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utMicro\MEMBERS\Amee\Sea4Gut\"/>
    </mc:Choice>
  </mc:AlternateContent>
  <xr:revisionPtr revIDLastSave="0" documentId="13_ncr:1_{F46867B5-7C2E-4EEB-ABA0-1D4BA5D18938}" xr6:coauthVersionLast="47" xr6:coauthVersionMax="47" xr10:uidLastSave="{00000000-0000-0000-0000-000000000000}"/>
  <bookViews>
    <workbookView xWindow="-120" yWindow="-120" windowWidth="29040" windowHeight="17520" activeTab="8" xr2:uid="{554BDDFF-50C4-4409-83C0-82F0FAEE2FC4}"/>
  </bookViews>
  <sheets>
    <sheet name="Content" sheetId="5" r:id="rId1"/>
    <sheet name="Table S1" sheetId="9" r:id="rId2"/>
    <sheet name="Table S2" sheetId="4" r:id="rId3"/>
    <sheet name="Table S3" sheetId="8" r:id="rId4"/>
    <sheet name="Table S4" sheetId="11" r:id="rId5"/>
    <sheet name="Table S5" sheetId="6" r:id="rId6"/>
    <sheet name="Table S6" sheetId="1" r:id="rId7"/>
    <sheet name="Table S7" sheetId="3" r:id="rId8"/>
    <sheet name="Table S8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3" l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2" i="3"/>
  <c r="F2" i="3" s="1"/>
  <c r="I51" i="1" l="1"/>
  <c r="I50" i="1"/>
  <c r="I45" i="1"/>
  <c r="I44" i="1"/>
  <c r="I43" i="1"/>
  <c r="I42" i="1"/>
  <c r="I41" i="1"/>
  <c r="I40" i="1"/>
  <c r="I39" i="1"/>
  <c r="I38" i="1"/>
  <c r="I49" i="1"/>
  <c r="I48" i="1"/>
  <c r="I47" i="1"/>
  <c r="I46" i="1"/>
  <c r="I37" i="1"/>
  <c r="I36" i="1"/>
  <c r="I35" i="1"/>
  <c r="I34" i="1"/>
  <c r="I33" i="1"/>
  <c r="I32" i="1"/>
  <c r="I31" i="1"/>
  <c r="I30" i="1"/>
  <c r="I21" i="1"/>
  <c r="I20" i="1"/>
  <c r="I19" i="1"/>
  <c r="I17" i="1"/>
  <c r="I16" i="1"/>
  <c r="I15" i="1"/>
  <c r="I14" i="1"/>
  <c r="I25" i="1"/>
  <c r="I24" i="1"/>
  <c r="I23" i="1"/>
  <c r="I22" i="1"/>
  <c r="I13" i="1"/>
  <c r="I12" i="1"/>
  <c r="I11" i="1"/>
  <c r="I10" i="1"/>
  <c r="I9" i="1"/>
  <c r="I8" i="1"/>
  <c r="I7" i="1"/>
  <c r="H3" i="1"/>
  <c r="H4" i="1"/>
  <c r="H5" i="1"/>
  <c r="H18" i="1"/>
  <c r="H26" i="1"/>
  <c r="H27" i="1"/>
  <c r="H28" i="1"/>
  <c r="H29" i="1"/>
  <c r="H53" i="1"/>
  <c r="H52" i="1"/>
  <c r="H2" i="1"/>
  <c r="I18" i="1" l="1"/>
  <c r="I28" i="1"/>
  <c r="I6" i="1"/>
  <c r="I2" i="1"/>
  <c r="I4" i="1" s="1"/>
  <c r="I5" i="1" l="1"/>
  <c r="I3" i="1"/>
  <c r="I26" i="1"/>
  <c r="I27" i="1"/>
  <c r="I29" i="1"/>
  <c r="I53" i="1"/>
  <c r="I52" i="1"/>
</calcChain>
</file>

<file path=xl/sharedStrings.xml><?xml version="1.0" encoding="utf-8"?>
<sst xmlns="http://schemas.openxmlformats.org/spreadsheetml/2006/main" count="4957" uniqueCount="1446">
  <si>
    <t>n.a.</t>
  </si>
  <si>
    <t>RetentionTime(min)</t>
  </si>
  <si>
    <t>Sample_ID</t>
  </si>
  <si>
    <t>Amount(g/l)</t>
  </si>
  <si>
    <t>Mw of lactate (g/mol)</t>
  </si>
  <si>
    <t>M</t>
  </si>
  <si>
    <t>mM</t>
  </si>
  <si>
    <t>Sample_nr</t>
  </si>
  <si>
    <t>Medium</t>
  </si>
  <si>
    <t>Blanch</t>
  </si>
  <si>
    <t>Ferment</t>
  </si>
  <si>
    <t>Oven</t>
  </si>
  <si>
    <t>Con_0_1</t>
  </si>
  <si>
    <t>Con_0_2</t>
  </si>
  <si>
    <t>Con_0_3</t>
  </si>
  <si>
    <t>Con_0_4</t>
  </si>
  <si>
    <t>Blanch_0_1</t>
  </si>
  <si>
    <t>Blanch_0_2</t>
  </si>
  <si>
    <t>Blanch_0_3</t>
  </si>
  <si>
    <t>Blanch_0_4</t>
  </si>
  <si>
    <t>Ferment_0_1</t>
  </si>
  <si>
    <t>Ferment_0_2</t>
  </si>
  <si>
    <t>Ferment_0_3</t>
  </si>
  <si>
    <t>Ferment_0_4</t>
  </si>
  <si>
    <t>Oven_0_1</t>
  </si>
  <si>
    <t>Oven_0_2</t>
  </si>
  <si>
    <t>Oven_0_3</t>
  </si>
  <si>
    <t>Oven_0_4</t>
  </si>
  <si>
    <t>Con_24_1</t>
  </si>
  <si>
    <t>Con_24_2</t>
  </si>
  <si>
    <t>Con_24_3</t>
  </si>
  <si>
    <t>Con_24_4</t>
  </si>
  <si>
    <t>Blanch_24_1</t>
  </si>
  <si>
    <t>Blanch_24_2</t>
  </si>
  <si>
    <t>Blanch_24_3</t>
  </si>
  <si>
    <t>Blanch_24_4</t>
  </si>
  <si>
    <t>Ferment_24_1</t>
  </si>
  <si>
    <t>Ferment_24_2</t>
  </si>
  <si>
    <t>Ferment_24_3</t>
  </si>
  <si>
    <t>Ferment_24_4</t>
  </si>
  <si>
    <t>Oven_24_1</t>
  </si>
  <si>
    <t>Oven_24_2</t>
  </si>
  <si>
    <t>Oven_24_3</t>
  </si>
  <si>
    <t>Oven_24_4</t>
  </si>
  <si>
    <t>Con_48_1</t>
  </si>
  <si>
    <t>Con_48_2</t>
  </si>
  <si>
    <t>Con_48_3</t>
  </si>
  <si>
    <t>Con_48_4</t>
  </si>
  <si>
    <t>Blanch_48_1</t>
  </si>
  <si>
    <t>Blanch_48_2</t>
  </si>
  <si>
    <t>Blanch_48_3</t>
  </si>
  <si>
    <t>Blanch_48_4</t>
  </si>
  <si>
    <t>Ferment_48_1</t>
  </si>
  <si>
    <t>Ferment_48_2</t>
  </si>
  <si>
    <t>Ferment_48_3</t>
  </si>
  <si>
    <t>Ferment_48_4</t>
  </si>
  <si>
    <t>Oven_48_1</t>
  </si>
  <si>
    <t>Oven_48_2</t>
  </si>
  <si>
    <t>Oven_48_3</t>
  </si>
  <si>
    <t>Oven_48_4</t>
  </si>
  <si>
    <t>Blanch_0_0</t>
  </si>
  <si>
    <t>Ferment_0_0</t>
  </si>
  <si>
    <t>Oven_0_0</t>
  </si>
  <si>
    <t>Time</t>
  </si>
  <si>
    <t>pH</t>
  </si>
  <si>
    <t>Total SCFA (mM)</t>
  </si>
  <si>
    <t>Acetic acid (mM)</t>
  </si>
  <si>
    <t>Formic acid (mM)</t>
  </si>
  <si>
    <t>Propanoic acid (mM)</t>
  </si>
  <si>
    <t>Isobutyric acid (mM)</t>
  </si>
  <si>
    <t>Butyric acid (mM)</t>
  </si>
  <si>
    <t>Isovaleric acid (mM)</t>
  </si>
  <si>
    <t>2-methyl butanoic acid (mM)</t>
  </si>
  <si>
    <t>Valeric acid (mM)</t>
  </si>
  <si>
    <t>Isocaproic acid (mM)</t>
  </si>
  <si>
    <t>3-methyl pentanoic acid (mM)</t>
  </si>
  <si>
    <t>Caproic acid (mM)</t>
  </si>
  <si>
    <t>Heptanoic acid (mM)</t>
  </si>
  <si>
    <t>Lactate (mM)</t>
  </si>
  <si>
    <t>Total SCFA without lactate (mM)</t>
  </si>
  <si>
    <t>2-methyl pentanoic acid (mM)</t>
  </si>
  <si>
    <t>Supplementary Table 1</t>
  </si>
  <si>
    <t>Phylum</t>
  </si>
  <si>
    <t>Class</t>
  </si>
  <si>
    <t>Order</t>
  </si>
  <si>
    <t>Family</t>
  </si>
  <si>
    <t>Genus</t>
  </si>
  <si>
    <t>Species</t>
  </si>
  <si>
    <t>ASV</t>
  </si>
  <si>
    <t>Actinobacteria</t>
  </si>
  <si>
    <t>Actinomycetales</t>
  </si>
  <si>
    <t>Actinomycetaceae</t>
  </si>
  <si>
    <t>Schaalia</t>
  </si>
  <si>
    <t>Genus_Schaalia</t>
  </si>
  <si>
    <t>ASV_0313</t>
  </si>
  <si>
    <t>ASV_0339</t>
  </si>
  <si>
    <t>ASV_0376</t>
  </si>
  <si>
    <t>ASV_0431</t>
  </si>
  <si>
    <t>ASV_0432</t>
  </si>
  <si>
    <t>ASV_0454</t>
  </si>
  <si>
    <t>ASV_0457</t>
  </si>
  <si>
    <t>ASV_0478</t>
  </si>
  <si>
    <t>ASV_0485</t>
  </si>
  <si>
    <t>ASV_0487</t>
  </si>
  <si>
    <t>ASV_0501</t>
  </si>
  <si>
    <t>ASV_0511</t>
  </si>
  <si>
    <t>ASV_0513</t>
  </si>
  <si>
    <t>Varibaculum</t>
  </si>
  <si>
    <t>Genus_Varibaculum</t>
  </si>
  <si>
    <t>ASV_0403</t>
  </si>
  <si>
    <t>Bifidobacteriales</t>
  </si>
  <si>
    <t>Bifidobacteriaceae</t>
  </si>
  <si>
    <t>Bifidobacterium</t>
  </si>
  <si>
    <t>Genus_Bifidobacterium</t>
  </si>
  <si>
    <t>ASV_0037</t>
  </si>
  <si>
    <t>ASV_0135</t>
  </si>
  <si>
    <t>ASV_0183</t>
  </si>
  <si>
    <t>ASV_0196</t>
  </si>
  <si>
    <t>ASV_0215</t>
  </si>
  <si>
    <t>ASV_0245</t>
  </si>
  <si>
    <t>ASV_0285</t>
  </si>
  <si>
    <t>ASV_0298</t>
  </si>
  <si>
    <t>ASV_0335</t>
  </si>
  <si>
    <t>ASV_0341</t>
  </si>
  <si>
    <t>ASV_0359</t>
  </si>
  <si>
    <t>ASV_0365</t>
  </si>
  <si>
    <t>ASV_0369</t>
  </si>
  <si>
    <t>ASV_0388</t>
  </si>
  <si>
    <t>ASV_0436</t>
  </si>
  <si>
    <t>ASV_0453</t>
  </si>
  <si>
    <t>ASV_0460</t>
  </si>
  <si>
    <t>adolescentis/angulatum/catenulatum/kashiwanohense/pseudocatenulatum/thermacidophilum</t>
  </si>
  <si>
    <t>ASV_0003</t>
  </si>
  <si>
    <t>adolescentis/faecale/ruminantium</t>
  </si>
  <si>
    <t>ASV_0001</t>
  </si>
  <si>
    <t>angulatum</t>
  </si>
  <si>
    <t>ASV_0009</t>
  </si>
  <si>
    <t>bifidum</t>
  </si>
  <si>
    <t>ASV_0045</t>
  </si>
  <si>
    <t>dentium</t>
  </si>
  <si>
    <t>ASV_0330</t>
  </si>
  <si>
    <t>longum</t>
  </si>
  <si>
    <t>ASV_0007</t>
  </si>
  <si>
    <t>ASV_0072</t>
  </si>
  <si>
    <t>pseudolongum</t>
  </si>
  <si>
    <t>ASV_0118</t>
  </si>
  <si>
    <t>Class_Actinobacteria</t>
  </si>
  <si>
    <t>ASV_0169</t>
  </si>
  <si>
    <t>ASV_0381</t>
  </si>
  <si>
    <t>Micrococcales</t>
  </si>
  <si>
    <t>Micrococcaceae</t>
  </si>
  <si>
    <t>Rothia</t>
  </si>
  <si>
    <t>mucilaginosa</t>
  </si>
  <si>
    <t>ASV_0439</t>
  </si>
  <si>
    <t>Coriobacteriia</t>
  </si>
  <si>
    <t>Class_Coriobacteriia</t>
  </si>
  <si>
    <t>ASV_0223</t>
  </si>
  <si>
    <t>ASV_0258</t>
  </si>
  <si>
    <t>ASV_0355</t>
  </si>
  <si>
    <t>Coriobacteriales</t>
  </si>
  <si>
    <t>Atopobiaceae</t>
  </si>
  <si>
    <t>Lancefieldella</t>
  </si>
  <si>
    <t>Genus_Lancefieldella</t>
  </si>
  <si>
    <t>ASV_0422</t>
  </si>
  <si>
    <t>Coriobacteriaceae</t>
  </si>
  <si>
    <t>Collinsella</t>
  </si>
  <si>
    <t>Genus_Collinsella</t>
  </si>
  <si>
    <t>ASV_0079</t>
  </si>
  <si>
    <t>ASV_0171</t>
  </si>
  <si>
    <t>ASV_0254</t>
  </si>
  <si>
    <t>ASV_0382</t>
  </si>
  <si>
    <t>Senegalimassilia</t>
  </si>
  <si>
    <t>Genus_Senegalimassilia</t>
  </si>
  <si>
    <t>ASV_0140</t>
  </si>
  <si>
    <t>ASV_0242</t>
  </si>
  <si>
    <t>ASV_0267</t>
  </si>
  <si>
    <t>anaerobia</t>
  </si>
  <si>
    <t>ASV_0092</t>
  </si>
  <si>
    <t>Eggerthellales</t>
  </si>
  <si>
    <t>Eggerthellaceae</t>
  </si>
  <si>
    <t>Adlercreutzia</t>
  </si>
  <si>
    <t>Genus_Adlercreutzia</t>
  </si>
  <si>
    <t>ASV_0162</t>
  </si>
  <si>
    <t>ASV_0305</t>
  </si>
  <si>
    <t>ASV_0420</t>
  </si>
  <si>
    <t>Eggerthella</t>
  </si>
  <si>
    <t>lenta</t>
  </si>
  <si>
    <t>ASV_0137</t>
  </si>
  <si>
    <t>Enteroscipio</t>
  </si>
  <si>
    <t>Genus_Enteroscipio</t>
  </si>
  <si>
    <t>ASV_0167</t>
  </si>
  <si>
    <t>Family_Eggerthellaceae</t>
  </si>
  <si>
    <t>ASV_0219</t>
  </si>
  <si>
    <t>ASV_0225</t>
  </si>
  <si>
    <t>ASV_0302</t>
  </si>
  <si>
    <t>ASV_0332</t>
  </si>
  <si>
    <t>ASV_0333</t>
  </si>
  <si>
    <t>ASV_0342</t>
  </si>
  <si>
    <t>Slackia</t>
  </si>
  <si>
    <t>isoflavoniconvertens</t>
  </si>
  <si>
    <t>ASV_0026</t>
  </si>
  <si>
    <t>Bacteroidetes</t>
  </si>
  <si>
    <t>Bacteroidia</t>
  </si>
  <si>
    <t>Bacteroidales</t>
  </si>
  <si>
    <t>Bacteroidaceae</t>
  </si>
  <si>
    <t>Bacteroides</t>
  </si>
  <si>
    <t>Genus_Bacteroides</t>
  </si>
  <si>
    <t>ASV_0011</t>
  </si>
  <si>
    <t>ASV_0090</t>
  </si>
  <si>
    <t>ASV_0108</t>
  </si>
  <si>
    <t>ASV_0187</t>
  </si>
  <si>
    <t>ASV_0192</t>
  </si>
  <si>
    <t>ASV_0275</t>
  </si>
  <si>
    <t>ASV_0284</t>
  </si>
  <si>
    <t>ASV_0334</t>
  </si>
  <si>
    <t>ASV_0338</t>
  </si>
  <si>
    <t>ASV_0346</t>
  </si>
  <si>
    <t>ASV_0366</t>
  </si>
  <si>
    <t>ASV_0373</t>
  </si>
  <si>
    <t>ASV_0423</t>
  </si>
  <si>
    <t>ASV_0468</t>
  </si>
  <si>
    <t>ASV_0517</t>
  </si>
  <si>
    <t>caccae</t>
  </si>
  <si>
    <t>ASV_0413</t>
  </si>
  <si>
    <t>dorei/fragilis</t>
  </si>
  <si>
    <t>ASV_0103</t>
  </si>
  <si>
    <t>eggerthii</t>
  </si>
  <si>
    <t>ASV_0527</t>
  </si>
  <si>
    <t>faecis/thetaiotaomicron</t>
  </si>
  <si>
    <t>ASV_0304</t>
  </si>
  <si>
    <t>nordii</t>
  </si>
  <si>
    <t>ASV_0319</t>
  </si>
  <si>
    <t>ovatus</t>
  </si>
  <si>
    <t>ASV_0015</t>
  </si>
  <si>
    <t>ovatus/xylanisolvens</t>
  </si>
  <si>
    <t>ASV_0017</t>
  </si>
  <si>
    <t>thetaiotaomicron</t>
  </si>
  <si>
    <t>ASV_0062</t>
  </si>
  <si>
    <t>Phocaeicola</t>
  </si>
  <si>
    <t>Genus_Phocaeicola</t>
  </si>
  <si>
    <t>ASV_0034</t>
  </si>
  <si>
    <t>ASV_0121</t>
  </si>
  <si>
    <t>ASV_0161</t>
  </si>
  <si>
    <t>ASV_0271</t>
  </si>
  <si>
    <t>ASV_0363</t>
  </si>
  <si>
    <t>ASV_0512</t>
  </si>
  <si>
    <t>Barnesiellaceae</t>
  </si>
  <si>
    <t>Barnesiella</t>
  </si>
  <si>
    <t>Genus_Barnesiella</t>
  </si>
  <si>
    <t>ASV_0107</t>
  </si>
  <si>
    <t>ASV_0127</t>
  </si>
  <si>
    <t>ASV_0175</t>
  </si>
  <si>
    <t>Coprobacter</t>
  </si>
  <si>
    <t>Genus_Coprobacter</t>
  </si>
  <si>
    <t>ASV_0476</t>
  </si>
  <si>
    <t>Muribaculaceae</t>
  </si>
  <si>
    <t>Duncaniella</t>
  </si>
  <si>
    <t>Genus_Duncaniella</t>
  </si>
  <si>
    <t>ASV_0530</t>
  </si>
  <si>
    <t>Odoribacteraceae</t>
  </si>
  <si>
    <t>Butyricimonas</t>
  </si>
  <si>
    <t>Genus_Butyricimonas</t>
  </si>
  <si>
    <t>ASV_0184</t>
  </si>
  <si>
    <t>ASV_0191</t>
  </si>
  <si>
    <t>ASV_0212</t>
  </si>
  <si>
    <t>ASV_0279</t>
  </si>
  <si>
    <t>ASV_0405</t>
  </si>
  <si>
    <t>ASV_0477</t>
  </si>
  <si>
    <t>ASV_0500</t>
  </si>
  <si>
    <t>ASV_0506</t>
  </si>
  <si>
    <t>ASV_0514</t>
  </si>
  <si>
    <t>Gabonibacter</t>
  </si>
  <si>
    <t>Genus_Gabonibacter</t>
  </si>
  <si>
    <t>ASV_0427</t>
  </si>
  <si>
    <t>ASV_0490</t>
  </si>
  <si>
    <t>Odoribacter</t>
  </si>
  <si>
    <t>splanchnicus</t>
  </si>
  <si>
    <t>ASV_0327</t>
  </si>
  <si>
    <t>Order_Bacteroidales</t>
  </si>
  <si>
    <t>ASV_0345</t>
  </si>
  <si>
    <t>ASV_0394</t>
  </si>
  <si>
    <t>ASV_0479</t>
  </si>
  <si>
    <t>ASV_0516</t>
  </si>
  <si>
    <t>Porphyromonadaceae</t>
  </si>
  <si>
    <t>Parabacteroides</t>
  </si>
  <si>
    <t>Genus_Parabacteroides</t>
  </si>
  <si>
    <t>ASV_0068</t>
  </si>
  <si>
    <t>ASV_0112</t>
  </si>
  <si>
    <t>ASV_0380</t>
  </si>
  <si>
    <t>ASV_0430</t>
  </si>
  <si>
    <t>distasonis</t>
  </si>
  <si>
    <t>ASV_0102</t>
  </si>
  <si>
    <t>ASV_0141</t>
  </si>
  <si>
    <t>goldsteinii</t>
  </si>
  <si>
    <t>ASV_0524</t>
  </si>
  <si>
    <t>Prevotellaceae</t>
  </si>
  <si>
    <t>Prevotella</t>
  </si>
  <si>
    <t>Genus_Prevotella</t>
  </si>
  <si>
    <t>ASV_0136</t>
  </si>
  <si>
    <t>ASV_0155</t>
  </si>
  <si>
    <t>ASV_0410</t>
  </si>
  <si>
    <t>ASV_0449</t>
  </si>
  <si>
    <t>Rikenellaceae</t>
  </si>
  <si>
    <t>Alistipes</t>
  </si>
  <si>
    <t>Genus_Alistipes</t>
  </si>
  <si>
    <t>ASV_0166</t>
  </si>
  <si>
    <t>ASV_0207</t>
  </si>
  <si>
    <t>ASV_0309</t>
  </si>
  <si>
    <t>ASV_0353</t>
  </si>
  <si>
    <t>ASV_0374</t>
  </si>
  <si>
    <t>ASV_0480</t>
  </si>
  <si>
    <t>ASV_0504</t>
  </si>
  <si>
    <t>ASV_0528</t>
  </si>
  <si>
    <t>finegoldii</t>
  </si>
  <si>
    <t>ASV_0209</t>
  </si>
  <si>
    <t>finegoldii/onderdonkii</t>
  </si>
  <si>
    <t>ASV_0086</t>
  </si>
  <si>
    <t>indistinctus</t>
  </si>
  <si>
    <t>ASV_0277</t>
  </si>
  <si>
    <t>inops</t>
  </si>
  <si>
    <t>ASV_0377</t>
  </si>
  <si>
    <t>marseilloanorexicus</t>
  </si>
  <si>
    <t>ASV_0336</t>
  </si>
  <si>
    <t>obesi</t>
  </si>
  <si>
    <t>ASV_0129</t>
  </si>
  <si>
    <t>putredinis</t>
  </si>
  <si>
    <t>ASV_0106</t>
  </si>
  <si>
    <t>senegalensis</t>
  </si>
  <si>
    <t>ASV_0273</t>
  </si>
  <si>
    <t>shahii</t>
  </si>
  <si>
    <t>ASV_0143</t>
  </si>
  <si>
    <t>ASV_0158</t>
  </si>
  <si>
    <t>Flavobacteriia</t>
  </si>
  <si>
    <t>Flavobacteriales</t>
  </si>
  <si>
    <t>Flavobacteriaceae</t>
  </si>
  <si>
    <t>Family_Flavobacteriaceae</t>
  </si>
  <si>
    <t>ASV_0216</t>
  </si>
  <si>
    <t>Candidatus_Saccharibacteria</t>
  </si>
  <si>
    <t>Phylum_Candidatus_Saccharibacteria</t>
  </si>
  <si>
    <t>ASV_0484</t>
  </si>
  <si>
    <t>ASV_0518</t>
  </si>
  <si>
    <t>Firmicutes</t>
  </si>
  <si>
    <t>Bacilli</t>
  </si>
  <si>
    <t>Bacillales</t>
  </si>
  <si>
    <t>Bacillaceae_1</t>
  </si>
  <si>
    <t>Family_Bacillaceae_1</t>
  </si>
  <si>
    <t>ASV_0035</t>
  </si>
  <si>
    <t>Bacillales_Incertae_Sedis_XI</t>
  </si>
  <si>
    <t>Gemella</t>
  </si>
  <si>
    <t>sanguinis</t>
  </si>
  <si>
    <t>ASV_0510</t>
  </si>
  <si>
    <t>Listeriaceae</t>
  </si>
  <si>
    <t>Listeria</t>
  </si>
  <si>
    <t>innocua/ivanovii/marthii/monocytogenes/seeligeri/welshimeri</t>
  </si>
  <si>
    <t>ASV_0047</t>
  </si>
  <si>
    <t>Staphylococcaceae</t>
  </si>
  <si>
    <t>Staphylococcus</t>
  </si>
  <si>
    <t>argenteus/aureus/equorum/haemolyticus/lugdunensis/simiae</t>
  </si>
  <si>
    <t>ASV_0050</t>
  </si>
  <si>
    <t>aureus</t>
  </si>
  <si>
    <t>ASV_0126</t>
  </si>
  <si>
    <t>Lactobacillales</t>
  </si>
  <si>
    <t>Carnobacteriaceae</t>
  </si>
  <si>
    <t>Granulicatella</t>
  </si>
  <si>
    <t>adiacens/para-adiacens</t>
  </si>
  <si>
    <t>ASV_0379</t>
  </si>
  <si>
    <t>Enterococcaceae</t>
  </si>
  <si>
    <t>Enterococcus</t>
  </si>
  <si>
    <t>Genus_Enterococcus</t>
  </si>
  <si>
    <t>ASV_0016</t>
  </si>
  <si>
    <t>ASV_0408</t>
  </si>
  <si>
    <t>ASV_0437</t>
  </si>
  <si>
    <t>avium/gilvus</t>
  </si>
  <si>
    <t>ASV_0031</t>
  </si>
  <si>
    <t>casseliflavus/faecium/gallinarum/saccharolyticus</t>
  </si>
  <si>
    <t>ASV_0249</t>
  </si>
  <si>
    <t>devriesei/hermanniensis/pseudoavium/viikkiensis/xiangfangensis</t>
  </si>
  <si>
    <t>ASV_0250</t>
  </si>
  <si>
    <t>durans/faecalis/faecium</t>
  </si>
  <si>
    <t>ASV_0064</t>
  </si>
  <si>
    <t>durans/faecalis/faecium/lactis</t>
  </si>
  <si>
    <t>ASV_0226</t>
  </si>
  <si>
    <t>lemanii</t>
  </si>
  <si>
    <t>ASV_0054</t>
  </si>
  <si>
    <t>malodoratus/mundtii/pernyi/pseudoavium</t>
  </si>
  <si>
    <t>ASV_0467</t>
  </si>
  <si>
    <t>Lactobacillaceae</t>
  </si>
  <si>
    <t>Lacticaseibacillus</t>
  </si>
  <si>
    <t>Genus_Lacticaseibacillus</t>
  </si>
  <si>
    <t>ASV_0364</t>
  </si>
  <si>
    <t>Lactobacillus</t>
  </si>
  <si>
    <t>Genus_Lactobacillus</t>
  </si>
  <si>
    <t>ASV_0272</t>
  </si>
  <si>
    <t>ASV_0307</t>
  </si>
  <si>
    <t>ASV_0475</t>
  </si>
  <si>
    <t>ASV_0482</t>
  </si>
  <si>
    <t>delbrueckii</t>
  </si>
  <si>
    <t>ASV_0148</t>
  </si>
  <si>
    <t>delbrueckii/gasseri/johnsonii</t>
  </si>
  <si>
    <t>ASV_0033</t>
  </si>
  <si>
    <t>Latilactobacillus</t>
  </si>
  <si>
    <t>Genus_Latilactobacillus</t>
  </si>
  <si>
    <t>ASV_0523</t>
  </si>
  <si>
    <t>Lentilactobacillus</t>
  </si>
  <si>
    <t>Genus_Lentilactobacillus</t>
  </si>
  <si>
    <t>ASV_0503</t>
  </si>
  <si>
    <t>Levilactobacillus</t>
  </si>
  <si>
    <t>Genus_Levilactobacillus</t>
  </si>
  <si>
    <t>ASV_0270</t>
  </si>
  <si>
    <t>Ligilactobacillus</t>
  </si>
  <si>
    <t>Genus_Ligilactobacillus</t>
  </si>
  <si>
    <t>ASV_0116</t>
  </si>
  <si>
    <t>ASV_0235</t>
  </si>
  <si>
    <t>Limosilactobacillus</t>
  </si>
  <si>
    <t>Genus_Limosilactobacillus</t>
  </si>
  <si>
    <t>ASV_0039</t>
  </si>
  <si>
    <t>ASV_0204</t>
  </si>
  <si>
    <t>Paucilactobacillus</t>
  </si>
  <si>
    <t>Genus_Paucilactobacillus</t>
  </si>
  <si>
    <t>ASV_0526</t>
  </si>
  <si>
    <t>Pediococcus</t>
  </si>
  <si>
    <t>acidilactici/damnosus/pentosaceus/stilesii</t>
  </si>
  <si>
    <t>ASV_0101</t>
  </si>
  <si>
    <t>Streptococcaceae</t>
  </si>
  <si>
    <t>Lactococcus</t>
  </si>
  <si>
    <t>garvieae/lactis</t>
  </si>
  <si>
    <t>ASV_0104</t>
  </si>
  <si>
    <t>Streptococcus</t>
  </si>
  <si>
    <t>Genus_Streptococcus</t>
  </si>
  <si>
    <t>ASV_0139</t>
  </si>
  <si>
    <t>australis/cristatus/dentisani/infantis/mitis/oligofermentans/oralis/parasanguinis/peroris/pneumoniae/pseudopneumoniae/pyogenes/rubneri/salivarius/sanguinis/tigurinus</t>
  </si>
  <si>
    <t>ASV_0198</t>
  </si>
  <si>
    <t>gordonii/mitis</t>
  </si>
  <si>
    <t>ASV_0421</t>
  </si>
  <si>
    <t>mitis/parasanguinis</t>
  </si>
  <si>
    <t>ASV_0220</t>
  </si>
  <si>
    <t>mutans</t>
  </si>
  <si>
    <t>ASV_0352</t>
  </si>
  <si>
    <t>parasanguinis</t>
  </si>
  <si>
    <t>ASV_0440</t>
  </si>
  <si>
    <t>salivarius</t>
  </si>
  <si>
    <t>ASV_0043</t>
  </si>
  <si>
    <t>salivarius/vestibularis</t>
  </si>
  <si>
    <t>ASV_0071</t>
  </si>
  <si>
    <t>Clostridia</t>
  </si>
  <si>
    <t>Class_Clostridia</t>
  </si>
  <si>
    <t>ASV_0085</t>
  </si>
  <si>
    <t>ASV_0164</t>
  </si>
  <si>
    <t>ASV_0389</t>
  </si>
  <si>
    <t>ASV_0481</t>
  </si>
  <si>
    <t>Clostridiales</t>
  </si>
  <si>
    <t>Christensenellaceae</t>
  </si>
  <si>
    <t>Beduinibacterium</t>
  </si>
  <si>
    <t>Genus_Beduinibacterium</t>
  </si>
  <si>
    <t>ASV_0293</t>
  </si>
  <si>
    <t>Christensenella</t>
  </si>
  <si>
    <t>Genus_Christensenella</t>
  </si>
  <si>
    <t>ASV_0509</t>
  </si>
  <si>
    <t>Clostridiaceae_1</t>
  </si>
  <si>
    <t>Clostridium_sensu_stricto</t>
  </si>
  <si>
    <t>Genus_Clostridium_sensu_stricto</t>
  </si>
  <si>
    <t>ASV_0257</t>
  </si>
  <si>
    <t>baratii/moniliforme/sardiniense</t>
  </si>
  <si>
    <t>ASV_0059</t>
  </si>
  <si>
    <t>butyricum</t>
  </si>
  <si>
    <t>ASV_0055</t>
  </si>
  <si>
    <t>perfringens</t>
  </si>
  <si>
    <t>ASV_0069</t>
  </si>
  <si>
    <t>perfringens/thermophilus</t>
  </si>
  <si>
    <t>ASV_0013</t>
  </si>
  <si>
    <t>Family_Clostridiaceae_1</t>
  </si>
  <si>
    <t>ASV_0014</t>
  </si>
  <si>
    <t>Eubacteriaceae</t>
  </si>
  <si>
    <t>Anaerofustis</t>
  </si>
  <si>
    <t>stercorihominis</t>
  </si>
  <si>
    <t>ASV_0252</t>
  </si>
  <si>
    <t>Eubacterium</t>
  </si>
  <si>
    <t>Genus_Eubacterium</t>
  </si>
  <si>
    <t>ASV_0185</t>
  </si>
  <si>
    <t>sulci</t>
  </si>
  <si>
    <t>ASV_0464</t>
  </si>
  <si>
    <t>Lachnospiraceae</t>
  </si>
  <si>
    <t>Agathobacter</t>
  </si>
  <si>
    <t>Genus_Agathobacter</t>
  </si>
  <si>
    <t>ASV_0197</t>
  </si>
  <si>
    <t>Anaerobutyricum</t>
  </si>
  <si>
    <t>Genus_Anaerobutyricum</t>
  </si>
  <si>
    <t>ASV_0027</t>
  </si>
  <si>
    <t>ASV_0269</t>
  </si>
  <si>
    <t>ASV_0291</t>
  </si>
  <si>
    <t>Anaerostipes</t>
  </si>
  <si>
    <t>hadrus</t>
  </si>
  <si>
    <t>ASV_0010</t>
  </si>
  <si>
    <t>Anaerotignum</t>
  </si>
  <si>
    <t>Genus_Anaerotignum</t>
  </si>
  <si>
    <t>ASV_0088</t>
  </si>
  <si>
    <t>ASV_0115</t>
  </si>
  <si>
    <t>ASV_0123</t>
  </si>
  <si>
    <t>ASV_0174</t>
  </si>
  <si>
    <t>Blautia</t>
  </si>
  <si>
    <t>Genus_Blautia</t>
  </si>
  <si>
    <t>ASV_0049</t>
  </si>
  <si>
    <t>ASV_0097</t>
  </si>
  <si>
    <t>ASV_0110</t>
  </si>
  <si>
    <t>ASV_0130</t>
  </si>
  <si>
    <t>ASV_0147</t>
  </si>
  <si>
    <t>ASV_0190</t>
  </si>
  <si>
    <t>ASV_0217</t>
  </si>
  <si>
    <t>ASV_0292</t>
  </si>
  <si>
    <t>ASV_0314</t>
  </si>
  <si>
    <t>ASV_0351</t>
  </si>
  <si>
    <t>luti/obeum/wexlerae</t>
  </si>
  <si>
    <t>ASV_0012</t>
  </si>
  <si>
    <t>Butyrivibrio</t>
  </si>
  <si>
    <t>Genus_Butyrivibrio</t>
  </si>
  <si>
    <t>ASV_0005</t>
  </si>
  <si>
    <t>Coprococcus</t>
  </si>
  <si>
    <t>Genus_Coprococcus</t>
  </si>
  <si>
    <t>ASV_0286</t>
  </si>
  <si>
    <t>Dorea</t>
  </si>
  <si>
    <t>Genus_Dorea</t>
  </si>
  <si>
    <t>ASV_0168</t>
  </si>
  <si>
    <t>ASV_0325</t>
  </si>
  <si>
    <t>longicatena</t>
  </si>
  <si>
    <t>ASV_0023</t>
  </si>
  <si>
    <t>Enterocloster</t>
  </si>
  <si>
    <t>Genus_Enterocloster</t>
  </si>
  <si>
    <t>ASV_0221</t>
  </si>
  <si>
    <t>ASV_0406</t>
  </si>
  <si>
    <t>ASV_0417</t>
  </si>
  <si>
    <t>Faecalicatena</t>
  </si>
  <si>
    <t>Genus_Faecalicatena</t>
  </si>
  <si>
    <t>ASV_0120</t>
  </si>
  <si>
    <t>Family_Lachnospiraceae</t>
  </si>
  <si>
    <t>ASV_0004</t>
  </si>
  <si>
    <t>ASV_0036</t>
  </si>
  <si>
    <t>ASV_0060</t>
  </si>
  <si>
    <t>ASV_0065</t>
  </si>
  <si>
    <t>ASV_0089</t>
  </si>
  <si>
    <t>ASV_0122</t>
  </si>
  <si>
    <t>ASV_0146</t>
  </si>
  <si>
    <t>ASV_0156</t>
  </si>
  <si>
    <t>ASV_0177</t>
  </si>
  <si>
    <t>ASV_0210</t>
  </si>
  <si>
    <t>ASV_0222</t>
  </si>
  <si>
    <t>ASV_0224</t>
  </si>
  <si>
    <t>ASV_0243</t>
  </si>
  <si>
    <t>ASV_0274</t>
  </si>
  <si>
    <t>ASV_0283</t>
  </si>
  <si>
    <t>ASV_0295</t>
  </si>
  <si>
    <t>ASV_0316</t>
  </si>
  <si>
    <t>ASV_0344</t>
  </si>
  <si>
    <t>ASV_0350</t>
  </si>
  <si>
    <t>ASV_0361</t>
  </si>
  <si>
    <t>ASV_0450</t>
  </si>
  <si>
    <t>Kineothrix</t>
  </si>
  <si>
    <t>Genus_Kineothrix</t>
  </si>
  <si>
    <t>ASV_0228</t>
  </si>
  <si>
    <t>ASV_0328</t>
  </si>
  <si>
    <t>Lachnobacterium</t>
  </si>
  <si>
    <t>Genus_Lachnobacterium</t>
  </si>
  <si>
    <t>ASV_0499</t>
  </si>
  <si>
    <t>Lachnospira</t>
  </si>
  <si>
    <t>Genus_Lachnospira</t>
  </si>
  <si>
    <t>ASV_0113</t>
  </si>
  <si>
    <t>ASV_0124</t>
  </si>
  <si>
    <t>ASV_0390</t>
  </si>
  <si>
    <t>Mediterraneibacter</t>
  </si>
  <si>
    <t>Genus_Mediterraneibacter</t>
  </si>
  <si>
    <t>ASV_0046</t>
  </si>
  <si>
    <t>ASV_0237</t>
  </si>
  <si>
    <t>ASV_0266</t>
  </si>
  <si>
    <t>Roseburia</t>
  </si>
  <si>
    <t>Genus_Roseburia</t>
  </si>
  <si>
    <t>ASV_0246</t>
  </si>
  <si>
    <t>intestinalis/inulinivorans</t>
  </si>
  <si>
    <t>ASV_0018</t>
  </si>
  <si>
    <t>Sellimonas</t>
  </si>
  <si>
    <t>Genus_Sellimonas</t>
  </si>
  <si>
    <t>ASV_0094</t>
  </si>
  <si>
    <t>Order_Clostridiales</t>
  </si>
  <si>
    <t>ASV_0052</t>
  </si>
  <si>
    <t>ASV_0074</t>
  </si>
  <si>
    <t>ASV_0096</t>
  </si>
  <si>
    <t>ASV_0178</t>
  </si>
  <si>
    <t>ASV_0181</t>
  </si>
  <si>
    <t>ASV_0186</t>
  </si>
  <si>
    <t>ASV_0208</t>
  </si>
  <si>
    <t>ASV_0213</t>
  </si>
  <si>
    <t>ASV_0233</t>
  </si>
  <si>
    <t>ASV_0234</t>
  </si>
  <si>
    <t>ASV_0236</t>
  </si>
  <si>
    <t>ASV_0259</t>
  </si>
  <si>
    <t>ASV_0268</t>
  </si>
  <si>
    <t>ASV_0288</t>
  </si>
  <si>
    <t>ASV_0318</t>
  </si>
  <si>
    <t>ASV_0329</t>
  </si>
  <si>
    <t>ASV_0337</t>
  </si>
  <si>
    <t>ASV_0340</t>
  </si>
  <si>
    <t>ASV_0343</t>
  </si>
  <si>
    <t>ASV_0348</t>
  </si>
  <si>
    <t>ASV_0360</t>
  </si>
  <si>
    <t>ASV_0367</t>
  </si>
  <si>
    <t>ASV_0375</t>
  </si>
  <si>
    <t>ASV_0387</t>
  </si>
  <si>
    <t>ASV_0395</t>
  </si>
  <si>
    <t>ASV_0398</t>
  </si>
  <si>
    <t>ASV_0411</t>
  </si>
  <si>
    <t>ASV_0416</t>
  </si>
  <si>
    <t>ASV_0434</t>
  </si>
  <si>
    <t>ASV_0444</t>
  </si>
  <si>
    <t>ASV_0446</t>
  </si>
  <si>
    <t>ASV_0448</t>
  </si>
  <si>
    <t>ASV_0461</t>
  </si>
  <si>
    <t>ASV_0465</t>
  </si>
  <si>
    <t>ASV_0473</t>
  </si>
  <si>
    <t>ASV_0486</t>
  </si>
  <si>
    <t>ASV_0489</t>
  </si>
  <si>
    <t>ASV_0497</t>
  </si>
  <si>
    <t>ASV_0505</t>
  </si>
  <si>
    <t>Peptoniphilaceae</t>
  </si>
  <si>
    <t>Finegoldia</t>
  </si>
  <si>
    <t>magna</t>
  </si>
  <si>
    <t>ASV_0153</t>
  </si>
  <si>
    <t>Murdochiella</t>
  </si>
  <si>
    <t>asaccharolytica</t>
  </si>
  <si>
    <t>ASV_0515</t>
  </si>
  <si>
    <t>Peptoniphilus</t>
  </si>
  <si>
    <t>Genus_Peptoniphilus</t>
  </si>
  <si>
    <t>ASV_0077</t>
  </si>
  <si>
    <t>ASV_0251</t>
  </si>
  <si>
    <t>coxii</t>
  </si>
  <si>
    <t>ASV_0458</t>
  </si>
  <si>
    <t>senegalensis/tyrrelliae</t>
  </si>
  <si>
    <t>ASV_0173</t>
  </si>
  <si>
    <t>Peptostreptococcaceae</t>
  </si>
  <si>
    <t>Family_Peptostreptococcaceae</t>
  </si>
  <si>
    <t>ASV_0176</t>
  </si>
  <si>
    <t>ASV_0264</t>
  </si>
  <si>
    <t>ASV_0391</t>
  </si>
  <si>
    <t>ASV_0399</t>
  </si>
  <si>
    <t>Peptostreptococcus</t>
  </si>
  <si>
    <t>anaerobius</t>
  </si>
  <si>
    <t>ASV_0083</t>
  </si>
  <si>
    <t>Romboutsia</t>
  </si>
  <si>
    <t>Genus_Romboutsia</t>
  </si>
  <si>
    <t>ASV_0006</t>
  </si>
  <si>
    <t>ASV_0255</t>
  </si>
  <si>
    <t>ASV_0281</t>
  </si>
  <si>
    <t>ASV_0320</t>
  </si>
  <si>
    <t>ASV_0371</t>
  </si>
  <si>
    <t>ASV_0407</t>
  </si>
  <si>
    <t>Terrisporobacter</t>
  </si>
  <si>
    <t>Genus_Terrisporobacter</t>
  </si>
  <si>
    <t>ASV_0134</t>
  </si>
  <si>
    <t>Ruminococcaceae</t>
  </si>
  <si>
    <t>Acetanaerobacterium</t>
  </si>
  <si>
    <t>Genus_Acetanaerobacterium</t>
  </si>
  <si>
    <t>ASV_0426</t>
  </si>
  <si>
    <t>Agathobaculum</t>
  </si>
  <si>
    <t>Genus_Agathobaculum</t>
  </si>
  <si>
    <t>ASV_0111</t>
  </si>
  <si>
    <t>ASV_0117</t>
  </si>
  <si>
    <t>Anaerobacterium</t>
  </si>
  <si>
    <t>Genus_Anaerobacterium</t>
  </si>
  <si>
    <t>ASV_0463</t>
  </si>
  <si>
    <t>Anaerofilum</t>
  </si>
  <si>
    <t>Genus_Anaerofilum</t>
  </si>
  <si>
    <t>ASV_0370</t>
  </si>
  <si>
    <t>Anaerotruncus</t>
  </si>
  <si>
    <t>Genus_Anaerotruncus</t>
  </si>
  <si>
    <t>ASV_0424</t>
  </si>
  <si>
    <t>colihominis</t>
  </si>
  <si>
    <t>ASV_0409</t>
  </si>
  <si>
    <t>Butyricicoccus</t>
  </si>
  <si>
    <t>Genus_Butyricicoccus</t>
  </si>
  <si>
    <t>ASV_0230</t>
  </si>
  <si>
    <t>Caproicibacter</t>
  </si>
  <si>
    <t>Genus_Caproicibacter</t>
  </si>
  <si>
    <t>ASV_0466</t>
  </si>
  <si>
    <t>Clostridium_IV</t>
  </si>
  <si>
    <t>Genus_Clostridium_IV</t>
  </si>
  <si>
    <t>ASV_0194</t>
  </si>
  <si>
    <t>Colidextribacter</t>
  </si>
  <si>
    <t>Genus_Colidextribacter</t>
  </si>
  <si>
    <t>ASV_0227</t>
  </si>
  <si>
    <t>ASV_0253</t>
  </si>
  <si>
    <t>Dysosmobacter</t>
  </si>
  <si>
    <t>Genus_Dysosmobacter</t>
  </si>
  <si>
    <t>ASV_0080</t>
  </si>
  <si>
    <t>ASV_0152</t>
  </si>
  <si>
    <t>ASV_0299</t>
  </si>
  <si>
    <t>Faecalibacterium</t>
  </si>
  <si>
    <t>Genus_Faecalibacterium</t>
  </si>
  <si>
    <t>ASV_0205</t>
  </si>
  <si>
    <t>prausnitzii</t>
  </si>
  <si>
    <t>ASV_0028</t>
  </si>
  <si>
    <t>ASV_0099</t>
  </si>
  <si>
    <t>Family_Ruminococcaceae</t>
  </si>
  <si>
    <t>ASV_0025</t>
  </si>
  <si>
    <t>ASV_0066</t>
  </si>
  <si>
    <t>ASV_0114</t>
  </si>
  <si>
    <t>ASV_0119</t>
  </si>
  <si>
    <t>ASV_0157</t>
  </si>
  <si>
    <t>ASV_0180</t>
  </si>
  <si>
    <t>ASV_0182</t>
  </si>
  <si>
    <t>ASV_0202</t>
  </si>
  <si>
    <t>ASV_0229</t>
  </si>
  <si>
    <t>ASV_0231</t>
  </si>
  <si>
    <t>ASV_0238</t>
  </si>
  <si>
    <t>ASV_0241</t>
  </si>
  <si>
    <t>ASV_0263</t>
  </si>
  <si>
    <t>ASV_0265</t>
  </si>
  <si>
    <t>ASV_0278</t>
  </si>
  <si>
    <t>ASV_0282</t>
  </si>
  <si>
    <t>ASV_0294</t>
  </si>
  <si>
    <t>ASV_0308</t>
  </si>
  <si>
    <t>ASV_0324</t>
  </si>
  <si>
    <t>ASV_0326</t>
  </si>
  <si>
    <t>ASV_0358</t>
  </si>
  <si>
    <t>ASV_0362</t>
  </si>
  <si>
    <t>ASV_0396</t>
  </si>
  <si>
    <t>ASV_0414</t>
  </si>
  <si>
    <t>ASV_0415</t>
  </si>
  <si>
    <t>ASV_0418</t>
  </si>
  <si>
    <t>ASV_0435</t>
  </si>
  <si>
    <t>ASV_0438</t>
  </si>
  <si>
    <t>ASV_0441</t>
  </si>
  <si>
    <t>ASV_0456</t>
  </si>
  <si>
    <t>ASV_0483</t>
  </si>
  <si>
    <t>ASV_0520</t>
  </si>
  <si>
    <t>Flavonifractor</t>
  </si>
  <si>
    <t>Genus_Flavonifractor</t>
  </si>
  <si>
    <t>ASV_0218</t>
  </si>
  <si>
    <t>ASV_0419</t>
  </si>
  <si>
    <t>plautii</t>
  </si>
  <si>
    <t>ASV_0105</t>
  </si>
  <si>
    <t>Gemmiger</t>
  </si>
  <si>
    <t>formicilis</t>
  </si>
  <si>
    <t>ASV_0024</t>
  </si>
  <si>
    <t>Hydrogeniiclostridium</t>
  </si>
  <si>
    <t>Genus_Hydrogeniiclostridium</t>
  </si>
  <si>
    <t>ASV_0447</t>
  </si>
  <si>
    <t>Hydrogenoanaerobacterium</t>
  </si>
  <si>
    <t>Genus_Hydrogenoanaerobacterium</t>
  </si>
  <si>
    <t>ASV_0428</t>
  </si>
  <si>
    <t>Intestinimonas</t>
  </si>
  <si>
    <t>Genus_Intestinimonas</t>
  </si>
  <si>
    <t>ASV_0032</t>
  </si>
  <si>
    <t>ASV_0145</t>
  </si>
  <si>
    <t>ASV_0159</t>
  </si>
  <si>
    <t>ASV_0165</t>
  </si>
  <si>
    <t>ASV_0262</t>
  </si>
  <si>
    <t>ASV_0306</t>
  </si>
  <si>
    <t>ASV_0378</t>
  </si>
  <si>
    <t>ASV_0451</t>
  </si>
  <si>
    <t>butyriciproducens</t>
  </si>
  <si>
    <t>ASV_0261</t>
  </si>
  <si>
    <t>Lawsonibacter</t>
  </si>
  <si>
    <t>Genus_Lawsonibacter</t>
  </si>
  <si>
    <t>ASV_0189</t>
  </si>
  <si>
    <t>Monoglobus</t>
  </si>
  <si>
    <t>Genus_Monoglobus</t>
  </si>
  <si>
    <t>ASV_0150</t>
  </si>
  <si>
    <t>Neglecta</t>
  </si>
  <si>
    <t>Genus_Neglecta</t>
  </si>
  <si>
    <t>ASV_0149</t>
  </si>
  <si>
    <t>ASV_0172</t>
  </si>
  <si>
    <t>ASV_0211</t>
  </si>
  <si>
    <t>Oscillibacter</t>
  </si>
  <si>
    <t>Genus_Oscillibacter</t>
  </si>
  <si>
    <t>ASV_0067</t>
  </si>
  <si>
    <t>ASV_0349</t>
  </si>
  <si>
    <t>ASV_0493</t>
  </si>
  <si>
    <t>ASV_0507</t>
  </si>
  <si>
    <t>Paludicola</t>
  </si>
  <si>
    <t>Genus_Paludicola</t>
  </si>
  <si>
    <t>ASV_0138</t>
  </si>
  <si>
    <t>ASV_0310</t>
  </si>
  <si>
    <t>Phocea</t>
  </si>
  <si>
    <t>Genus_Phocea</t>
  </si>
  <si>
    <t>ASV_0093</t>
  </si>
  <si>
    <t>ASV_0498</t>
  </si>
  <si>
    <t>Pseudoflavonifractor</t>
  </si>
  <si>
    <t>Genus_Pseudoflavonifractor</t>
  </si>
  <si>
    <t>ASV_0459</t>
  </si>
  <si>
    <t>Ruminococcus</t>
  </si>
  <si>
    <t>Genus_Ruminococcus</t>
  </si>
  <si>
    <t>ASV_0331</t>
  </si>
  <si>
    <t>bromii</t>
  </si>
  <si>
    <t>ASV_0040</t>
  </si>
  <si>
    <t>callidus</t>
  </si>
  <si>
    <t>ASV_0179</t>
  </si>
  <si>
    <t>Ruthenibacterium</t>
  </si>
  <si>
    <t>Genus_Ruthenibacterium</t>
  </si>
  <si>
    <t>ASV_0131</t>
  </si>
  <si>
    <t>Erysipelotrichia</t>
  </si>
  <si>
    <t>Erysipelotrichales</t>
  </si>
  <si>
    <t>Erysipelatoclostridiaceae</t>
  </si>
  <si>
    <t>Erysipelatoclostridium</t>
  </si>
  <si>
    <t>Genus_Erysipelatoclostridium</t>
  </si>
  <si>
    <t>ASV_0109</t>
  </si>
  <si>
    <t>Erysipelotrichaceae</t>
  </si>
  <si>
    <t>Catenibacterium</t>
  </si>
  <si>
    <t>Genus_Catenibacterium</t>
  </si>
  <si>
    <t>ASV_0195</t>
  </si>
  <si>
    <t>mitsuokai</t>
  </si>
  <si>
    <t>ASV_0044</t>
  </si>
  <si>
    <t>Clostridium_XVIII</t>
  </si>
  <si>
    <t>spiroforme</t>
  </si>
  <si>
    <t>ASV_0496</t>
  </si>
  <si>
    <t>Faecalibacillus</t>
  </si>
  <si>
    <t>Genus_Faecalibacillus</t>
  </si>
  <si>
    <t>ASV_0075</t>
  </si>
  <si>
    <t>ASV_0163</t>
  </si>
  <si>
    <t>Family_Erysipelotrichaceae</t>
  </si>
  <si>
    <t>ASV_0317</t>
  </si>
  <si>
    <t>Holdemanella</t>
  </si>
  <si>
    <t>Genus_Holdemanella</t>
  </si>
  <si>
    <t>ASV_0021</t>
  </si>
  <si>
    <t>Holdemania</t>
  </si>
  <si>
    <t>filiformis</t>
  </si>
  <si>
    <t>ASV_0323</t>
  </si>
  <si>
    <t>massiliensis</t>
  </si>
  <si>
    <t>ASV_0357</t>
  </si>
  <si>
    <t>Massilimicrobiota</t>
  </si>
  <si>
    <t>Genus_Massilimicrobiota</t>
  </si>
  <si>
    <t>ASV_0232</t>
  </si>
  <si>
    <t>ASV_0239</t>
  </si>
  <si>
    <t>Turicibacter</t>
  </si>
  <si>
    <t>Genus_Turicibacter</t>
  </si>
  <si>
    <t>ASV_0078</t>
  </si>
  <si>
    <t>ASV_0289</t>
  </si>
  <si>
    <t>Negativicutes</t>
  </si>
  <si>
    <t>Acidaminococcales</t>
  </si>
  <si>
    <t>Acidaminococcaceae</t>
  </si>
  <si>
    <t>Phascolarctobacterium</t>
  </si>
  <si>
    <t>Genus_Phascolarctobacterium</t>
  </si>
  <si>
    <t>ASV_0053</t>
  </si>
  <si>
    <t>succinatutens</t>
  </si>
  <si>
    <t>ASV_0057</t>
  </si>
  <si>
    <t>Veillonellales</t>
  </si>
  <si>
    <t>Veillonellaceae</t>
  </si>
  <si>
    <t>Allisonella</t>
  </si>
  <si>
    <t>Genus_Allisonella</t>
  </si>
  <si>
    <t>ASV_0128</t>
  </si>
  <si>
    <t>ASV_0154</t>
  </si>
  <si>
    <t>ASV_0201</t>
  </si>
  <si>
    <t>ASV_0203</t>
  </si>
  <si>
    <t>ASV_0442</t>
  </si>
  <si>
    <t>Dialister</t>
  </si>
  <si>
    <t>Genus_Dialister</t>
  </si>
  <si>
    <t>ASV_0063</t>
  </si>
  <si>
    <t>ASV_0082</t>
  </si>
  <si>
    <t>ASV_0142</t>
  </si>
  <si>
    <t>ASV_0151</t>
  </si>
  <si>
    <t>ASV_0276</t>
  </si>
  <si>
    <t>ASV_0315</t>
  </si>
  <si>
    <t>ASV_0491</t>
  </si>
  <si>
    <t>propionicifaciens</t>
  </si>
  <si>
    <t>ASV_0081</t>
  </si>
  <si>
    <t>Megasphaera</t>
  </si>
  <si>
    <t>Genus_Megasphaera</t>
  </si>
  <si>
    <t>ASV_0472</t>
  </si>
  <si>
    <t>Negativicoccus</t>
  </si>
  <si>
    <t>Genus_Negativicoccus</t>
  </si>
  <si>
    <t>ASV_0038</t>
  </si>
  <si>
    <t>ASV_0061</t>
  </si>
  <si>
    <t>ASV_0084</t>
  </si>
  <si>
    <t>ASV_0188</t>
  </si>
  <si>
    <t>ASV_0244</t>
  </si>
  <si>
    <t>ASV_0280</t>
  </si>
  <si>
    <t>ASV_0368</t>
  </si>
  <si>
    <t>ASV_0470</t>
  </si>
  <si>
    <t>Phylum_Firmicutes</t>
  </si>
  <si>
    <t>ASV_0048</t>
  </si>
  <si>
    <t>ASV_0087</t>
  </si>
  <si>
    <t>ASV_0256</t>
  </si>
  <si>
    <t>ASV_0384</t>
  </si>
  <si>
    <t>ASV_0402</t>
  </si>
  <si>
    <t>ASV_0455</t>
  </si>
  <si>
    <t>ASV_0502</t>
  </si>
  <si>
    <t>Proteobacteria</t>
  </si>
  <si>
    <t>Betaproteobacteria</t>
  </si>
  <si>
    <t>Burkholderiales</t>
  </si>
  <si>
    <t>Sutterellaceae</t>
  </si>
  <si>
    <t>Duodenibacillus</t>
  </si>
  <si>
    <t>Genus_Duodenibacillus</t>
  </si>
  <si>
    <t>ASV_0412</t>
  </si>
  <si>
    <t>Parasutterella</t>
  </si>
  <si>
    <t>Genus_Parasutterella</t>
  </si>
  <si>
    <t>ASV_0170</t>
  </si>
  <si>
    <t>Sutterella</t>
  </si>
  <si>
    <t>Genus_Sutterella</t>
  </si>
  <si>
    <t>ASV_0098</t>
  </si>
  <si>
    <t>ASV_0199</t>
  </si>
  <si>
    <t>ASV_0297</t>
  </si>
  <si>
    <t>ASV_0462</t>
  </si>
  <si>
    <t>ASV_0488</t>
  </si>
  <si>
    <t>Deltaproteobacteria</t>
  </si>
  <si>
    <t>Class_Deltaproteobacteria</t>
  </si>
  <si>
    <t>ASV_0248</t>
  </si>
  <si>
    <t>Desulfovibrionales</t>
  </si>
  <si>
    <t>Desulfovibrionaceae</t>
  </si>
  <si>
    <t>Bilophila</t>
  </si>
  <si>
    <t>Genus_Bilophila</t>
  </si>
  <si>
    <t>ASV_0076</t>
  </si>
  <si>
    <t>Mailhella</t>
  </si>
  <si>
    <t>Genus_Mailhella</t>
  </si>
  <si>
    <t>ASV_0404</t>
  </si>
  <si>
    <t>Gammaproteobacteria</t>
  </si>
  <si>
    <t>Enterobacterales</t>
  </si>
  <si>
    <t>Enterobacteriaceae</t>
  </si>
  <si>
    <t>Atlantibacter</t>
  </si>
  <si>
    <t>Genus_Atlantibacter</t>
  </si>
  <si>
    <t>ASV_0296</t>
  </si>
  <si>
    <t>ASV_0311</t>
  </si>
  <si>
    <t>ASV_0425</t>
  </si>
  <si>
    <t>Enterobacter</t>
  </si>
  <si>
    <t>Genus_Enterobacter</t>
  </si>
  <si>
    <t>ASV_0073</t>
  </si>
  <si>
    <t>Escherichia/Shigella</t>
  </si>
  <si>
    <t>Genus_Escherichia/Shigella</t>
  </si>
  <si>
    <t>ASV_0200</t>
  </si>
  <si>
    <t>ASV_0214</t>
  </si>
  <si>
    <t>albertii/boydii/coli/coli,/dysenteriae/fergusonii/flexneri/sonnei/vulneris</t>
  </si>
  <si>
    <t>ASV_0002</t>
  </si>
  <si>
    <t>coli/dysenteriae/fergusonii/flexneri/sonnei</t>
  </si>
  <si>
    <t>ASV_0022</t>
  </si>
  <si>
    <t>Family_Enterobacteriaceae</t>
  </si>
  <si>
    <t>ASV_0008</t>
  </si>
  <si>
    <t>ASV_0160</t>
  </si>
  <si>
    <t>ASV_0312</t>
  </si>
  <si>
    <t>ASV_0322</t>
  </si>
  <si>
    <t>ASV_0347</t>
  </si>
  <si>
    <t>Raoultella</t>
  </si>
  <si>
    <t>Genus_Raoultella</t>
  </si>
  <si>
    <t>ASV_0393</t>
  </si>
  <si>
    <t>Salmonella</t>
  </si>
  <si>
    <t>Genus_Salmonella</t>
  </si>
  <si>
    <t>ASV_0051</t>
  </si>
  <si>
    <t>enterica</t>
  </si>
  <si>
    <t>ASV_0144</t>
  </si>
  <si>
    <t>Shimwellia</t>
  </si>
  <si>
    <t>Genus_Shimwellia</t>
  </si>
  <si>
    <t>ASV_0042</t>
  </si>
  <si>
    <t>Erwiniaceae</t>
  </si>
  <si>
    <t>Pantoea</t>
  </si>
  <si>
    <t>Genus_Pantoea</t>
  </si>
  <si>
    <t>ASV_0058</t>
  </si>
  <si>
    <t>Pseudomonadales</t>
  </si>
  <si>
    <t>Pseudomonadaceae</t>
  </si>
  <si>
    <t>Pseudomonas</t>
  </si>
  <si>
    <t>aeruginosa/alcaligenes/alcaliphila/anguilliseptica/azelaica/balearica/citronellolis/delhiensis/denitrificans/fluorescens/fragi/guezennei/knackmussii/mendocina/mosselii/nitroreducens/otitidis/panipatensis/peli/pseudoalcaligenes/putida/resinovorans/sp/stutzeri/thermaerum/tropicalis</t>
  </si>
  <si>
    <t>ASV_0095</t>
  </si>
  <si>
    <t>Synergistetes</t>
  </si>
  <si>
    <t>Synergistia</t>
  </si>
  <si>
    <t>Synergistales</t>
  </si>
  <si>
    <t>Synergistaceae</t>
  </si>
  <si>
    <t>Family_Synergistaceae</t>
  </si>
  <si>
    <t>ASV_0321</t>
  </si>
  <si>
    <t>Verrucomicrobia</t>
  </si>
  <si>
    <t>Verrucomicrobiae</t>
  </si>
  <si>
    <t>Verrucomicrobiales</t>
  </si>
  <si>
    <t>Akkermansiaceae</t>
  </si>
  <si>
    <t>Akkermansia</t>
  </si>
  <si>
    <t>Genus_Akkermansia</t>
  </si>
  <si>
    <t>ASV_0300</t>
  </si>
  <si>
    <t>muciniphila</t>
  </si>
  <si>
    <t>ASV_0290</t>
  </si>
  <si>
    <t>Donor</t>
  </si>
  <si>
    <t>Supplementary Table 2</t>
  </si>
  <si>
    <t>ASV file for all samples on genus level</t>
  </si>
  <si>
    <t>Supplementary Table 3</t>
  </si>
  <si>
    <t>0h</t>
  </si>
  <si>
    <t>48h</t>
  </si>
  <si>
    <t>p-value</t>
  </si>
  <si>
    <t>p-adj.</t>
  </si>
  <si>
    <r>
      <t>24h</t>
    </r>
    <r>
      <rPr>
        <sz val="8"/>
        <color theme="1"/>
        <rFont val="Aptos"/>
        <family val="2"/>
      </rPr>
      <t>  </t>
    </r>
  </si>
  <si>
    <t>Primer</t>
  </si>
  <si>
    <t>Sequence 5'-3'</t>
  </si>
  <si>
    <t>IonXpress number</t>
  </si>
  <si>
    <t>Barcode</t>
  </si>
  <si>
    <t>PBR_P1</t>
  </si>
  <si>
    <t>CCTCTCTATGGGCAGTCGGTGATattaccgcggctgctgg</t>
  </si>
  <si>
    <t>PBU</t>
  </si>
  <si>
    <t>CCTACGGGAGGCAGCAG</t>
  </si>
  <si>
    <t>PBR</t>
  </si>
  <si>
    <t>attaccgcggctgctgg</t>
  </si>
  <si>
    <t>PBU_1</t>
  </si>
  <si>
    <t>CCATCTCATCCCTGCGTGTCTCCGACtcagCTAAGGTAACgatCCTACGGGAGGCAGCAG</t>
  </si>
  <si>
    <t>IonXpress_1</t>
  </si>
  <si>
    <t>CTAAGGTAAC</t>
  </si>
  <si>
    <t>PBU_2</t>
  </si>
  <si>
    <t>IonXpress_2</t>
  </si>
  <si>
    <t>TAAGGAGAAC</t>
  </si>
  <si>
    <t>PBU_3</t>
  </si>
  <si>
    <t>IonXpress_3</t>
  </si>
  <si>
    <t>AAGAGGATTC</t>
  </si>
  <si>
    <t>PBU_4</t>
  </si>
  <si>
    <t>IonXpress_4</t>
  </si>
  <si>
    <t>TACCAAGATC</t>
  </si>
  <si>
    <t>PBU_5</t>
  </si>
  <si>
    <t>IonXpress_5</t>
  </si>
  <si>
    <t>CAGAAGGAAC</t>
  </si>
  <si>
    <t>PBU_6</t>
  </si>
  <si>
    <t>IonXpress_6</t>
  </si>
  <si>
    <t>CTGCAAGTTC</t>
  </si>
  <si>
    <t>PBU_7</t>
  </si>
  <si>
    <t>IonXpress_7</t>
  </si>
  <si>
    <t>TTCGTGATTC</t>
  </si>
  <si>
    <t>PBU_8</t>
  </si>
  <si>
    <t>IonXpress_8</t>
  </si>
  <si>
    <t>TTCCGATAAC</t>
  </si>
  <si>
    <t>PBU_9</t>
  </si>
  <si>
    <t>IonXpress_9</t>
  </si>
  <si>
    <t>TGAGCGGAAC</t>
  </si>
  <si>
    <t>PBU_10</t>
  </si>
  <si>
    <t>IonXpress_10</t>
  </si>
  <si>
    <t>CTGACCGAAC</t>
  </si>
  <si>
    <t>PBU_11</t>
  </si>
  <si>
    <t>IonXpress_11</t>
  </si>
  <si>
    <t>TCCTCGAATC</t>
  </si>
  <si>
    <t>PBU_12</t>
  </si>
  <si>
    <t>IonXpress_12</t>
  </si>
  <si>
    <t>TAGGTGGTTC</t>
  </si>
  <si>
    <t>PBU_13</t>
  </si>
  <si>
    <t>IonXpress_13</t>
  </si>
  <si>
    <t>TCTAACGGAC</t>
  </si>
  <si>
    <t>PBU_14</t>
  </si>
  <si>
    <t>IonXpress_14</t>
  </si>
  <si>
    <t>TTGGAGTGTC</t>
  </si>
  <si>
    <t>PBU_15</t>
  </si>
  <si>
    <t>IonXpress_15</t>
  </si>
  <si>
    <t>TCTAGAGGTC</t>
  </si>
  <si>
    <t>PBU_16</t>
  </si>
  <si>
    <t>IonXpress_16</t>
  </si>
  <si>
    <t>TCTGGATGAC</t>
  </si>
  <si>
    <t>PBU_17</t>
  </si>
  <si>
    <t>IonXpress_17</t>
  </si>
  <si>
    <t>TCTATTCGTC</t>
  </si>
  <si>
    <t>PBU_18</t>
  </si>
  <si>
    <t>IonXpress_18</t>
  </si>
  <si>
    <t>AGGCAATTGC</t>
  </si>
  <si>
    <t>PBU_19</t>
  </si>
  <si>
    <t>IonXpress_19</t>
  </si>
  <si>
    <t>TTAGTCGGAC</t>
  </si>
  <si>
    <t>PBU_20</t>
  </si>
  <si>
    <t>IonXpress_20</t>
  </si>
  <si>
    <t>CAGATCCATC</t>
  </si>
  <si>
    <t>PBU_21</t>
  </si>
  <si>
    <t>IonXpress_21</t>
  </si>
  <si>
    <t>TCGCAATTAC</t>
  </si>
  <si>
    <t>PBU_22</t>
  </si>
  <si>
    <t>IonXpress_22</t>
  </si>
  <si>
    <t>TTCGAGACGC</t>
  </si>
  <si>
    <t>PBU_23</t>
  </si>
  <si>
    <t>IonXpress_23</t>
  </si>
  <si>
    <t>TGCCACGAAC</t>
  </si>
  <si>
    <t>PBU_24</t>
  </si>
  <si>
    <t>IonXpress_24</t>
  </si>
  <si>
    <t>AACCTCATTC</t>
  </si>
  <si>
    <t>PBU_25</t>
  </si>
  <si>
    <t>IonXpress_25</t>
  </si>
  <si>
    <t>CCTGAGATAC</t>
  </si>
  <si>
    <t>PBU_26</t>
  </si>
  <si>
    <t>IonXpress_26</t>
  </si>
  <si>
    <t>TTACAACCTC</t>
  </si>
  <si>
    <t>PBU_27</t>
  </si>
  <si>
    <t>IonXpress_27</t>
  </si>
  <si>
    <t>AACCATCCGC</t>
  </si>
  <si>
    <t>PBU_28</t>
  </si>
  <si>
    <t>IonXpress_28</t>
  </si>
  <si>
    <t>ATCCGGAATC</t>
  </si>
  <si>
    <t>PBU_29</t>
  </si>
  <si>
    <t>IonXpress_29</t>
  </si>
  <si>
    <t>TCGACCACTC</t>
  </si>
  <si>
    <t>PBU_30</t>
  </si>
  <si>
    <t>IonXpress_30</t>
  </si>
  <si>
    <t>CGAGGTTATC</t>
  </si>
  <si>
    <t>PBU_31</t>
  </si>
  <si>
    <t>IonXpress_31</t>
  </si>
  <si>
    <t>TCCAAGCTGC</t>
  </si>
  <si>
    <t>PBU_32</t>
  </si>
  <si>
    <t>IonXpress_32</t>
  </si>
  <si>
    <t>TCTTACACAC</t>
  </si>
  <si>
    <t>PBU_33</t>
  </si>
  <si>
    <t>IonXpress_42</t>
  </si>
  <si>
    <t>AGCACGAATC</t>
  </si>
  <si>
    <t>PBU_34</t>
  </si>
  <si>
    <t>IonXpress_69</t>
  </si>
  <si>
    <t>TTCAATTGGC</t>
  </si>
  <si>
    <t>PBU_35</t>
  </si>
  <si>
    <t>IonXpress_70</t>
  </si>
  <si>
    <t>CCTACTGGTC</t>
  </si>
  <si>
    <t>PBU_36</t>
  </si>
  <si>
    <t>IonXpress_73</t>
  </si>
  <si>
    <t>TCTGCCTGTC</t>
  </si>
  <si>
    <t>PBU_37</t>
  </si>
  <si>
    <t>IonXpress_74</t>
  </si>
  <si>
    <t>CGATCGGTTC</t>
  </si>
  <si>
    <t>PBU_38</t>
  </si>
  <si>
    <t>IonXpress_75</t>
  </si>
  <si>
    <t>TCAGGAATAC</t>
  </si>
  <si>
    <t>PBU_39</t>
  </si>
  <si>
    <t>IonXpress_79</t>
  </si>
  <si>
    <t>CCTGGTTGTC</t>
  </si>
  <si>
    <t>PBU_40</t>
  </si>
  <si>
    <t>IonXpress_82</t>
  </si>
  <si>
    <t>TTGGCATCTC</t>
  </si>
  <si>
    <t>PBU_41</t>
  </si>
  <si>
    <t>IonXpress_84</t>
  </si>
  <si>
    <t>CTTCCATAAC</t>
  </si>
  <si>
    <t>PBU_42</t>
  </si>
  <si>
    <t>IonXpress_87</t>
  </si>
  <si>
    <t>TTGGCTGGAC</t>
  </si>
  <si>
    <t>PBU_43</t>
  </si>
  <si>
    <t>IonXpress_94</t>
  </si>
  <si>
    <t>TCCGACAAGC</t>
  </si>
  <si>
    <t>PBU_44</t>
  </si>
  <si>
    <t>IonXpress_95</t>
  </si>
  <si>
    <t>CGGACAGATC</t>
  </si>
  <si>
    <t>PBU_45</t>
  </si>
  <si>
    <t>IonXpress_96</t>
  </si>
  <si>
    <t>TTAAGCGGTC</t>
  </si>
  <si>
    <t>PBU_46</t>
  </si>
  <si>
    <t>IonXpress_39</t>
  </si>
  <si>
    <t>TAACAATCGGC</t>
  </si>
  <si>
    <t>PBU_47</t>
  </si>
  <si>
    <t>IonXpress_40</t>
  </si>
  <si>
    <t>CTGACATAATC</t>
  </si>
  <si>
    <t>PBU_48</t>
  </si>
  <si>
    <t>IonXpress_41</t>
  </si>
  <si>
    <t>TTCCACTTCGC</t>
  </si>
  <si>
    <t>PBU_49</t>
  </si>
  <si>
    <t>IonXpress_33</t>
  </si>
  <si>
    <t>TTCTCATTGAAC</t>
  </si>
  <si>
    <t>PBU_50</t>
  </si>
  <si>
    <t>IonXpress_34</t>
  </si>
  <si>
    <t>TCGCATCGTTC</t>
  </si>
  <si>
    <t>PBU_51</t>
  </si>
  <si>
    <t>IonXpress_35</t>
  </si>
  <si>
    <t>TAAGCCATTGTC</t>
  </si>
  <si>
    <t>PBU_52</t>
  </si>
  <si>
    <t>IonXpress_36</t>
  </si>
  <si>
    <t>AAGGAATCGTC</t>
  </si>
  <si>
    <t>PBU_53</t>
  </si>
  <si>
    <t>IonXpress_37</t>
  </si>
  <si>
    <t>CTTGAGAATGTC</t>
  </si>
  <si>
    <t>PBU_54</t>
  </si>
  <si>
    <t>IonXpress_38</t>
  </si>
  <si>
    <t>TGGAGGACGGAC</t>
  </si>
  <si>
    <t>PBU_55</t>
  </si>
  <si>
    <t>IonXpress_43</t>
  </si>
  <si>
    <t>CTTGACACCGC</t>
  </si>
  <si>
    <t>PBU_56</t>
  </si>
  <si>
    <t>IonXpress_44</t>
  </si>
  <si>
    <t>TTGGAGGCCAGC</t>
  </si>
  <si>
    <t>PBU_57</t>
  </si>
  <si>
    <t>IonXpress_45</t>
  </si>
  <si>
    <t>TGGAGCTTCCTC</t>
  </si>
  <si>
    <t>PBU_58</t>
  </si>
  <si>
    <t>IonXpress_46</t>
  </si>
  <si>
    <t>TCAGTCCGAAC</t>
  </si>
  <si>
    <t>PBU_59</t>
  </si>
  <si>
    <t>IonXpress_47</t>
  </si>
  <si>
    <t>TAAGGCAACCAC</t>
  </si>
  <si>
    <t>PBU_60</t>
  </si>
  <si>
    <t>IonXpress_48</t>
  </si>
  <si>
    <t>TTCTAAGAGAC</t>
  </si>
  <si>
    <t>PBU_61</t>
  </si>
  <si>
    <t>IonXpress_49</t>
  </si>
  <si>
    <t>TCCTAACATAAC</t>
  </si>
  <si>
    <t>PBU_62</t>
  </si>
  <si>
    <t>IonXpress_50</t>
  </si>
  <si>
    <t>CGGACAATGGC</t>
  </si>
  <si>
    <t>PBU_63</t>
  </si>
  <si>
    <t>IonXpress_51</t>
  </si>
  <si>
    <t>TTGAGCCTATTC</t>
  </si>
  <si>
    <t>PBU_64</t>
  </si>
  <si>
    <t>IonXpress_52</t>
  </si>
  <si>
    <t>CCGCATGGAAC</t>
  </si>
  <si>
    <t>PBU_65</t>
  </si>
  <si>
    <t>IonXpress_53</t>
  </si>
  <si>
    <t>CTGGCAATCCTC</t>
  </si>
  <si>
    <t>PBU_66</t>
  </si>
  <si>
    <t>IonXpress_54</t>
  </si>
  <si>
    <t>CCGGAGAATCGC</t>
  </si>
  <si>
    <t>PBU_67</t>
  </si>
  <si>
    <t>IonXpress_55</t>
  </si>
  <si>
    <t>TCCACCTCCTC</t>
  </si>
  <si>
    <t>PBU_68</t>
  </si>
  <si>
    <t>IonXpress_56</t>
  </si>
  <si>
    <t>CAGCATTAATTC</t>
  </si>
  <si>
    <t>PBU_69</t>
  </si>
  <si>
    <t>IonXpress_57</t>
  </si>
  <si>
    <t>TCTGGCAACGGC</t>
  </si>
  <si>
    <t>PBU_70</t>
  </si>
  <si>
    <t>IonXpress_58</t>
  </si>
  <si>
    <t>TCCTAGAACAC</t>
  </si>
  <si>
    <t>PBU_71</t>
  </si>
  <si>
    <t>IonXpress_59</t>
  </si>
  <si>
    <t>TCCTTGATGTTC</t>
  </si>
  <si>
    <t>PBU_72</t>
  </si>
  <si>
    <t>IonXpress_60</t>
  </si>
  <si>
    <t>TCTAGCTCTTC</t>
  </si>
  <si>
    <t>PBU_73</t>
  </si>
  <si>
    <t>IonXpress_61</t>
  </si>
  <si>
    <t>TCACTCGGATC</t>
  </si>
  <si>
    <t>PBU_74</t>
  </si>
  <si>
    <t>IonXpress_62</t>
  </si>
  <si>
    <t>TTCCTGCTTCAC</t>
  </si>
  <si>
    <t>PBU_75</t>
  </si>
  <si>
    <t>IonXpress_63</t>
  </si>
  <si>
    <t>CCTTAGAGTTC</t>
  </si>
  <si>
    <t>PBU_76</t>
  </si>
  <si>
    <t>IonXpress_64</t>
  </si>
  <si>
    <t>CTGAGTTCCGAC</t>
  </si>
  <si>
    <t>PBU_77</t>
  </si>
  <si>
    <t>IonXpress_65</t>
  </si>
  <si>
    <t>TCCTGGCACATC</t>
  </si>
  <si>
    <t>PBU_78</t>
  </si>
  <si>
    <t>IonXpress_66</t>
  </si>
  <si>
    <t>CCGCAATCATC</t>
  </si>
  <si>
    <t>PBU_79</t>
  </si>
  <si>
    <t>IonXpress_67</t>
  </si>
  <si>
    <t>TTCCTACCAGTC</t>
  </si>
  <si>
    <t>PBU_80</t>
  </si>
  <si>
    <t>IonXpress_68</t>
  </si>
  <si>
    <t>TCAAGAAGTTC</t>
  </si>
  <si>
    <t>PBU_81</t>
  </si>
  <si>
    <t>IonXpress_71</t>
  </si>
  <si>
    <t>TGAGGCTCCGAC</t>
  </si>
  <si>
    <t>PBU_82</t>
  </si>
  <si>
    <t>IonXpress_72</t>
  </si>
  <si>
    <t>CGAAGGCCACAC</t>
  </si>
  <si>
    <t>PBU_83</t>
  </si>
  <si>
    <t>IonXpress_76</t>
  </si>
  <si>
    <t>CGGAAGAACCTC</t>
  </si>
  <si>
    <t>PBU_84</t>
  </si>
  <si>
    <t>IonXpress_77</t>
  </si>
  <si>
    <t>CGAAGCGATTC</t>
  </si>
  <si>
    <t>PBU_85</t>
  </si>
  <si>
    <t>IonXpress_78</t>
  </si>
  <si>
    <t>CAGCCAATTCTC</t>
  </si>
  <si>
    <t>PBU_86</t>
  </si>
  <si>
    <t>IonXpress_80</t>
  </si>
  <si>
    <t>TCGAAGGCAGGC</t>
  </si>
  <si>
    <t>PBU_87</t>
  </si>
  <si>
    <t>IonXpress_81</t>
  </si>
  <si>
    <t>CCTGCCATTCGC</t>
  </si>
  <si>
    <t>PBU_88</t>
  </si>
  <si>
    <t>IonXpress_83</t>
  </si>
  <si>
    <t>CTAGGACATTC</t>
  </si>
  <si>
    <t>PBU_89</t>
  </si>
  <si>
    <t>IonXpress_85</t>
  </si>
  <si>
    <t>CCAGCCTCAAC</t>
  </si>
  <si>
    <t>PBU_90</t>
  </si>
  <si>
    <t>IonXpress_86</t>
  </si>
  <si>
    <t>CTTGGTTATTC</t>
  </si>
  <si>
    <t>PBU_91</t>
  </si>
  <si>
    <t>IonXpress_88</t>
  </si>
  <si>
    <t>CCGAACACTTC</t>
  </si>
  <si>
    <t>PBU_92</t>
  </si>
  <si>
    <t>IonXpress_89</t>
  </si>
  <si>
    <t>TCCTGAATCTC</t>
  </si>
  <si>
    <t>PBU_93</t>
  </si>
  <si>
    <t>IonXpress_90</t>
  </si>
  <si>
    <t>CTAACCACGGC</t>
  </si>
  <si>
    <t>PBU_94</t>
  </si>
  <si>
    <t>IonXpress_91</t>
  </si>
  <si>
    <t>CGGAAGGATGC</t>
  </si>
  <si>
    <t>PBU_95</t>
  </si>
  <si>
    <t>IonXpress_92</t>
  </si>
  <si>
    <t>CTAGGAACCGC</t>
  </si>
  <si>
    <t>PBU_96</t>
  </si>
  <si>
    <t>IonXpress_93</t>
  </si>
  <si>
    <t>CTTGTCCAATC</t>
  </si>
  <si>
    <t>Supplementary Table 4</t>
  </si>
  <si>
    <t>Supplementary Table 5</t>
  </si>
  <si>
    <t>Supplementary Table 6</t>
  </si>
  <si>
    <t>Supplementary Table 7</t>
  </si>
  <si>
    <t>Supplementary Table 8</t>
  </si>
  <si>
    <t>List of primers used for polymerase chain reaction</t>
  </si>
  <si>
    <t>Raw data of short-chain fatty acids</t>
  </si>
  <si>
    <t>Time_factor</t>
  </si>
  <si>
    <t>term</t>
  </si>
  <si>
    <t>.y.</t>
  </si>
  <si>
    <t>group1</t>
  </si>
  <si>
    <t>group2</t>
  </si>
  <si>
    <t>df</t>
  </si>
  <si>
    <t>statistic</t>
  </si>
  <si>
    <t>p</t>
  </si>
  <si>
    <t>p.adj</t>
  </si>
  <si>
    <t>p.adj.signif</t>
  </si>
  <si>
    <t>0</t>
  </si>
  <si>
    <t>Medium_factor</t>
  </si>
  <si>
    <t>ns</t>
  </si>
  <si>
    <t>24</t>
  </si>
  <si>
    <t>****</t>
  </si>
  <si>
    <t>48</t>
  </si>
  <si>
    <r>
      <t>CCATCTCATCCCTGCGTGTCTCCGACtcag</t>
    </r>
    <r>
      <rPr>
        <b/>
        <sz val="11"/>
        <color theme="1"/>
        <rFont val="Times New Roman"/>
        <family val="1"/>
      </rPr>
      <t>TAAGGAGAAC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</si>
  <si>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AAGAGGATTC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</si>
  <si>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TACCAAGATC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</si>
  <si>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CAGAAGGAAC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</si>
  <si>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CTGCAAGTTC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</si>
  <si>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TTCGTGATTC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</si>
  <si>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TTCCGATAAC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</si>
  <si>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TGAGCGGAAC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</si>
  <si>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CTGACCGAAC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</si>
  <si>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TCCTCGAATC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</si>
  <si>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TAGGTGGTTC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</si>
  <si>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TCTAACGGAC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</si>
  <si>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TTGGAGTGTC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</si>
  <si>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TCTAGAGGTC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</si>
  <si>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TCTGGATGAC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</si>
  <si>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TCTATTCGTC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</si>
  <si>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AGGCAATTGC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</si>
  <si>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TTAGTCGGAC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</si>
  <si>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CAGATCCATC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</si>
  <si>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TCGCAATTAC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</si>
  <si>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TTCGAGACGC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</si>
  <si>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TGCCACGAAC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</si>
  <si>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AACCTCATTC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</si>
  <si>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CCTGAGATAC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</si>
  <si>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TTACAACCTC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</si>
  <si>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AACCATCCGC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</si>
  <si>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ATCCGGAATC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</si>
  <si>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TCGACCACTC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</si>
  <si>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CGAGGTTATC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</si>
  <si>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TCCAAGCTGC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</si>
  <si>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TCTTACACAC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</si>
  <si>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AGCACGAATC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</si>
  <si>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TTCAATTGGC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</si>
  <si>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CCTACTGGTC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</si>
  <si>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TCTGCCTGTC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</si>
  <si>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CGATCGGTTC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</si>
  <si>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TCAGGAATAC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</si>
  <si>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CCTGGTTGTC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</si>
  <si>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TTGGCATCTC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</si>
  <si>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CTTCCATAAC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</si>
  <si>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TTGGCTGGAC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</si>
  <si>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TCCGACAAGC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</si>
  <si>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CGGACAGATC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</si>
  <si>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TTAAGCGGTC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</si>
  <si>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TAACAATCGGC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</si>
  <si>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CTGACATAATC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</si>
  <si>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TTCCACTTCGC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</si>
  <si>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TTCTCATTGAAC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</si>
  <si>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TCGCATCGTTC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</si>
  <si>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TAAGCCATTGTC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</si>
  <si>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AAGGAATCGTC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</si>
  <si>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CTTGAGAATGTC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</si>
  <si>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TGGAGGACGGAC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</si>
  <si>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CTTGACACCGC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</si>
  <si>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TTGGAGGCCAGC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</si>
  <si>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TGGAGCTTCCTC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</si>
  <si>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TCAGTCCGAAC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</si>
  <si>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TAAGGCAACCAC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</si>
  <si>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TTCTAAGAGAC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</si>
  <si>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TCCTAACATAAC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</si>
  <si>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CGGACAATGGC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</si>
  <si>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TTGAGCCTATTC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</si>
  <si>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CCGCATGGAAC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</si>
  <si>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CTGGCAATCCTC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</si>
  <si>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CCGGAGAATCGC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</si>
  <si>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TCCACCTCCTC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</si>
  <si>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CAGCATTAATTC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</si>
  <si>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TCTGGCAACGGC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</si>
  <si>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TCCTAGAACAC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</si>
  <si>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TCCTTGATGTTC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</si>
  <si>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TCTAGCTCTTC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</si>
  <si>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TCACTCGGATC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</si>
  <si>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TTCCTGCTTCAC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</si>
  <si>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CCTTAGAGTTC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</si>
  <si>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CTGAGTTCCGAC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</si>
  <si>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TCCTGGCACATC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</si>
  <si>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CCGCAATCATC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</si>
  <si>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TTCCTACCAGTC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</si>
  <si>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TCAAGAAGTTC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</si>
  <si>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TGAGGCTCCGAC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</si>
  <si>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CGAAGGCCACAC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</si>
  <si>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CGGAAGAACCTC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</si>
  <si>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CGAAGCGATTC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</si>
  <si>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CAGCCAATTCTC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</si>
  <si>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TCGAAGGCAGGC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</si>
  <si>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CCTGCCATTCGC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</si>
  <si>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CTAGGACATTC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</si>
  <si>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CCAGCCTCAAC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</si>
  <si>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CTTGGTTATTC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</si>
  <si>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CCGAACACTTC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</si>
  <si>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TCCTGAATCTC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</si>
  <si>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CTAACCACGGC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</si>
  <si>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CGGAAGGATGC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</si>
  <si>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CTAGGAACCGC</t>
    </r>
    <r>
      <rPr>
        <sz val="11"/>
        <color theme="1"/>
        <rFont val="Times New Roman"/>
        <family val="1"/>
      </rPr>
      <t>gatCCTACGGGAGGCAGCAG</t>
    </r>
  </si>
  <si>
    <r>
      <t>CCATCTCATCCCTGCGTGTCTCCGACtcag</t>
    </r>
    <r>
      <rPr>
        <b/>
        <sz val="11"/>
        <color theme="1"/>
        <rFont val="Times New Roman"/>
        <family val="1"/>
      </rPr>
      <t>CTTGTCCAATC</t>
    </r>
    <r>
      <rPr>
        <sz val="11"/>
        <color theme="1"/>
        <rFont val="Times New Roman"/>
        <family val="1"/>
      </rPr>
      <t>gatCCTACGGGAGGCAGCAG</t>
    </r>
  </si>
  <si>
    <t>Medium vs Medium</t>
  </si>
  <si>
    <t>Donor vs Donor</t>
  </si>
  <si>
    <r>
      <t>24h</t>
    </r>
    <r>
      <rPr>
        <sz val="12"/>
        <color theme="1"/>
        <rFont val="Times New Roman"/>
        <family val="1"/>
      </rPr>
      <t>  </t>
    </r>
  </si>
  <si>
    <t>PERMANOVA for beta diversity analysis, comparing donors</t>
  </si>
  <si>
    <t xml:space="preserve">PERMANOVA for beta diversity analysis, comparing medium </t>
  </si>
  <si>
    <t>Seaweed Fermentation Modulates Gut Microbiota Composition Without Impacting Metabolites Output In Vitro</t>
  </si>
  <si>
    <r>
      <t xml:space="preserve">ASV file for </t>
    </r>
    <r>
      <rPr>
        <i/>
        <sz val="12"/>
        <color theme="1"/>
        <rFont val="Times New Roman"/>
        <family val="1"/>
      </rPr>
      <t>Bacteroides</t>
    </r>
  </si>
  <si>
    <t>Raw data of lactic acid measurements</t>
  </si>
  <si>
    <t>Blanching</t>
  </si>
  <si>
    <t>Raw data for pH measurements + statistical analyses with emmeans with FDR correction within medium and time</t>
  </si>
  <si>
    <t>High-fiber_0_1</t>
  </si>
  <si>
    <t>High-fiber_0_2</t>
  </si>
  <si>
    <t>High-fiber_0_3</t>
  </si>
  <si>
    <t>High-fiber_0_4</t>
  </si>
  <si>
    <t>High-fiber_24_1</t>
  </si>
  <si>
    <t>High-fiber_24_2</t>
  </si>
  <si>
    <t>High-fiber_24_3</t>
  </si>
  <si>
    <t>High-fiber_24_4</t>
  </si>
  <si>
    <t>High-fiber_48_1</t>
  </si>
  <si>
    <t>High-fiber_48_2</t>
  </si>
  <si>
    <t>High-fiber_48_3</t>
  </si>
  <si>
    <t>High-fiber_48_4</t>
  </si>
  <si>
    <t>Low-fiber_0_1</t>
  </si>
  <si>
    <t>Low-fiber_0_2</t>
  </si>
  <si>
    <t>Low-fiber_0_3</t>
  </si>
  <si>
    <t>Low-fiber_0_4</t>
  </si>
  <si>
    <t>Low-fiber_24_1</t>
  </si>
  <si>
    <t>Low-fiber_24_2</t>
  </si>
  <si>
    <t>Low-fiber_24_3</t>
  </si>
  <si>
    <t>Low-fiber_24_4</t>
  </si>
  <si>
    <t>Low-fiber_48_1</t>
  </si>
  <si>
    <t>Low-fiber_48_2</t>
  </si>
  <si>
    <t>Low-fiber_48_3</t>
  </si>
  <si>
    <t>Low-fiber_48_4</t>
  </si>
  <si>
    <t>Untreated_0_1</t>
  </si>
  <si>
    <t>Untreated_0_2</t>
  </si>
  <si>
    <t>Untreated_0_3</t>
  </si>
  <si>
    <t>Untreated_0_4</t>
  </si>
  <si>
    <t>Untreated_24_1</t>
  </si>
  <si>
    <t>Untreated_24_2</t>
  </si>
  <si>
    <t>Untreated_24_3</t>
  </si>
  <si>
    <t>Untreated_24_4</t>
  </si>
  <si>
    <t>Untreated_48_1</t>
  </si>
  <si>
    <t>Untreated_48_2</t>
  </si>
  <si>
    <t>Untreated_48_3</t>
  </si>
  <si>
    <t>Untreated_48_4</t>
  </si>
  <si>
    <t>Untreated</t>
  </si>
  <si>
    <t>Untreated_0_0</t>
  </si>
  <si>
    <t>High-fiber</t>
  </si>
  <si>
    <t>Low-fiber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</si>
</sst>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1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Aptos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ptos"/>
      <family val="2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9" fillId="0" borderId="4" xfId="0" applyFont="1" applyBorder="1" applyAlignment="1">
      <alignment vertical="center"/>
    </xf>
    <xf numFmtId="0" fontId="10" fillId="0" borderId="6" xfId="0" applyFont="1" applyBorder="1"/>
    <xf numFmtId="11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4" fontId="10" fillId="0" borderId="0" xfId="0" applyNumberFormat="1" applyFont="1"/>
    <xf numFmtId="164" fontId="8" fillId="0" borderId="0" xfId="0" applyNumberFormat="1" applyFont="1"/>
    <xf numFmtId="166" fontId="10" fillId="0" borderId="0" xfId="0" applyNumberFormat="1" applyFont="1"/>
    <xf numFmtId="164" fontId="12" fillId="0" borderId="0" xfId="1" applyNumberFormat="1" applyFont="1"/>
    <xf numFmtId="0" fontId="12" fillId="0" borderId="0" xfId="1" applyFont="1"/>
    <xf numFmtId="166" fontId="12" fillId="0" borderId="0" xfId="1" applyNumberFormat="1" applyFont="1"/>
    <xf numFmtId="0" fontId="8" fillId="0" borderId="0" xfId="0" applyFont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165" fontId="10" fillId="0" borderId="0" xfId="0" applyNumberFormat="1" applyFont="1"/>
    <xf numFmtId="0" fontId="9" fillId="0" borderId="7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0" fillId="0" borderId="8" xfId="0" applyFont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5" fillId="0" borderId="0" xfId="0" applyFont="1"/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45890D8-E3C1-47E9-9585-C36911A7B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B256-3F2E-4E00-91DC-013CCF37A7BE}">
  <dimension ref="A1:F11"/>
  <sheetViews>
    <sheetView zoomScale="145" zoomScaleNormal="145" workbookViewId="0">
      <selection activeCell="B10" sqref="B10"/>
    </sheetView>
  </sheetViews>
  <sheetFormatPr defaultRowHeight="15" x14ac:dyDescent="0.25"/>
  <cols>
    <col min="1" max="1" width="25.7109375" customWidth="1"/>
  </cols>
  <sheetData>
    <row r="1" spans="1:6" ht="15.75" x14ac:dyDescent="0.25">
      <c r="A1" s="39" t="s">
        <v>1401</v>
      </c>
    </row>
    <row r="3" spans="1:6" ht="15.75" x14ac:dyDescent="0.25">
      <c r="A3" s="38" t="s">
        <v>81</v>
      </c>
      <c r="B3" s="38" t="s">
        <v>1283</v>
      </c>
      <c r="C3" s="38"/>
      <c r="D3" s="38"/>
      <c r="E3" s="38"/>
      <c r="F3" s="38"/>
    </row>
    <row r="4" spans="1:6" ht="15.75" x14ac:dyDescent="0.25">
      <c r="A4" s="38" t="s">
        <v>971</v>
      </c>
      <c r="B4" s="38" t="s">
        <v>972</v>
      </c>
      <c r="C4" s="38"/>
      <c r="D4" s="38"/>
      <c r="E4" s="38"/>
      <c r="F4" s="38"/>
    </row>
    <row r="5" spans="1:6" ht="15.75" x14ac:dyDescent="0.25">
      <c r="A5" s="38" t="s">
        <v>973</v>
      </c>
      <c r="B5" s="38" t="s">
        <v>1400</v>
      </c>
      <c r="C5" s="38"/>
      <c r="D5" s="38"/>
      <c r="E5" s="38"/>
      <c r="F5" s="38"/>
    </row>
    <row r="6" spans="1:6" ht="15.75" x14ac:dyDescent="0.25">
      <c r="A6" s="38" t="s">
        <v>1278</v>
      </c>
      <c r="B6" s="38" t="s">
        <v>1399</v>
      </c>
      <c r="C6" s="38"/>
      <c r="D6" s="38"/>
      <c r="E6" s="38"/>
      <c r="F6" s="38"/>
    </row>
    <row r="7" spans="1:6" ht="15.75" x14ac:dyDescent="0.25">
      <c r="A7" s="38" t="s">
        <v>1279</v>
      </c>
      <c r="B7" s="38" t="s">
        <v>1402</v>
      </c>
      <c r="C7" s="38"/>
      <c r="D7" s="38"/>
      <c r="E7" s="38"/>
      <c r="F7" s="38"/>
    </row>
    <row r="8" spans="1:6" ht="15.75" x14ac:dyDescent="0.25">
      <c r="A8" s="38" t="s">
        <v>1280</v>
      </c>
      <c r="B8" s="38" t="s">
        <v>1403</v>
      </c>
      <c r="C8" s="38"/>
      <c r="D8" s="38"/>
      <c r="E8" s="38"/>
      <c r="F8" s="38"/>
    </row>
    <row r="9" spans="1:6" ht="15.75" x14ac:dyDescent="0.25">
      <c r="A9" s="38" t="s">
        <v>1281</v>
      </c>
      <c r="B9" s="38" t="s">
        <v>1284</v>
      </c>
      <c r="C9" s="38"/>
      <c r="D9" s="38"/>
      <c r="E9" s="38"/>
      <c r="F9" s="38"/>
    </row>
    <row r="10" spans="1:6" ht="15.75" x14ac:dyDescent="0.25">
      <c r="A10" s="38" t="s">
        <v>1282</v>
      </c>
      <c r="B10" s="38" t="s">
        <v>1405</v>
      </c>
      <c r="C10" s="38"/>
      <c r="D10" s="38"/>
      <c r="E10" s="38"/>
      <c r="F10" s="38"/>
    </row>
    <row r="11" spans="1:6" ht="15.75" x14ac:dyDescent="0.25">
      <c r="A11" s="38"/>
      <c r="C11" s="38"/>
      <c r="D11" s="38"/>
      <c r="E11" s="38"/>
      <c r="F11" s="38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A2C0-7FDF-4F30-949E-811DAD3CB881}">
  <dimension ref="A1:D100"/>
  <sheetViews>
    <sheetView zoomScale="85" zoomScaleNormal="85" workbookViewId="0">
      <selection activeCell="B37" sqref="B37"/>
    </sheetView>
  </sheetViews>
  <sheetFormatPr defaultColWidth="73.42578125" defaultRowHeight="15" x14ac:dyDescent="0.25"/>
  <cols>
    <col min="1" max="1" width="7.85546875" bestFit="1" customWidth="1"/>
    <col min="2" max="2" width="86.7109375" customWidth="1"/>
    <col min="3" max="3" width="17.28515625" bestFit="1" customWidth="1"/>
    <col min="4" max="4" width="19.140625" bestFit="1" customWidth="1"/>
    <col min="5" max="12" width="25" customWidth="1"/>
  </cols>
  <sheetData>
    <row r="1" spans="1:4" ht="29.25" thickBot="1" x14ac:dyDescent="0.3">
      <c r="A1" s="26" t="s">
        <v>979</v>
      </c>
      <c r="B1" s="26" t="s">
        <v>980</v>
      </c>
      <c r="C1" s="26" t="s">
        <v>981</v>
      </c>
      <c r="D1" s="26" t="s">
        <v>982</v>
      </c>
    </row>
    <row r="2" spans="1:4" ht="20.25" customHeight="1" x14ac:dyDescent="0.25">
      <c r="A2" s="27" t="s">
        <v>983</v>
      </c>
      <c r="B2" s="27" t="s">
        <v>984</v>
      </c>
      <c r="C2" s="28"/>
      <c r="D2" s="28"/>
    </row>
    <row r="3" spans="1:4" ht="20.25" customHeight="1" x14ac:dyDescent="0.25">
      <c r="A3" s="27" t="s">
        <v>985</v>
      </c>
      <c r="B3" s="27" t="s">
        <v>986</v>
      </c>
      <c r="C3" s="28"/>
      <c r="D3" s="28"/>
    </row>
    <row r="4" spans="1:4" ht="20.25" customHeight="1" x14ac:dyDescent="0.25">
      <c r="A4" s="27" t="s">
        <v>987</v>
      </c>
      <c r="B4" s="27" t="s">
        <v>988</v>
      </c>
      <c r="C4" s="28"/>
      <c r="D4" s="28"/>
    </row>
    <row r="5" spans="1:4" ht="20.25" customHeight="1" x14ac:dyDescent="0.25">
      <c r="A5" s="27" t="s">
        <v>989</v>
      </c>
      <c r="B5" s="27" t="s">
        <v>990</v>
      </c>
      <c r="C5" s="27" t="s">
        <v>991</v>
      </c>
      <c r="D5" s="27" t="s">
        <v>992</v>
      </c>
    </row>
    <row r="6" spans="1:4" ht="20.25" customHeight="1" x14ac:dyDescent="0.25">
      <c r="A6" s="27" t="s">
        <v>993</v>
      </c>
      <c r="B6" s="27" t="s">
        <v>1301</v>
      </c>
      <c r="C6" s="27" t="s">
        <v>994</v>
      </c>
      <c r="D6" s="27" t="s">
        <v>995</v>
      </c>
    </row>
    <row r="7" spans="1:4" ht="20.25" customHeight="1" x14ac:dyDescent="0.25">
      <c r="A7" s="27" t="s">
        <v>996</v>
      </c>
      <c r="B7" s="27" t="s">
        <v>1302</v>
      </c>
      <c r="C7" s="27" t="s">
        <v>997</v>
      </c>
      <c r="D7" s="27" t="s">
        <v>998</v>
      </c>
    </row>
    <row r="8" spans="1:4" ht="20.25" customHeight="1" x14ac:dyDescent="0.25">
      <c r="A8" s="27" t="s">
        <v>999</v>
      </c>
      <c r="B8" s="27" t="s">
        <v>1303</v>
      </c>
      <c r="C8" s="27" t="s">
        <v>1000</v>
      </c>
      <c r="D8" s="27" t="s">
        <v>1001</v>
      </c>
    </row>
    <row r="9" spans="1:4" ht="20.25" customHeight="1" x14ac:dyDescent="0.25">
      <c r="A9" s="27" t="s">
        <v>1002</v>
      </c>
      <c r="B9" s="27" t="s">
        <v>1304</v>
      </c>
      <c r="C9" s="27" t="s">
        <v>1003</v>
      </c>
      <c r="D9" s="27" t="s">
        <v>1004</v>
      </c>
    </row>
    <row r="10" spans="1:4" ht="20.25" customHeight="1" x14ac:dyDescent="0.25">
      <c r="A10" s="27" t="s">
        <v>1005</v>
      </c>
      <c r="B10" s="27" t="s">
        <v>1305</v>
      </c>
      <c r="C10" s="27" t="s">
        <v>1006</v>
      </c>
      <c r="D10" s="27" t="s">
        <v>1007</v>
      </c>
    </row>
    <row r="11" spans="1:4" ht="20.25" customHeight="1" x14ac:dyDescent="0.25">
      <c r="A11" s="27" t="s">
        <v>1008</v>
      </c>
      <c r="B11" s="27" t="s">
        <v>1306</v>
      </c>
      <c r="C11" s="27" t="s">
        <v>1009</v>
      </c>
      <c r="D11" s="27" t="s">
        <v>1010</v>
      </c>
    </row>
    <row r="12" spans="1:4" ht="20.25" customHeight="1" x14ac:dyDescent="0.25">
      <c r="A12" s="27" t="s">
        <v>1011</v>
      </c>
      <c r="B12" s="27" t="s">
        <v>1307</v>
      </c>
      <c r="C12" s="27" t="s">
        <v>1012</v>
      </c>
      <c r="D12" s="27" t="s">
        <v>1013</v>
      </c>
    </row>
    <row r="13" spans="1:4" ht="20.25" customHeight="1" x14ac:dyDescent="0.25">
      <c r="A13" s="27" t="s">
        <v>1014</v>
      </c>
      <c r="B13" s="27" t="s">
        <v>1308</v>
      </c>
      <c r="C13" s="27" t="s">
        <v>1015</v>
      </c>
      <c r="D13" s="27" t="s">
        <v>1016</v>
      </c>
    </row>
    <row r="14" spans="1:4" ht="20.25" customHeight="1" x14ac:dyDescent="0.25">
      <c r="A14" s="27" t="s">
        <v>1017</v>
      </c>
      <c r="B14" s="27" t="s">
        <v>1309</v>
      </c>
      <c r="C14" s="27" t="s">
        <v>1018</v>
      </c>
      <c r="D14" s="27" t="s">
        <v>1019</v>
      </c>
    </row>
    <row r="15" spans="1:4" ht="20.25" customHeight="1" x14ac:dyDescent="0.25">
      <c r="A15" s="27" t="s">
        <v>1020</v>
      </c>
      <c r="B15" s="27" t="s">
        <v>1310</v>
      </c>
      <c r="C15" s="27" t="s">
        <v>1021</v>
      </c>
      <c r="D15" s="27" t="s">
        <v>1022</v>
      </c>
    </row>
    <row r="16" spans="1:4" ht="20.25" customHeight="1" x14ac:dyDescent="0.25">
      <c r="A16" s="27" t="s">
        <v>1023</v>
      </c>
      <c r="B16" s="27" t="s">
        <v>1311</v>
      </c>
      <c r="C16" s="27" t="s">
        <v>1024</v>
      </c>
      <c r="D16" s="27" t="s">
        <v>1025</v>
      </c>
    </row>
    <row r="17" spans="1:4" ht="20.25" customHeight="1" x14ac:dyDescent="0.25">
      <c r="A17" s="27" t="s">
        <v>1026</v>
      </c>
      <c r="B17" s="27" t="s">
        <v>1312</v>
      </c>
      <c r="C17" s="27" t="s">
        <v>1027</v>
      </c>
      <c r="D17" s="27" t="s">
        <v>1028</v>
      </c>
    </row>
    <row r="18" spans="1:4" ht="20.25" customHeight="1" x14ac:dyDescent="0.25">
      <c r="A18" s="27" t="s">
        <v>1029</v>
      </c>
      <c r="B18" s="27" t="s">
        <v>1313</v>
      </c>
      <c r="C18" s="27" t="s">
        <v>1030</v>
      </c>
      <c r="D18" s="27" t="s">
        <v>1031</v>
      </c>
    </row>
    <row r="19" spans="1:4" ht="20.25" customHeight="1" x14ac:dyDescent="0.25">
      <c r="A19" s="27" t="s">
        <v>1032</v>
      </c>
      <c r="B19" s="27" t="s">
        <v>1314</v>
      </c>
      <c r="C19" s="27" t="s">
        <v>1033</v>
      </c>
      <c r="D19" s="27" t="s">
        <v>1034</v>
      </c>
    </row>
    <row r="20" spans="1:4" ht="20.25" customHeight="1" x14ac:dyDescent="0.25">
      <c r="A20" s="27" t="s">
        <v>1035</v>
      </c>
      <c r="B20" s="27" t="s">
        <v>1315</v>
      </c>
      <c r="C20" s="27" t="s">
        <v>1036</v>
      </c>
      <c r="D20" s="27" t="s">
        <v>1037</v>
      </c>
    </row>
    <row r="21" spans="1:4" ht="20.25" customHeight="1" x14ac:dyDescent="0.25">
      <c r="A21" s="27" t="s">
        <v>1038</v>
      </c>
      <c r="B21" s="27" t="s">
        <v>1316</v>
      </c>
      <c r="C21" s="27" t="s">
        <v>1039</v>
      </c>
      <c r="D21" s="27" t="s">
        <v>1040</v>
      </c>
    </row>
    <row r="22" spans="1:4" ht="20.25" customHeight="1" x14ac:dyDescent="0.25">
      <c r="A22" s="27" t="s">
        <v>1041</v>
      </c>
      <c r="B22" s="27" t="s">
        <v>1317</v>
      </c>
      <c r="C22" s="27" t="s">
        <v>1042</v>
      </c>
      <c r="D22" s="27" t="s">
        <v>1043</v>
      </c>
    </row>
    <row r="23" spans="1:4" ht="20.25" customHeight="1" x14ac:dyDescent="0.25">
      <c r="A23" s="27" t="s">
        <v>1044</v>
      </c>
      <c r="B23" s="27" t="s">
        <v>1318</v>
      </c>
      <c r="C23" s="27" t="s">
        <v>1045</v>
      </c>
      <c r="D23" s="27" t="s">
        <v>1046</v>
      </c>
    </row>
    <row r="24" spans="1:4" ht="20.25" customHeight="1" x14ac:dyDescent="0.25">
      <c r="A24" s="27" t="s">
        <v>1047</v>
      </c>
      <c r="B24" s="27" t="s">
        <v>1319</v>
      </c>
      <c r="C24" s="27" t="s">
        <v>1048</v>
      </c>
      <c r="D24" s="27" t="s">
        <v>1049</v>
      </c>
    </row>
    <row r="25" spans="1:4" ht="20.25" customHeight="1" x14ac:dyDescent="0.25">
      <c r="A25" s="27" t="s">
        <v>1050</v>
      </c>
      <c r="B25" s="27" t="s">
        <v>1320</v>
      </c>
      <c r="C25" s="27" t="s">
        <v>1051</v>
      </c>
      <c r="D25" s="27" t="s">
        <v>1052</v>
      </c>
    </row>
    <row r="26" spans="1:4" ht="20.25" customHeight="1" x14ac:dyDescent="0.25">
      <c r="A26" s="27" t="s">
        <v>1053</v>
      </c>
      <c r="B26" s="27" t="s">
        <v>1321</v>
      </c>
      <c r="C26" s="27" t="s">
        <v>1054</v>
      </c>
      <c r="D26" s="27" t="s">
        <v>1055</v>
      </c>
    </row>
    <row r="27" spans="1:4" ht="20.25" customHeight="1" x14ac:dyDescent="0.25">
      <c r="A27" s="27" t="s">
        <v>1056</v>
      </c>
      <c r="B27" s="27" t="s">
        <v>1322</v>
      </c>
      <c r="C27" s="27" t="s">
        <v>1057</v>
      </c>
      <c r="D27" s="27" t="s">
        <v>1058</v>
      </c>
    </row>
    <row r="28" spans="1:4" ht="20.25" customHeight="1" x14ac:dyDescent="0.25">
      <c r="A28" s="27" t="s">
        <v>1059</v>
      </c>
      <c r="B28" s="27" t="s">
        <v>1323</v>
      </c>
      <c r="C28" s="27" t="s">
        <v>1060</v>
      </c>
      <c r="D28" s="27" t="s">
        <v>1061</v>
      </c>
    </row>
    <row r="29" spans="1:4" ht="20.25" customHeight="1" x14ac:dyDescent="0.25">
      <c r="A29" s="27" t="s">
        <v>1062</v>
      </c>
      <c r="B29" s="27" t="s">
        <v>1324</v>
      </c>
      <c r="C29" s="27" t="s">
        <v>1063</v>
      </c>
      <c r="D29" s="27" t="s">
        <v>1064</v>
      </c>
    </row>
    <row r="30" spans="1:4" ht="20.25" customHeight="1" x14ac:dyDescent="0.25">
      <c r="A30" s="27" t="s">
        <v>1065</v>
      </c>
      <c r="B30" s="27" t="s">
        <v>1325</v>
      </c>
      <c r="C30" s="27" t="s">
        <v>1066</v>
      </c>
      <c r="D30" s="27" t="s">
        <v>1067</v>
      </c>
    </row>
    <row r="31" spans="1:4" ht="20.25" customHeight="1" x14ac:dyDescent="0.25">
      <c r="A31" s="27" t="s">
        <v>1068</v>
      </c>
      <c r="B31" s="27" t="s">
        <v>1326</v>
      </c>
      <c r="C31" s="27" t="s">
        <v>1069</v>
      </c>
      <c r="D31" s="27" t="s">
        <v>1070</v>
      </c>
    </row>
    <row r="32" spans="1:4" ht="20.25" customHeight="1" x14ac:dyDescent="0.25">
      <c r="A32" s="27" t="s">
        <v>1071</v>
      </c>
      <c r="B32" s="27" t="s">
        <v>1327</v>
      </c>
      <c r="C32" s="27" t="s">
        <v>1072</v>
      </c>
      <c r="D32" s="27" t="s">
        <v>1073</v>
      </c>
    </row>
    <row r="33" spans="1:4" ht="20.25" customHeight="1" x14ac:dyDescent="0.25">
      <c r="A33" s="27" t="s">
        <v>1074</v>
      </c>
      <c r="B33" s="27" t="s">
        <v>1328</v>
      </c>
      <c r="C33" s="27" t="s">
        <v>1075</v>
      </c>
      <c r="D33" s="27" t="s">
        <v>1076</v>
      </c>
    </row>
    <row r="34" spans="1:4" ht="20.25" customHeight="1" x14ac:dyDescent="0.25">
      <c r="A34" s="27" t="s">
        <v>1077</v>
      </c>
      <c r="B34" s="27" t="s">
        <v>1329</v>
      </c>
      <c r="C34" s="27" t="s">
        <v>1078</v>
      </c>
      <c r="D34" s="27" t="s">
        <v>1079</v>
      </c>
    </row>
    <row r="35" spans="1:4" ht="20.25" customHeight="1" x14ac:dyDescent="0.25">
      <c r="A35" s="27" t="s">
        <v>1080</v>
      </c>
      <c r="B35" s="27" t="s">
        <v>1330</v>
      </c>
      <c r="C35" s="27" t="s">
        <v>1081</v>
      </c>
      <c r="D35" s="27" t="s">
        <v>1082</v>
      </c>
    </row>
    <row r="36" spans="1:4" ht="20.25" customHeight="1" x14ac:dyDescent="0.25">
      <c r="A36" s="27" t="s">
        <v>1083</v>
      </c>
      <c r="B36" s="27" t="s">
        <v>1331</v>
      </c>
      <c r="C36" s="27" t="s">
        <v>1084</v>
      </c>
      <c r="D36" s="27" t="s">
        <v>1085</v>
      </c>
    </row>
    <row r="37" spans="1:4" ht="20.25" customHeight="1" x14ac:dyDescent="0.25">
      <c r="A37" s="27" t="s">
        <v>1086</v>
      </c>
      <c r="B37" s="27" t="s">
        <v>1332</v>
      </c>
      <c r="C37" s="27" t="s">
        <v>1087</v>
      </c>
      <c r="D37" s="27" t="s">
        <v>1088</v>
      </c>
    </row>
    <row r="38" spans="1:4" ht="20.25" customHeight="1" x14ac:dyDescent="0.25">
      <c r="A38" s="27" t="s">
        <v>1089</v>
      </c>
      <c r="B38" s="27" t="s">
        <v>1333</v>
      </c>
      <c r="C38" s="27" t="s">
        <v>1090</v>
      </c>
      <c r="D38" s="27" t="s">
        <v>1091</v>
      </c>
    </row>
    <row r="39" spans="1:4" ht="20.25" customHeight="1" x14ac:dyDescent="0.25">
      <c r="A39" s="27" t="s">
        <v>1092</v>
      </c>
      <c r="B39" s="27" t="s">
        <v>1334</v>
      </c>
      <c r="C39" s="27" t="s">
        <v>1093</v>
      </c>
      <c r="D39" s="27" t="s">
        <v>1094</v>
      </c>
    </row>
    <row r="40" spans="1:4" ht="20.25" customHeight="1" x14ac:dyDescent="0.25">
      <c r="A40" s="27" t="s">
        <v>1095</v>
      </c>
      <c r="B40" s="27" t="s">
        <v>1335</v>
      </c>
      <c r="C40" s="27" t="s">
        <v>1096</v>
      </c>
      <c r="D40" s="27" t="s">
        <v>1097</v>
      </c>
    </row>
    <row r="41" spans="1:4" ht="20.25" customHeight="1" x14ac:dyDescent="0.25">
      <c r="A41" s="27" t="s">
        <v>1098</v>
      </c>
      <c r="B41" s="27" t="s">
        <v>1336</v>
      </c>
      <c r="C41" s="27" t="s">
        <v>1099</v>
      </c>
      <c r="D41" s="27" t="s">
        <v>1100</v>
      </c>
    </row>
    <row r="42" spans="1:4" ht="20.25" customHeight="1" x14ac:dyDescent="0.25">
      <c r="A42" s="27" t="s">
        <v>1101</v>
      </c>
      <c r="B42" s="27" t="s">
        <v>1337</v>
      </c>
      <c r="C42" s="27" t="s">
        <v>1102</v>
      </c>
      <c r="D42" s="27" t="s">
        <v>1103</v>
      </c>
    </row>
    <row r="43" spans="1:4" ht="20.25" customHeight="1" x14ac:dyDescent="0.25">
      <c r="A43" s="27" t="s">
        <v>1104</v>
      </c>
      <c r="B43" s="27" t="s">
        <v>1338</v>
      </c>
      <c r="C43" s="27" t="s">
        <v>1105</v>
      </c>
      <c r="D43" s="27" t="s">
        <v>1106</v>
      </c>
    </row>
    <row r="44" spans="1:4" ht="20.25" customHeight="1" x14ac:dyDescent="0.25">
      <c r="A44" s="27" t="s">
        <v>1107</v>
      </c>
      <c r="B44" s="27" t="s">
        <v>1339</v>
      </c>
      <c r="C44" s="27" t="s">
        <v>1108</v>
      </c>
      <c r="D44" s="27" t="s">
        <v>1109</v>
      </c>
    </row>
    <row r="45" spans="1:4" ht="20.25" customHeight="1" x14ac:dyDescent="0.25">
      <c r="A45" s="27" t="s">
        <v>1110</v>
      </c>
      <c r="B45" s="27" t="s">
        <v>1340</v>
      </c>
      <c r="C45" s="27" t="s">
        <v>1111</v>
      </c>
      <c r="D45" s="27" t="s">
        <v>1112</v>
      </c>
    </row>
    <row r="46" spans="1:4" ht="20.25" customHeight="1" x14ac:dyDescent="0.25">
      <c r="A46" s="27" t="s">
        <v>1113</v>
      </c>
      <c r="B46" s="27" t="s">
        <v>1341</v>
      </c>
      <c r="C46" s="27" t="s">
        <v>1114</v>
      </c>
      <c r="D46" s="27" t="s">
        <v>1115</v>
      </c>
    </row>
    <row r="47" spans="1:4" ht="20.25" customHeight="1" x14ac:dyDescent="0.25">
      <c r="A47" s="27" t="s">
        <v>1116</v>
      </c>
      <c r="B47" s="27" t="s">
        <v>1342</v>
      </c>
      <c r="C47" s="27" t="s">
        <v>1117</v>
      </c>
      <c r="D47" s="27" t="s">
        <v>1118</v>
      </c>
    </row>
    <row r="48" spans="1:4" ht="20.25" customHeight="1" x14ac:dyDescent="0.25">
      <c r="A48" s="27" t="s">
        <v>1119</v>
      </c>
      <c r="B48" s="27" t="s">
        <v>1343</v>
      </c>
      <c r="C48" s="27" t="s">
        <v>1120</v>
      </c>
      <c r="D48" s="27" t="s">
        <v>1121</v>
      </c>
    </row>
    <row r="49" spans="1:4" ht="20.25" customHeight="1" x14ac:dyDescent="0.25">
      <c r="A49" s="27" t="s">
        <v>1122</v>
      </c>
      <c r="B49" s="27" t="s">
        <v>1344</v>
      </c>
      <c r="C49" s="27" t="s">
        <v>1123</v>
      </c>
      <c r="D49" s="27" t="s">
        <v>1124</v>
      </c>
    </row>
    <row r="50" spans="1:4" ht="20.25" customHeight="1" x14ac:dyDescent="0.25">
      <c r="A50" s="27" t="s">
        <v>1125</v>
      </c>
      <c r="B50" s="27" t="s">
        <v>1345</v>
      </c>
      <c r="C50" s="27" t="s">
        <v>1126</v>
      </c>
      <c r="D50" s="27" t="s">
        <v>1127</v>
      </c>
    </row>
    <row r="51" spans="1:4" ht="20.25" customHeight="1" x14ac:dyDescent="0.25">
      <c r="A51" s="27" t="s">
        <v>1128</v>
      </c>
      <c r="B51" s="27" t="s">
        <v>1346</v>
      </c>
      <c r="C51" s="27" t="s">
        <v>1129</v>
      </c>
      <c r="D51" s="27" t="s">
        <v>1130</v>
      </c>
    </row>
    <row r="52" spans="1:4" ht="20.25" customHeight="1" x14ac:dyDescent="0.25">
      <c r="A52" s="27" t="s">
        <v>1131</v>
      </c>
      <c r="B52" s="27" t="s">
        <v>1347</v>
      </c>
      <c r="C52" s="27" t="s">
        <v>1132</v>
      </c>
      <c r="D52" s="27" t="s">
        <v>1133</v>
      </c>
    </row>
    <row r="53" spans="1:4" ht="20.25" customHeight="1" x14ac:dyDescent="0.25">
      <c r="A53" s="27" t="s">
        <v>1134</v>
      </c>
      <c r="B53" s="27" t="s">
        <v>1348</v>
      </c>
      <c r="C53" s="27" t="s">
        <v>1135</v>
      </c>
      <c r="D53" s="27" t="s">
        <v>1136</v>
      </c>
    </row>
    <row r="54" spans="1:4" ht="20.25" customHeight="1" x14ac:dyDescent="0.25">
      <c r="A54" s="27" t="s">
        <v>1137</v>
      </c>
      <c r="B54" s="27" t="s">
        <v>1349</v>
      </c>
      <c r="C54" s="27" t="s">
        <v>1138</v>
      </c>
      <c r="D54" s="27" t="s">
        <v>1139</v>
      </c>
    </row>
    <row r="55" spans="1:4" ht="20.25" customHeight="1" x14ac:dyDescent="0.25">
      <c r="A55" s="27" t="s">
        <v>1140</v>
      </c>
      <c r="B55" s="27" t="s">
        <v>1350</v>
      </c>
      <c r="C55" s="27" t="s">
        <v>1141</v>
      </c>
      <c r="D55" s="27" t="s">
        <v>1142</v>
      </c>
    </row>
    <row r="56" spans="1:4" ht="20.25" customHeight="1" x14ac:dyDescent="0.25">
      <c r="A56" s="27" t="s">
        <v>1143</v>
      </c>
      <c r="B56" s="27" t="s">
        <v>1351</v>
      </c>
      <c r="C56" s="27" t="s">
        <v>1144</v>
      </c>
      <c r="D56" s="27" t="s">
        <v>1145</v>
      </c>
    </row>
    <row r="57" spans="1:4" ht="20.25" customHeight="1" x14ac:dyDescent="0.25">
      <c r="A57" s="27" t="s">
        <v>1146</v>
      </c>
      <c r="B57" s="27" t="s">
        <v>1352</v>
      </c>
      <c r="C57" s="27" t="s">
        <v>1147</v>
      </c>
      <c r="D57" s="27" t="s">
        <v>1148</v>
      </c>
    </row>
    <row r="58" spans="1:4" ht="20.25" customHeight="1" x14ac:dyDescent="0.25">
      <c r="A58" s="27" t="s">
        <v>1149</v>
      </c>
      <c r="B58" s="27" t="s">
        <v>1353</v>
      </c>
      <c r="C58" s="27" t="s">
        <v>1150</v>
      </c>
      <c r="D58" s="27" t="s">
        <v>1151</v>
      </c>
    </row>
    <row r="59" spans="1:4" ht="20.25" customHeight="1" x14ac:dyDescent="0.25">
      <c r="A59" s="27" t="s">
        <v>1152</v>
      </c>
      <c r="B59" s="27" t="s">
        <v>1354</v>
      </c>
      <c r="C59" s="27" t="s">
        <v>1153</v>
      </c>
      <c r="D59" s="27" t="s">
        <v>1154</v>
      </c>
    </row>
    <row r="60" spans="1:4" ht="20.25" customHeight="1" x14ac:dyDescent="0.25">
      <c r="A60" s="27" t="s">
        <v>1155</v>
      </c>
      <c r="B60" s="27" t="s">
        <v>1355</v>
      </c>
      <c r="C60" s="27" t="s">
        <v>1156</v>
      </c>
      <c r="D60" s="27" t="s">
        <v>1157</v>
      </c>
    </row>
    <row r="61" spans="1:4" ht="20.25" customHeight="1" x14ac:dyDescent="0.25">
      <c r="A61" s="27" t="s">
        <v>1158</v>
      </c>
      <c r="B61" s="27" t="s">
        <v>1356</v>
      </c>
      <c r="C61" s="27" t="s">
        <v>1159</v>
      </c>
      <c r="D61" s="27" t="s">
        <v>1160</v>
      </c>
    </row>
    <row r="62" spans="1:4" ht="20.25" customHeight="1" x14ac:dyDescent="0.25">
      <c r="A62" s="27" t="s">
        <v>1161</v>
      </c>
      <c r="B62" s="27" t="s">
        <v>1357</v>
      </c>
      <c r="C62" s="27" t="s">
        <v>1162</v>
      </c>
      <c r="D62" s="27" t="s">
        <v>1163</v>
      </c>
    </row>
    <row r="63" spans="1:4" ht="20.25" customHeight="1" x14ac:dyDescent="0.25">
      <c r="A63" s="27" t="s">
        <v>1164</v>
      </c>
      <c r="B63" s="27" t="s">
        <v>1358</v>
      </c>
      <c r="C63" s="27" t="s">
        <v>1165</v>
      </c>
      <c r="D63" s="27" t="s">
        <v>1166</v>
      </c>
    </row>
    <row r="64" spans="1:4" ht="20.25" customHeight="1" x14ac:dyDescent="0.25">
      <c r="A64" s="27" t="s">
        <v>1167</v>
      </c>
      <c r="B64" s="27" t="s">
        <v>1359</v>
      </c>
      <c r="C64" s="27" t="s">
        <v>1168</v>
      </c>
      <c r="D64" s="27" t="s">
        <v>1169</v>
      </c>
    </row>
    <row r="65" spans="1:4" ht="20.25" customHeight="1" x14ac:dyDescent="0.25">
      <c r="A65" s="27" t="s">
        <v>1170</v>
      </c>
      <c r="B65" s="27" t="s">
        <v>1360</v>
      </c>
      <c r="C65" s="27" t="s">
        <v>1171</v>
      </c>
      <c r="D65" s="27" t="s">
        <v>1172</v>
      </c>
    </row>
    <row r="66" spans="1:4" ht="20.25" customHeight="1" x14ac:dyDescent="0.25">
      <c r="A66" s="27" t="s">
        <v>1173</v>
      </c>
      <c r="B66" s="27" t="s">
        <v>1361</v>
      </c>
      <c r="C66" s="27" t="s">
        <v>1174</v>
      </c>
      <c r="D66" s="27" t="s">
        <v>1175</v>
      </c>
    </row>
    <row r="67" spans="1:4" ht="20.25" customHeight="1" x14ac:dyDescent="0.25">
      <c r="A67" s="27" t="s">
        <v>1176</v>
      </c>
      <c r="B67" s="27" t="s">
        <v>1362</v>
      </c>
      <c r="C67" s="27" t="s">
        <v>1177</v>
      </c>
      <c r="D67" s="27" t="s">
        <v>1178</v>
      </c>
    </row>
    <row r="68" spans="1:4" ht="20.25" customHeight="1" x14ac:dyDescent="0.25">
      <c r="A68" s="27" t="s">
        <v>1179</v>
      </c>
      <c r="B68" s="27" t="s">
        <v>1363</v>
      </c>
      <c r="C68" s="27" t="s">
        <v>1180</v>
      </c>
      <c r="D68" s="27" t="s">
        <v>1181</v>
      </c>
    </row>
    <row r="69" spans="1:4" ht="20.25" customHeight="1" x14ac:dyDescent="0.25">
      <c r="A69" s="27" t="s">
        <v>1182</v>
      </c>
      <c r="B69" s="27" t="s">
        <v>1364</v>
      </c>
      <c r="C69" s="27" t="s">
        <v>1183</v>
      </c>
      <c r="D69" s="27" t="s">
        <v>1184</v>
      </c>
    </row>
    <row r="70" spans="1:4" ht="20.25" customHeight="1" x14ac:dyDescent="0.25">
      <c r="A70" s="27" t="s">
        <v>1185</v>
      </c>
      <c r="B70" s="27" t="s">
        <v>1365</v>
      </c>
      <c r="C70" s="27" t="s">
        <v>1186</v>
      </c>
      <c r="D70" s="27" t="s">
        <v>1187</v>
      </c>
    </row>
    <row r="71" spans="1:4" ht="20.25" customHeight="1" x14ac:dyDescent="0.25">
      <c r="A71" s="27" t="s">
        <v>1188</v>
      </c>
      <c r="B71" s="27" t="s">
        <v>1366</v>
      </c>
      <c r="C71" s="27" t="s">
        <v>1189</v>
      </c>
      <c r="D71" s="27" t="s">
        <v>1190</v>
      </c>
    </row>
    <row r="72" spans="1:4" ht="20.25" customHeight="1" x14ac:dyDescent="0.25">
      <c r="A72" s="27" t="s">
        <v>1191</v>
      </c>
      <c r="B72" s="27" t="s">
        <v>1367</v>
      </c>
      <c r="C72" s="27" t="s">
        <v>1192</v>
      </c>
      <c r="D72" s="27" t="s">
        <v>1193</v>
      </c>
    </row>
    <row r="73" spans="1:4" ht="20.25" customHeight="1" x14ac:dyDescent="0.25">
      <c r="A73" s="27" t="s">
        <v>1194</v>
      </c>
      <c r="B73" s="27" t="s">
        <v>1368</v>
      </c>
      <c r="C73" s="27" t="s">
        <v>1195</v>
      </c>
      <c r="D73" s="27" t="s">
        <v>1196</v>
      </c>
    </row>
    <row r="74" spans="1:4" ht="20.25" customHeight="1" x14ac:dyDescent="0.25">
      <c r="A74" s="27" t="s">
        <v>1197</v>
      </c>
      <c r="B74" s="27" t="s">
        <v>1369</v>
      </c>
      <c r="C74" s="27" t="s">
        <v>1198</v>
      </c>
      <c r="D74" s="27" t="s">
        <v>1199</v>
      </c>
    </row>
    <row r="75" spans="1:4" ht="20.25" customHeight="1" x14ac:dyDescent="0.25">
      <c r="A75" s="27" t="s">
        <v>1200</v>
      </c>
      <c r="B75" s="27" t="s">
        <v>1370</v>
      </c>
      <c r="C75" s="27" t="s">
        <v>1201</v>
      </c>
      <c r="D75" s="27" t="s">
        <v>1202</v>
      </c>
    </row>
    <row r="76" spans="1:4" ht="20.25" customHeight="1" x14ac:dyDescent="0.25">
      <c r="A76" s="27" t="s">
        <v>1203</v>
      </c>
      <c r="B76" s="27" t="s">
        <v>1371</v>
      </c>
      <c r="C76" s="27" t="s">
        <v>1204</v>
      </c>
      <c r="D76" s="27" t="s">
        <v>1205</v>
      </c>
    </row>
    <row r="77" spans="1:4" ht="20.25" customHeight="1" x14ac:dyDescent="0.25">
      <c r="A77" s="27" t="s">
        <v>1206</v>
      </c>
      <c r="B77" s="27" t="s">
        <v>1372</v>
      </c>
      <c r="C77" s="27" t="s">
        <v>1207</v>
      </c>
      <c r="D77" s="27" t="s">
        <v>1208</v>
      </c>
    </row>
    <row r="78" spans="1:4" ht="20.25" customHeight="1" x14ac:dyDescent="0.25">
      <c r="A78" s="27" t="s">
        <v>1209</v>
      </c>
      <c r="B78" s="27" t="s">
        <v>1373</v>
      </c>
      <c r="C78" s="27" t="s">
        <v>1210</v>
      </c>
      <c r="D78" s="27" t="s">
        <v>1211</v>
      </c>
    </row>
    <row r="79" spans="1:4" ht="20.25" customHeight="1" x14ac:dyDescent="0.25">
      <c r="A79" s="27" t="s">
        <v>1212</v>
      </c>
      <c r="B79" s="27" t="s">
        <v>1374</v>
      </c>
      <c r="C79" s="27" t="s">
        <v>1213</v>
      </c>
      <c r="D79" s="27" t="s">
        <v>1214</v>
      </c>
    </row>
    <row r="80" spans="1:4" ht="20.25" customHeight="1" x14ac:dyDescent="0.25">
      <c r="A80" s="27" t="s">
        <v>1215</v>
      </c>
      <c r="B80" s="27" t="s">
        <v>1375</v>
      </c>
      <c r="C80" s="27" t="s">
        <v>1216</v>
      </c>
      <c r="D80" s="27" t="s">
        <v>1217</v>
      </c>
    </row>
    <row r="81" spans="1:4" ht="20.25" customHeight="1" x14ac:dyDescent="0.25">
      <c r="A81" s="27" t="s">
        <v>1218</v>
      </c>
      <c r="B81" s="27" t="s">
        <v>1376</v>
      </c>
      <c r="C81" s="27" t="s">
        <v>1219</v>
      </c>
      <c r="D81" s="27" t="s">
        <v>1220</v>
      </c>
    </row>
    <row r="82" spans="1:4" ht="20.25" customHeight="1" x14ac:dyDescent="0.25">
      <c r="A82" s="27" t="s">
        <v>1221</v>
      </c>
      <c r="B82" s="27" t="s">
        <v>1377</v>
      </c>
      <c r="C82" s="27" t="s">
        <v>1222</v>
      </c>
      <c r="D82" s="27" t="s">
        <v>1223</v>
      </c>
    </row>
    <row r="83" spans="1:4" ht="20.25" customHeight="1" x14ac:dyDescent="0.25">
      <c r="A83" s="27" t="s">
        <v>1224</v>
      </c>
      <c r="B83" s="27" t="s">
        <v>1378</v>
      </c>
      <c r="C83" s="27" t="s">
        <v>1225</v>
      </c>
      <c r="D83" s="27" t="s">
        <v>1226</v>
      </c>
    </row>
    <row r="84" spans="1:4" ht="20.25" customHeight="1" x14ac:dyDescent="0.25">
      <c r="A84" s="27" t="s">
        <v>1227</v>
      </c>
      <c r="B84" s="27" t="s">
        <v>1379</v>
      </c>
      <c r="C84" s="27" t="s">
        <v>1228</v>
      </c>
      <c r="D84" s="27" t="s">
        <v>1229</v>
      </c>
    </row>
    <row r="85" spans="1:4" ht="20.25" customHeight="1" x14ac:dyDescent="0.25">
      <c r="A85" s="27" t="s">
        <v>1230</v>
      </c>
      <c r="B85" s="27" t="s">
        <v>1380</v>
      </c>
      <c r="C85" s="27" t="s">
        <v>1231</v>
      </c>
      <c r="D85" s="27" t="s">
        <v>1232</v>
      </c>
    </row>
    <row r="86" spans="1:4" ht="20.25" customHeight="1" x14ac:dyDescent="0.25">
      <c r="A86" s="27" t="s">
        <v>1233</v>
      </c>
      <c r="B86" s="27" t="s">
        <v>1381</v>
      </c>
      <c r="C86" s="27" t="s">
        <v>1234</v>
      </c>
      <c r="D86" s="27" t="s">
        <v>1235</v>
      </c>
    </row>
    <row r="87" spans="1:4" ht="20.25" customHeight="1" x14ac:dyDescent="0.25">
      <c r="A87" s="27" t="s">
        <v>1236</v>
      </c>
      <c r="B87" s="27" t="s">
        <v>1382</v>
      </c>
      <c r="C87" s="27" t="s">
        <v>1237</v>
      </c>
      <c r="D87" s="27" t="s">
        <v>1238</v>
      </c>
    </row>
    <row r="88" spans="1:4" ht="20.25" customHeight="1" x14ac:dyDescent="0.25">
      <c r="A88" s="27" t="s">
        <v>1239</v>
      </c>
      <c r="B88" s="27" t="s">
        <v>1383</v>
      </c>
      <c r="C88" s="27" t="s">
        <v>1240</v>
      </c>
      <c r="D88" s="27" t="s">
        <v>1241</v>
      </c>
    </row>
    <row r="89" spans="1:4" ht="20.25" customHeight="1" x14ac:dyDescent="0.25">
      <c r="A89" s="27" t="s">
        <v>1242</v>
      </c>
      <c r="B89" s="27" t="s">
        <v>1384</v>
      </c>
      <c r="C89" s="27" t="s">
        <v>1243</v>
      </c>
      <c r="D89" s="27" t="s">
        <v>1244</v>
      </c>
    </row>
    <row r="90" spans="1:4" ht="20.25" customHeight="1" x14ac:dyDescent="0.25">
      <c r="A90" s="27" t="s">
        <v>1245</v>
      </c>
      <c r="B90" s="27" t="s">
        <v>1385</v>
      </c>
      <c r="C90" s="27" t="s">
        <v>1246</v>
      </c>
      <c r="D90" s="27" t="s">
        <v>1247</v>
      </c>
    </row>
    <row r="91" spans="1:4" ht="20.25" customHeight="1" x14ac:dyDescent="0.25">
      <c r="A91" s="27" t="s">
        <v>1248</v>
      </c>
      <c r="B91" s="27" t="s">
        <v>1386</v>
      </c>
      <c r="C91" s="27" t="s">
        <v>1249</v>
      </c>
      <c r="D91" s="27" t="s">
        <v>1250</v>
      </c>
    </row>
    <row r="92" spans="1:4" ht="20.25" customHeight="1" x14ac:dyDescent="0.25">
      <c r="A92" s="27" t="s">
        <v>1251</v>
      </c>
      <c r="B92" s="27" t="s">
        <v>1387</v>
      </c>
      <c r="C92" s="27" t="s">
        <v>1252</v>
      </c>
      <c r="D92" s="27" t="s">
        <v>1253</v>
      </c>
    </row>
    <row r="93" spans="1:4" ht="20.25" customHeight="1" x14ac:dyDescent="0.25">
      <c r="A93" s="27" t="s">
        <v>1254</v>
      </c>
      <c r="B93" s="27" t="s">
        <v>1388</v>
      </c>
      <c r="C93" s="27" t="s">
        <v>1255</v>
      </c>
      <c r="D93" s="27" t="s">
        <v>1256</v>
      </c>
    </row>
    <row r="94" spans="1:4" ht="20.25" customHeight="1" x14ac:dyDescent="0.25">
      <c r="A94" s="27" t="s">
        <v>1257</v>
      </c>
      <c r="B94" s="27" t="s">
        <v>1389</v>
      </c>
      <c r="C94" s="27" t="s">
        <v>1258</v>
      </c>
      <c r="D94" s="27" t="s">
        <v>1259</v>
      </c>
    </row>
    <row r="95" spans="1:4" ht="20.25" customHeight="1" x14ac:dyDescent="0.25">
      <c r="A95" s="27" t="s">
        <v>1260</v>
      </c>
      <c r="B95" s="27" t="s">
        <v>1390</v>
      </c>
      <c r="C95" s="27" t="s">
        <v>1261</v>
      </c>
      <c r="D95" s="27" t="s">
        <v>1262</v>
      </c>
    </row>
    <row r="96" spans="1:4" ht="20.25" customHeight="1" x14ac:dyDescent="0.25">
      <c r="A96" s="27" t="s">
        <v>1263</v>
      </c>
      <c r="B96" s="27" t="s">
        <v>1391</v>
      </c>
      <c r="C96" s="27" t="s">
        <v>1264</v>
      </c>
      <c r="D96" s="27" t="s">
        <v>1265</v>
      </c>
    </row>
    <row r="97" spans="1:4" ht="20.25" customHeight="1" x14ac:dyDescent="0.25">
      <c r="A97" s="27" t="s">
        <v>1266</v>
      </c>
      <c r="B97" s="27" t="s">
        <v>1392</v>
      </c>
      <c r="C97" s="27" t="s">
        <v>1267</v>
      </c>
      <c r="D97" s="27" t="s">
        <v>1268</v>
      </c>
    </row>
    <row r="98" spans="1:4" ht="20.25" customHeight="1" x14ac:dyDescent="0.25">
      <c r="A98" s="27" t="s">
        <v>1269</v>
      </c>
      <c r="B98" s="27" t="s">
        <v>1393</v>
      </c>
      <c r="C98" s="27" t="s">
        <v>1270</v>
      </c>
      <c r="D98" s="27" t="s">
        <v>1271</v>
      </c>
    </row>
    <row r="99" spans="1:4" ht="20.25" customHeight="1" x14ac:dyDescent="0.25">
      <c r="A99" s="27" t="s">
        <v>1272</v>
      </c>
      <c r="B99" s="27" t="s">
        <v>1394</v>
      </c>
      <c r="C99" s="27" t="s">
        <v>1273</v>
      </c>
      <c r="D99" s="27" t="s">
        <v>1274</v>
      </c>
    </row>
    <row r="100" spans="1:4" ht="20.25" customHeight="1" thickBot="1" x14ac:dyDescent="0.3">
      <c r="A100" s="29" t="s">
        <v>1275</v>
      </c>
      <c r="B100" s="29" t="s">
        <v>1395</v>
      </c>
      <c r="C100" s="29" t="s">
        <v>1276</v>
      </c>
      <c r="D100" s="29" t="s">
        <v>1277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FA48-886A-455A-80D3-802D64DC1C5E}">
  <dimension ref="A1:BZ484"/>
  <sheetViews>
    <sheetView topLeftCell="AT1" zoomScale="85" zoomScaleNormal="85" workbookViewId="0">
      <selection activeCell="BD1" sqref="BD1"/>
    </sheetView>
  </sheetViews>
  <sheetFormatPr defaultRowHeight="15" x14ac:dyDescent="0.25"/>
  <cols>
    <col min="1" max="6" width="9.140625" style="3"/>
    <col min="7" max="7" width="10.5703125" style="3" bestFit="1" customWidth="1"/>
    <col min="8" max="19" width="13.42578125" style="3" bestFit="1" customWidth="1"/>
    <col min="20" max="23" width="14.85546875" style="3" bestFit="1" customWidth="1"/>
    <col min="24" max="31" width="16" style="3" bestFit="1" customWidth="1"/>
    <col min="32" max="35" width="13.42578125" style="3" bestFit="1" customWidth="1"/>
    <col min="36" max="43" width="14" style="3" bestFit="1" customWidth="1"/>
    <col min="44" max="47" width="13.7109375" style="3" bestFit="1" customWidth="1"/>
    <col min="48" max="55" width="14.85546875" style="3" bestFit="1" customWidth="1"/>
    <col min="56" max="59" width="14.140625" style="3" bestFit="1" customWidth="1"/>
    <col min="60" max="67" width="15.28515625" style="3" bestFit="1" customWidth="1"/>
    <col min="68" max="78" width="13.42578125" style="3" bestFit="1" customWidth="1"/>
    <col min="79" max="16384" width="9.140625" style="3"/>
  </cols>
  <sheetData>
    <row r="1" spans="1:78" s="1" customFormat="1" ht="24" customHeight="1" x14ac:dyDescent="0.25">
      <c r="A1" s="1" t="s">
        <v>82</v>
      </c>
      <c r="B1" s="1" t="s">
        <v>83</v>
      </c>
      <c r="C1" s="1" t="s">
        <v>84</v>
      </c>
      <c r="D1" s="1" t="s">
        <v>85</v>
      </c>
      <c r="E1" s="1" t="s">
        <v>86</v>
      </c>
      <c r="F1" s="1" t="s">
        <v>87</v>
      </c>
      <c r="G1" s="1" t="s">
        <v>88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32</v>
      </c>
      <c r="M1" s="1" t="s">
        <v>33</v>
      </c>
      <c r="N1" s="1" t="s">
        <v>34</v>
      </c>
      <c r="O1" s="1" t="s">
        <v>35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1406</v>
      </c>
      <c r="U1" s="1" t="s">
        <v>1407</v>
      </c>
      <c r="V1" s="1" t="s">
        <v>1408</v>
      </c>
      <c r="W1" s="1" t="s">
        <v>1409</v>
      </c>
      <c r="X1" s="1" t="s">
        <v>1410</v>
      </c>
      <c r="Y1" s="1" t="s">
        <v>1411</v>
      </c>
      <c r="Z1" s="1" t="s">
        <v>1412</v>
      </c>
      <c r="AA1" s="1" t="s">
        <v>1413</v>
      </c>
      <c r="AB1" s="1" t="s">
        <v>1414</v>
      </c>
      <c r="AC1" s="1" t="s">
        <v>1415</v>
      </c>
      <c r="AD1" s="1" t="s">
        <v>1416</v>
      </c>
      <c r="AE1" s="1" t="s">
        <v>1417</v>
      </c>
      <c r="AF1" s="1" t="s">
        <v>1430</v>
      </c>
      <c r="AG1" s="1" t="s">
        <v>1431</v>
      </c>
      <c r="AH1" s="1" t="s">
        <v>1432</v>
      </c>
      <c r="AI1" s="1" t="s">
        <v>1433</v>
      </c>
      <c r="AJ1" s="1" t="s">
        <v>1434</v>
      </c>
      <c r="AK1" s="1" t="s">
        <v>1435</v>
      </c>
      <c r="AL1" s="1" t="s">
        <v>1436</v>
      </c>
      <c r="AM1" s="1" t="s">
        <v>1437</v>
      </c>
      <c r="AN1" s="1" t="s">
        <v>1438</v>
      </c>
      <c r="AO1" s="1" t="s">
        <v>1439</v>
      </c>
      <c r="AP1" s="1" t="s">
        <v>1440</v>
      </c>
      <c r="AQ1" s="1" t="s">
        <v>1441</v>
      </c>
      <c r="AR1" s="1" t="s">
        <v>20</v>
      </c>
      <c r="AS1" s="1" t="s">
        <v>21</v>
      </c>
      <c r="AT1" s="1" t="s">
        <v>22</v>
      </c>
      <c r="AU1" s="1" t="s">
        <v>23</v>
      </c>
      <c r="AV1" s="1" t="s">
        <v>36</v>
      </c>
      <c r="AW1" s="1" t="s">
        <v>37</v>
      </c>
      <c r="AX1" s="1" t="s">
        <v>38</v>
      </c>
      <c r="AY1" s="1" t="s">
        <v>39</v>
      </c>
      <c r="AZ1" s="1" t="s">
        <v>52</v>
      </c>
      <c r="BA1" s="1" t="s">
        <v>53</v>
      </c>
      <c r="BB1" s="1" t="s">
        <v>54</v>
      </c>
      <c r="BC1" s="1" t="s">
        <v>55</v>
      </c>
      <c r="BD1" s="1" t="s">
        <v>1418</v>
      </c>
      <c r="BE1" s="1" t="s">
        <v>1419</v>
      </c>
      <c r="BF1" s="1" t="s">
        <v>1420</v>
      </c>
      <c r="BG1" s="1" t="s">
        <v>1421</v>
      </c>
      <c r="BH1" s="1" t="s">
        <v>1422</v>
      </c>
      <c r="BI1" s="1" t="s">
        <v>1423</v>
      </c>
      <c r="BJ1" s="1" t="s">
        <v>1424</v>
      </c>
      <c r="BK1" s="1" t="s">
        <v>1425</v>
      </c>
      <c r="BL1" s="1" t="s">
        <v>1426</v>
      </c>
      <c r="BM1" s="1" t="s">
        <v>1427</v>
      </c>
      <c r="BN1" s="1" t="s">
        <v>1428</v>
      </c>
      <c r="BO1" s="1" t="s">
        <v>1429</v>
      </c>
      <c r="BP1" s="1" t="s">
        <v>24</v>
      </c>
      <c r="BQ1" s="1" t="s">
        <v>25</v>
      </c>
      <c r="BR1" s="1" t="s">
        <v>26</v>
      </c>
      <c r="BS1" s="1" t="s">
        <v>27</v>
      </c>
      <c r="BT1" s="1" t="s">
        <v>40</v>
      </c>
      <c r="BU1" s="1" t="s">
        <v>41</v>
      </c>
      <c r="BV1" s="1" t="s">
        <v>42</v>
      </c>
      <c r="BW1" s="1" t="s">
        <v>43</v>
      </c>
      <c r="BX1" s="1" t="s">
        <v>56</v>
      </c>
      <c r="BY1" s="1" t="s">
        <v>58</v>
      </c>
      <c r="BZ1" s="1" t="s">
        <v>59</v>
      </c>
    </row>
    <row r="2" spans="1:78" x14ac:dyDescent="0.25">
      <c r="A2" s="3" t="s">
        <v>89</v>
      </c>
      <c r="B2" s="3" t="s">
        <v>89</v>
      </c>
      <c r="C2" s="3" t="s">
        <v>90</v>
      </c>
      <c r="D2" s="3" t="s">
        <v>91</v>
      </c>
      <c r="E2" s="3" t="s">
        <v>92</v>
      </c>
      <c r="F2" s="3" t="s">
        <v>93</v>
      </c>
      <c r="G2" s="3" t="s">
        <v>94</v>
      </c>
      <c r="H2" s="10">
        <v>2.1383284686360601E-5</v>
      </c>
      <c r="I2" s="10">
        <v>1.12817702709236E-4</v>
      </c>
      <c r="J2" s="10">
        <v>3.7155153729448502E-4</v>
      </c>
      <c r="K2" s="10">
        <v>2.8371611365667499E-5</v>
      </c>
      <c r="L2" s="3">
        <v>0</v>
      </c>
      <c r="M2" s="3">
        <v>0</v>
      </c>
      <c r="N2" s="10">
        <v>1.3106675229694399E-5</v>
      </c>
      <c r="O2" s="3">
        <v>0</v>
      </c>
      <c r="P2" s="3">
        <v>0</v>
      </c>
      <c r="Q2" s="3">
        <v>0</v>
      </c>
      <c r="R2" s="10">
        <v>3.0606311021332601E-5</v>
      </c>
      <c r="S2" s="3">
        <v>0</v>
      </c>
      <c r="T2" s="10">
        <v>2.0087380103449999E-5</v>
      </c>
      <c r="U2" s="10">
        <v>8.1922127166547603E-5</v>
      </c>
      <c r="V2" s="10">
        <v>2.1332574841783399E-4</v>
      </c>
      <c r="W2" s="10">
        <v>1.1599178778142499E-5</v>
      </c>
      <c r="X2" s="3">
        <v>0</v>
      </c>
      <c r="Y2" s="10">
        <v>1.02977067007177E-5</v>
      </c>
      <c r="Z2" s="3">
        <v>0</v>
      </c>
      <c r="AA2" s="10">
        <v>2.7190537692882801E-5</v>
      </c>
      <c r="AB2" s="3">
        <v>0</v>
      </c>
      <c r="AC2" s="10">
        <v>9.9699903291093801E-6</v>
      </c>
      <c r="AD2" s="10">
        <v>1.1456984750753199E-5</v>
      </c>
      <c r="AE2" s="10">
        <v>1.2611294675511301E-5</v>
      </c>
      <c r="AF2" s="10">
        <v>2.87957612639419E-5</v>
      </c>
      <c r="AG2" s="10">
        <v>2.32288037166085E-4</v>
      </c>
      <c r="AH2" s="10">
        <v>1.9524258891672901E-4</v>
      </c>
      <c r="AI2" s="10">
        <v>2.3482446870963901E-5</v>
      </c>
      <c r="AJ2" s="3">
        <v>0</v>
      </c>
      <c r="AK2" s="10">
        <v>2.32161305675183E-5</v>
      </c>
      <c r="AL2" s="10">
        <v>2.5492645371810201E-5</v>
      </c>
      <c r="AM2" s="10">
        <v>1.32961042414572E-5</v>
      </c>
      <c r="AN2" s="3">
        <v>0</v>
      </c>
      <c r="AO2" s="3">
        <v>0</v>
      </c>
      <c r="AP2" s="10">
        <v>2.72105141426647E-5</v>
      </c>
      <c r="AQ2" s="3">
        <v>0</v>
      </c>
      <c r="AR2" s="10">
        <v>1.36332651670074E-5</v>
      </c>
      <c r="AS2" s="10">
        <v>4.4618290524562299E-5</v>
      </c>
      <c r="AT2" s="10">
        <v>2.5873667506123399E-4</v>
      </c>
      <c r="AU2" s="10">
        <v>6.4060131109735E-5</v>
      </c>
      <c r="AV2" s="3">
        <v>0</v>
      </c>
      <c r="AW2" s="3">
        <v>0</v>
      </c>
      <c r="AX2" s="3">
        <v>0</v>
      </c>
      <c r="AY2" s="10">
        <v>1.40077602992057E-5</v>
      </c>
      <c r="AZ2" s="3">
        <v>0</v>
      </c>
      <c r="BA2" s="3">
        <v>0</v>
      </c>
      <c r="BB2" s="3">
        <v>0</v>
      </c>
      <c r="BC2" s="3">
        <v>0</v>
      </c>
      <c r="BD2" s="10">
        <v>1.21598287896106E-5</v>
      </c>
      <c r="BE2" s="10">
        <v>1.3087120964259E-4</v>
      </c>
      <c r="BF2" s="10">
        <v>2.41604252234839E-4</v>
      </c>
      <c r="BG2" s="10">
        <v>5.6371904242925301E-5</v>
      </c>
      <c r="BH2" s="3">
        <v>0</v>
      </c>
      <c r="BI2" s="10">
        <v>1.05887335874629E-5</v>
      </c>
      <c r="BJ2" s="10">
        <v>1.05258725948381E-5</v>
      </c>
      <c r="BK2" s="10">
        <v>1.08716922876214E-5</v>
      </c>
      <c r="BL2" s="3">
        <v>0</v>
      </c>
      <c r="BM2" s="3">
        <v>0</v>
      </c>
      <c r="BN2" s="10">
        <v>1.12028500050412E-5</v>
      </c>
      <c r="BO2" s="10">
        <v>4.93260823992206E-5</v>
      </c>
      <c r="BP2" s="10">
        <v>2.4332676351071802E-5</v>
      </c>
      <c r="BQ2" s="10">
        <v>1.28882587962366E-4</v>
      </c>
      <c r="BR2" s="10">
        <v>2.6478042137912701E-4</v>
      </c>
      <c r="BS2" s="10">
        <v>1.2830217728794799E-5</v>
      </c>
      <c r="BT2" s="3">
        <v>0</v>
      </c>
      <c r="BU2" s="3">
        <v>0</v>
      </c>
      <c r="BV2" s="3">
        <v>0</v>
      </c>
      <c r="BW2" s="10">
        <v>1.5991812192157601E-5</v>
      </c>
      <c r="BX2" s="3">
        <v>0</v>
      </c>
      <c r="BY2" s="3">
        <v>0</v>
      </c>
      <c r="BZ2" s="3">
        <v>0</v>
      </c>
    </row>
    <row r="3" spans="1:78" x14ac:dyDescent="0.25">
      <c r="A3" s="3" t="s">
        <v>89</v>
      </c>
      <c r="B3" s="3" t="s">
        <v>89</v>
      </c>
      <c r="C3" s="3" t="s">
        <v>90</v>
      </c>
      <c r="D3" s="3" t="s">
        <v>91</v>
      </c>
      <c r="E3" s="3" t="s">
        <v>92</v>
      </c>
      <c r="F3" s="3" t="s">
        <v>93</v>
      </c>
      <c r="G3" s="3" t="s">
        <v>95</v>
      </c>
      <c r="H3" s="10">
        <v>5.3458211715901601E-5</v>
      </c>
      <c r="I3" s="10">
        <v>4.8350444018244199E-5</v>
      </c>
      <c r="J3" s="3">
        <v>0</v>
      </c>
      <c r="K3" s="10">
        <v>2.8371611365667499E-5</v>
      </c>
      <c r="L3" s="3">
        <v>0</v>
      </c>
      <c r="M3" s="3">
        <v>0</v>
      </c>
      <c r="N3" s="3">
        <v>0</v>
      </c>
      <c r="O3" s="10">
        <v>2.2881462583088299E-5</v>
      </c>
      <c r="P3" s="3">
        <v>0</v>
      </c>
      <c r="Q3" s="3">
        <v>0</v>
      </c>
      <c r="R3" s="3">
        <v>0</v>
      </c>
      <c r="S3" s="3">
        <v>0</v>
      </c>
      <c r="T3" s="10">
        <v>6.0262140310350002E-5</v>
      </c>
      <c r="U3" s="10">
        <v>1.05328449214132E-4</v>
      </c>
      <c r="V3" s="3">
        <v>0</v>
      </c>
      <c r="W3" s="10">
        <v>1.2759096655956699E-4</v>
      </c>
      <c r="X3" s="3">
        <v>0</v>
      </c>
      <c r="Y3" s="3">
        <v>0</v>
      </c>
      <c r="Z3" s="3">
        <v>0</v>
      </c>
      <c r="AA3" s="10">
        <v>4.0785806539324297E-5</v>
      </c>
      <c r="AB3" s="10">
        <v>1.25343126809641E-5</v>
      </c>
      <c r="AC3" s="3">
        <v>0</v>
      </c>
      <c r="AD3" s="3">
        <v>0</v>
      </c>
      <c r="AE3" s="10">
        <v>1.2611294675511301E-5</v>
      </c>
      <c r="AF3" s="10">
        <v>4.7992935439903202E-5</v>
      </c>
      <c r="AG3" s="10">
        <v>1.16144018583042E-4</v>
      </c>
      <c r="AH3" s="3">
        <v>0</v>
      </c>
      <c r="AI3" s="10">
        <v>1.64377128096747E-4</v>
      </c>
      <c r="AJ3" s="10">
        <v>2.3795359904818501E-5</v>
      </c>
      <c r="AK3" s="3">
        <v>0</v>
      </c>
      <c r="AL3" s="3">
        <v>0</v>
      </c>
      <c r="AM3" s="10">
        <v>2.6592208482914501E-5</v>
      </c>
      <c r="AN3" s="3">
        <v>0</v>
      </c>
      <c r="AO3" s="3">
        <v>0</v>
      </c>
      <c r="AP3" s="3">
        <v>0</v>
      </c>
      <c r="AQ3" s="10">
        <v>4.7061776425187397E-5</v>
      </c>
      <c r="AR3" s="10">
        <v>5.45330606680299E-5</v>
      </c>
      <c r="AS3" s="10">
        <v>5.9491054032749802E-5</v>
      </c>
      <c r="AT3" s="3">
        <v>0</v>
      </c>
      <c r="AU3" s="10">
        <v>2.0285708184749401E-4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10">
        <v>2.43196575792212E-5</v>
      </c>
      <c r="BE3" s="10">
        <v>5.2348483857036198E-5</v>
      </c>
      <c r="BF3" s="3">
        <v>0</v>
      </c>
      <c r="BG3" s="10">
        <v>1.97301664850238E-4</v>
      </c>
      <c r="BH3" s="10">
        <v>4.17687680997995E-5</v>
      </c>
      <c r="BI3" s="10">
        <v>1.05887335874629E-5</v>
      </c>
      <c r="BJ3" s="3">
        <v>0</v>
      </c>
      <c r="BK3" s="10">
        <v>1.30460307451457E-4</v>
      </c>
      <c r="BL3" s="3">
        <v>0</v>
      </c>
      <c r="BM3" s="10">
        <v>1.28982329420869E-5</v>
      </c>
      <c r="BN3" s="3">
        <v>0</v>
      </c>
      <c r="BO3" s="10">
        <v>7.3989123598830903E-5</v>
      </c>
      <c r="BP3" s="10">
        <v>7.2998029053215503E-5</v>
      </c>
      <c r="BQ3" s="10">
        <v>3.6823596560675997E-5</v>
      </c>
      <c r="BR3" s="3">
        <v>0</v>
      </c>
      <c r="BS3" s="10">
        <v>6.4151088643974203E-5</v>
      </c>
      <c r="BT3" s="3">
        <v>0</v>
      </c>
      <c r="BU3" s="3">
        <v>0</v>
      </c>
      <c r="BV3" s="3">
        <v>0</v>
      </c>
      <c r="BW3" s="10">
        <v>1.5991812192157601E-5</v>
      </c>
      <c r="BX3" s="3">
        <v>0</v>
      </c>
      <c r="BY3" s="3">
        <v>0</v>
      </c>
      <c r="BZ3" s="10">
        <v>2.2753128555176301E-5</v>
      </c>
    </row>
    <row r="4" spans="1:78" x14ac:dyDescent="0.25">
      <c r="A4" s="3" t="s">
        <v>89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96</v>
      </c>
      <c r="H4" s="3">
        <v>0</v>
      </c>
      <c r="I4" s="3">
        <v>0</v>
      </c>
      <c r="J4" s="10">
        <v>2.3221971080905301E-4</v>
      </c>
      <c r="K4" s="3">
        <v>0</v>
      </c>
      <c r="L4" s="3">
        <v>0</v>
      </c>
      <c r="M4" s="3">
        <v>0</v>
      </c>
      <c r="N4" s="10">
        <v>2.62133504593889E-5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10">
        <v>2.1332574841783399E-4</v>
      </c>
      <c r="W4" s="3">
        <v>0</v>
      </c>
      <c r="X4" s="3">
        <v>0</v>
      </c>
      <c r="Y4" s="3">
        <v>0</v>
      </c>
      <c r="Z4" s="10">
        <v>1.3476544075037299E-5</v>
      </c>
      <c r="AA4" s="3">
        <v>0</v>
      </c>
      <c r="AB4" s="3">
        <v>0</v>
      </c>
      <c r="AC4" s="3">
        <v>0</v>
      </c>
      <c r="AD4" s="10">
        <v>1.1456984750753199E-5</v>
      </c>
      <c r="AE4" s="3">
        <v>0</v>
      </c>
      <c r="AF4" s="3">
        <v>0</v>
      </c>
      <c r="AG4" s="3">
        <v>0</v>
      </c>
      <c r="AH4" s="10">
        <v>9.7621294458364504E-5</v>
      </c>
      <c r="AI4" s="10">
        <v>1.17412234354819E-5</v>
      </c>
      <c r="AJ4" s="3">
        <v>0</v>
      </c>
      <c r="AK4" s="3">
        <v>0</v>
      </c>
      <c r="AL4" s="10">
        <v>1.2746322685905101E-5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10">
        <v>1.8974022837823799E-4</v>
      </c>
      <c r="AU4" s="3">
        <v>0</v>
      </c>
      <c r="AV4" s="3">
        <v>0</v>
      </c>
      <c r="AW4" s="3">
        <v>0</v>
      </c>
      <c r="AX4" s="10">
        <v>1.21050720251785E-5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10">
        <v>1.95141896035831E-4</v>
      </c>
      <c r="BG4" s="3">
        <v>0</v>
      </c>
      <c r="BH4" s="3">
        <v>0</v>
      </c>
      <c r="BI4" s="3">
        <v>0</v>
      </c>
      <c r="BJ4" s="10">
        <v>2.10517451896762E-5</v>
      </c>
      <c r="BK4" s="3">
        <v>0</v>
      </c>
      <c r="BL4" s="3">
        <v>0</v>
      </c>
      <c r="BM4" s="3">
        <v>0</v>
      </c>
      <c r="BN4" s="10">
        <v>1.12028500050412E-5</v>
      </c>
      <c r="BO4" s="3">
        <v>0</v>
      </c>
      <c r="BP4" s="3">
        <v>0</v>
      </c>
      <c r="BQ4" s="3">
        <v>0</v>
      </c>
      <c r="BR4" s="10">
        <v>2.1434605540215099E-4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10">
        <v>1.25854235624299E-5</v>
      </c>
      <c r="BZ4" s="3">
        <v>0</v>
      </c>
    </row>
    <row r="5" spans="1:78" x14ac:dyDescent="0.25">
      <c r="A5" s="3" t="s">
        <v>89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93</v>
      </c>
      <c r="G5" s="3" t="s">
        <v>97</v>
      </c>
      <c r="H5" s="3">
        <v>0</v>
      </c>
      <c r="I5" s="10">
        <v>1.6116814672747999E-4</v>
      </c>
      <c r="J5" s="3">
        <v>0</v>
      </c>
      <c r="K5" s="3">
        <v>0</v>
      </c>
      <c r="L5" s="3">
        <v>0</v>
      </c>
      <c r="M5" s="10">
        <v>1.17828653571975E-5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0">
        <v>5.8515805118962599E-5</v>
      </c>
      <c r="V5" s="3">
        <v>0</v>
      </c>
      <c r="W5" s="3">
        <v>0</v>
      </c>
      <c r="X5" s="3">
        <v>0</v>
      </c>
      <c r="Y5" s="10">
        <v>1.02977067007177E-5</v>
      </c>
      <c r="Z5" s="3">
        <v>0</v>
      </c>
      <c r="AA5" s="3">
        <v>0</v>
      </c>
      <c r="AB5" s="3">
        <v>0</v>
      </c>
      <c r="AC5" s="10">
        <v>1.9939980658218699E-5</v>
      </c>
      <c r="AD5" s="3">
        <v>0</v>
      </c>
      <c r="AE5" s="3">
        <v>0</v>
      </c>
      <c r="AF5" s="3">
        <v>0</v>
      </c>
      <c r="AG5" s="10">
        <v>2.32288037166085E-4</v>
      </c>
      <c r="AH5" s="3">
        <v>0</v>
      </c>
      <c r="AI5" s="3">
        <v>0</v>
      </c>
      <c r="AJ5" s="3">
        <v>0</v>
      </c>
      <c r="AK5" s="10">
        <v>3.48241958512774E-5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10">
        <v>4.4618290524562299E-5</v>
      </c>
      <c r="AT5" s="3">
        <v>0</v>
      </c>
      <c r="AU5" s="3">
        <v>0</v>
      </c>
      <c r="AV5" s="3">
        <v>0</v>
      </c>
      <c r="AW5" s="10">
        <v>1.01762526967069E-5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10">
        <v>1.3087120964259E-5</v>
      </c>
      <c r="BF5" s="3">
        <v>0</v>
      </c>
      <c r="BG5" s="3">
        <v>0</v>
      </c>
      <c r="BH5" s="3">
        <v>0</v>
      </c>
      <c r="BI5" s="10">
        <v>2.11774671749258E-5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10">
        <v>1.28882587962366E-4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</row>
    <row r="6" spans="1:78" x14ac:dyDescent="0.25">
      <c r="A6" s="3" t="s">
        <v>89</v>
      </c>
      <c r="B6" s="3" t="s">
        <v>89</v>
      </c>
      <c r="C6" s="3" t="s">
        <v>90</v>
      </c>
      <c r="D6" s="3" t="s">
        <v>91</v>
      </c>
      <c r="E6" s="3" t="s">
        <v>92</v>
      </c>
      <c r="F6" s="3" t="s">
        <v>93</v>
      </c>
      <c r="G6" s="3" t="s">
        <v>98</v>
      </c>
      <c r="H6" s="10">
        <v>1.0691642343180301E-5</v>
      </c>
      <c r="I6" s="10">
        <v>1.12817702709236E-4</v>
      </c>
      <c r="J6" s="10">
        <v>7.7406570269684404E-5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10">
        <v>2.3406322047585E-5</v>
      </c>
      <c r="V6" s="10">
        <v>3.5554291402972301E-5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10">
        <v>5.1619563814685703E-5</v>
      </c>
      <c r="AH6" s="10">
        <v>4.8810647229182198E-5</v>
      </c>
      <c r="AI6" s="3">
        <v>0</v>
      </c>
      <c r="AJ6" s="3">
        <v>0</v>
      </c>
      <c r="AK6" s="10">
        <v>1.1608065283759099E-5</v>
      </c>
      <c r="AL6" s="10">
        <v>1.2746322685905101E-5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10">
        <v>5.45330606680299E-5</v>
      </c>
      <c r="AS6" s="10">
        <v>1.48727635081874E-5</v>
      </c>
      <c r="AT6" s="10">
        <v>6.8996446682995796E-5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10">
        <v>2.43196575792212E-5</v>
      </c>
      <c r="BE6" s="10">
        <v>5.2348483857036198E-5</v>
      </c>
      <c r="BF6" s="10">
        <v>5.5754827438809E-5</v>
      </c>
      <c r="BG6" s="3">
        <v>0</v>
      </c>
      <c r="BH6" s="10">
        <v>1.39229226999331E-5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10">
        <v>1.12028500050412E-5</v>
      </c>
      <c r="BO6" s="3">
        <v>0</v>
      </c>
      <c r="BP6" s="10">
        <v>2.4332676351071802E-5</v>
      </c>
      <c r="BQ6" s="10">
        <v>5.5235394841014101E-5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3">
        <v>0</v>
      </c>
      <c r="BX6" s="3">
        <v>0</v>
      </c>
      <c r="BY6" s="3">
        <v>0</v>
      </c>
      <c r="BZ6" s="3">
        <v>0</v>
      </c>
    </row>
    <row r="7" spans="1:78" x14ac:dyDescent="0.25">
      <c r="A7" s="3" t="s">
        <v>89</v>
      </c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99</v>
      </c>
      <c r="H7" s="3">
        <v>0</v>
      </c>
      <c r="I7" s="3">
        <v>0</v>
      </c>
      <c r="J7" s="10">
        <v>4.64439421618106E-5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10">
        <v>2.3702860935314801E-5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10">
        <v>1.29048909536714E-5</v>
      </c>
      <c r="AH7" s="10">
        <v>6.5080862972243002E-5</v>
      </c>
      <c r="AI7" s="3">
        <v>0</v>
      </c>
      <c r="AJ7" s="3">
        <v>0</v>
      </c>
      <c r="AK7" s="3">
        <v>0</v>
      </c>
      <c r="AL7" s="10">
        <v>1.2746322685905101E-5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10">
        <v>1.48727635081874E-5</v>
      </c>
      <c r="AT7" s="10">
        <v>1.03494670024493E-4</v>
      </c>
      <c r="AU7" s="10">
        <v>4.2706754073156599E-5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10">
        <v>9.2924712398015098E-5</v>
      </c>
      <c r="BG7" s="3">
        <v>0</v>
      </c>
      <c r="BH7" s="3">
        <v>0</v>
      </c>
      <c r="BI7" s="3">
        <v>0</v>
      </c>
      <c r="BJ7" s="3">
        <v>0</v>
      </c>
      <c r="BK7" s="10">
        <v>1.08716922876214E-5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10">
        <v>1.13477323448197E-4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</row>
    <row r="8" spans="1:78" x14ac:dyDescent="0.25">
      <c r="A8" s="3" t="s">
        <v>89</v>
      </c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100</v>
      </c>
      <c r="H8" s="3">
        <v>0</v>
      </c>
      <c r="I8" s="3">
        <v>0</v>
      </c>
      <c r="J8" s="10">
        <v>7.7406570269684404E-5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10">
        <v>4.7405721870629703E-5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10">
        <v>2.58097819073428E-5</v>
      </c>
      <c r="AH8" s="10">
        <v>8.1351078715303699E-5</v>
      </c>
      <c r="AI8" s="10">
        <v>1.17412234354819E-5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10">
        <v>5.1747335012246803E-5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10">
        <v>1.11509654877618E-4</v>
      </c>
      <c r="BG8" s="10">
        <v>9.3953173738208807E-6</v>
      </c>
      <c r="BH8" s="3">
        <v>0</v>
      </c>
      <c r="BI8" s="3">
        <v>0</v>
      </c>
      <c r="BJ8" s="10">
        <v>2.10517451896762E-5</v>
      </c>
      <c r="BK8" s="3">
        <v>0</v>
      </c>
      <c r="BL8" s="3">
        <v>0</v>
      </c>
      <c r="BM8" s="3">
        <v>0</v>
      </c>
      <c r="BN8" s="10">
        <v>3.3608550015123799E-5</v>
      </c>
      <c r="BO8" s="3">
        <v>0</v>
      </c>
      <c r="BP8" s="3">
        <v>0</v>
      </c>
      <c r="BQ8" s="3">
        <v>0</v>
      </c>
      <c r="BR8" s="10">
        <v>2.52171829884883E-5</v>
      </c>
      <c r="BS8" s="10">
        <v>1.2830217728794799E-5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</row>
    <row r="9" spans="1:78" x14ac:dyDescent="0.25">
      <c r="A9" s="3" t="s">
        <v>89</v>
      </c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101</v>
      </c>
      <c r="H9" s="10">
        <v>1.0691642343180301E-5</v>
      </c>
      <c r="I9" s="3">
        <v>0</v>
      </c>
      <c r="J9" s="10">
        <v>4.64439421618106E-5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0">
        <v>3.5109483071377501E-5</v>
      </c>
      <c r="V9" s="3">
        <v>0</v>
      </c>
      <c r="W9" s="3">
        <v>0</v>
      </c>
      <c r="X9" s="10">
        <v>1.04940603618352E-5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10">
        <v>1.13891510201425E-4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10">
        <v>1.3605257071332299E-5</v>
      </c>
      <c r="AQ9" s="3">
        <v>0</v>
      </c>
      <c r="AR9" s="3">
        <v>0</v>
      </c>
      <c r="AS9" s="10">
        <v>4.4618290524562299E-5</v>
      </c>
      <c r="AT9" s="3">
        <v>0</v>
      </c>
      <c r="AU9" s="10">
        <v>1.0676688518289101E-5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10">
        <v>1.21598287896106E-5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10">
        <v>1.05258725948381E-5</v>
      </c>
      <c r="BK9" s="10">
        <v>1.08716922876214E-5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10">
        <v>1.8411798280337999E-5</v>
      </c>
      <c r="BR9" s="10">
        <v>5.0434365976976702E-5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</row>
    <row r="10" spans="1:78" x14ac:dyDescent="0.25">
      <c r="A10" s="3" t="s">
        <v>89</v>
      </c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102</v>
      </c>
      <c r="H10" s="3">
        <v>0</v>
      </c>
      <c r="I10" s="3">
        <v>0</v>
      </c>
      <c r="J10" s="10">
        <v>1.5481314053936898E-5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10">
        <v>8.2960013273602099E-5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10">
        <v>2.5492645371810201E-5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10">
        <v>3.4498223341497898E-5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10">
        <v>8.3632241158213599E-5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10">
        <v>2.2405700010082499E-5</v>
      </c>
      <c r="BO10" s="3">
        <v>0</v>
      </c>
      <c r="BP10" s="3">
        <v>0</v>
      </c>
      <c r="BQ10" s="3">
        <v>0</v>
      </c>
      <c r="BR10" s="10">
        <v>3.7825774482732501E-5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</row>
    <row r="11" spans="1:78" x14ac:dyDescent="0.25">
      <c r="A11" s="3" t="s">
        <v>89</v>
      </c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103</v>
      </c>
      <c r="H11" s="3">
        <v>0</v>
      </c>
      <c r="I11" s="3">
        <v>0</v>
      </c>
      <c r="J11" s="10">
        <v>4.64439421618106E-5</v>
      </c>
      <c r="K11" s="3">
        <v>0</v>
      </c>
      <c r="L11" s="3">
        <v>0</v>
      </c>
      <c r="M11" s="3">
        <v>0</v>
      </c>
      <c r="N11" s="10">
        <v>1.3106675229694399E-5</v>
      </c>
      <c r="O11" s="10">
        <v>1.1440731291544101E-5</v>
      </c>
      <c r="P11" s="3">
        <v>0</v>
      </c>
      <c r="Q11" s="3">
        <v>0</v>
      </c>
      <c r="R11" s="10">
        <v>1.5303155510666301E-5</v>
      </c>
      <c r="S11" s="3">
        <v>0</v>
      </c>
      <c r="T11" s="3">
        <v>0</v>
      </c>
      <c r="U11" s="3">
        <v>0</v>
      </c>
      <c r="V11" s="10">
        <v>2.3702860935314801E-5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10">
        <v>8.1351078715303699E-5</v>
      </c>
      <c r="AI11" s="3">
        <v>0</v>
      </c>
      <c r="AJ11" s="3">
        <v>0</v>
      </c>
      <c r="AK11" s="3">
        <v>0</v>
      </c>
      <c r="AL11" s="3">
        <v>0</v>
      </c>
      <c r="AM11" s="10">
        <v>1.32961042414572E-5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10">
        <v>1.7249111670748902E-5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10">
        <v>3.7169884959206002E-5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10">
        <v>6.3042957471220795E-5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10">
        <v>1.25854235624299E-5</v>
      </c>
      <c r="BZ11" s="3">
        <v>0</v>
      </c>
    </row>
    <row r="12" spans="1:78" x14ac:dyDescent="0.25">
      <c r="A12" s="3" t="s">
        <v>89</v>
      </c>
      <c r="B12" s="3" t="s">
        <v>89</v>
      </c>
      <c r="C12" s="3" t="s">
        <v>90</v>
      </c>
      <c r="D12" s="3" t="s">
        <v>91</v>
      </c>
      <c r="E12" s="3" t="s">
        <v>92</v>
      </c>
      <c r="F12" s="3" t="s">
        <v>93</v>
      </c>
      <c r="G12" s="3" t="s">
        <v>104</v>
      </c>
      <c r="H12" s="3">
        <v>0</v>
      </c>
      <c r="I12" s="10">
        <v>3.2233629345496101E-5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0">
        <v>8.1922127166547603E-5</v>
      </c>
      <c r="V12" s="3">
        <v>0</v>
      </c>
      <c r="W12" s="3">
        <v>0</v>
      </c>
      <c r="X12" s="3">
        <v>0</v>
      </c>
      <c r="Y12" s="10">
        <v>1.02977067007177E-5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10">
        <v>2.58097819073428E-5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10">
        <v>2.9745527016374901E-5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10">
        <v>1.05887335874629E-5</v>
      </c>
      <c r="BJ12" s="3">
        <v>0</v>
      </c>
      <c r="BK12" s="3">
        <v>0</v>
      </c>
      <c r="BL12" s="3">
        <v>0</v>
      </c>
      <c r="BM12" s="10">
        <v>1.28982329420869E-5</v>
      </c>
      <c r="BN12" s="3">
        <v>0</v>
      </c>
      <c r="BO12" s="3">
        <v>0</v>
      </c>
      <c r="BP12" s="3">
        <v>0</v>
      </c>
      <c r="BQ12" s="10">
        <v>9.2058991401690199E-5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</row>
    <row r="13" spans="1:78" x14ac:dyDescent="0.25">
      <c r="A13" s="3" t="s">
        <v>89</v>
      </c>
      <c r="B13" s="3" t="s">
        <v>89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105</v>
      </c>
      <c r="H13" s="3">
        <v>0</v>
      </c>
      <c r="I13" s="10">
        <v>1.6116814672748E-5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0">
        <v>1.17031610237925E-5</v>
      </c>
      <c r="V13" s="3">
        <v>0</v>
      </c>
      <c r="W13" s="3">
        <v>0</v>
      </c>
      <c r="X13" s="3">
        <v>0</v>
      </c>
      <c r="Y13" s="10">
        <v>1.02977067007177E-5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10">
        <v>1.62702157430607E-5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10">
        <v>1.48727635081874E-5</v>
      </c>
      <c r="AT13" s="10">
        <v>3.4498223341497898E-5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10">
        <v>6.5435604821295301E-5</v>
      </c>
      <c r="BF13" s="10">
        <v>2.78774137194045E-5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10">
        <v>5.5235394841014101E-5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</row>
    <row r="14" spans="1:78" x14ac:dyDescent="0.25">
      <c r="A14" s="3" t="s">
        <v>89</v>
      </c>
      <c r="B14" s="3" t="s">
        <v>89</v>
      </c>
      <c r="C14" s="3" t="s">
        <v>90</v>
      </c>
      <c r="D14" s="3" t="s">
        <v>91</v>
      </c>
      <c r="E14" s="3" t="s">
        <v>92</v>
      </c>
      <c r="F14" s="3" t="s">
        <v>93</v>
      </c>
      <c r="G14" s="3" t="s">
        <v>106</v>
      </c>
      <c r="H14" s="10">
        <v>3.2074927029541E-5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10">
        <v>1.0043690051725E-5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10">
        <v>2.87957612639419E-5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10">
        <v>4.0899795501022398E-5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10">
        <v>3.6479486368831902E-5</v>
      </c>
      <c r="BE14" s="3">
        <v>0</v>
      </c>
      <c r="BF14" s="3">
        <v>0</v>
      </c>
      <c r="BG14" s="3">
        <v>0</v>
      </c>
      <c r="BH14" s="10">
        <v>1.39229226999331E-5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10">
        <v>4.8665352702143698E-5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</row>
    <row r="15" spans="1:78" x14ac:dyDescent="0.25">
      <c r="A15" s="3" t="s">
        <v>89</v>
      </c>
      <c r="B15" s="3" t="s">
        <v>89</v>
      </c>
      <c r="C15" s="3" t="s">
        <v>90</v>
      </c>
      <c r="D15" s="3" t="s">
        <v>91</v>
      </c>
      <c r="E15" s="3" t="s">
        <v>107</v>
      </c>
      <c r="F15" s="3" t="s">
        <v>108</v>
      </c>
      <c r="G15" s="3" t="s">
        <v>109</v>
      </c>
      <c r="H15" s="3">
        <v>0</v>
      </c>
      <c r="I15" s="10">
        <v>8.0584073363740294E-5</v>
      </c>
      <c r="J15" s="3">
        <v>0</v>
      </c>
      <c r="K15" s="3">
        <v>0</v>
      </c>
      <c r="L15" s="3">
        <v>0</v>
      </c>
      <c r="M15" s="10">
        <v>2.3565730714395102E-5</v>
      </c>
      <c r="N15" s="3">
        <v>0</v>
      </c>
      <c r="O15" s="3">
        <v>0</v>
      </c>
      <c r="P15" s="3">
        <v>0</v>
      </c>
      <c r="Q15" s="10">
        <v>4.3468811128015603E-5</v>
      </c>
      <c r="R15" s="3">
        <v>0</v>
      </c>
      <c r="S15" s="3">
        <v>0</v>
      </c>
      <c r="T15" s="10">
        <v>1.0043690051725E-5</v>
      </c>
      <c r="U15" s="10">
        <v>1.7554741535688701E-4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10">
        <v>9.5985870879806492E-6</v>
      </c>
      <c r="AG15" s="10">
        <v>2.32288037166085E-4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10">
        <v>1.9334592560643599E-4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10">
        <v>1.96306814463886E-4</v>
      </c>
      <c r="BF15" s="3">
        <v>0</v>
      </c>
      <c r="BG15" s="3">
        <v>0</v>
      </c>
      <c r="BH15" s="3">
        <v>0</v>
      </c>
      <c r="BI15" s="10">
        <v>2.11774671749258E-5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10">
        <v>5.5235394841014101E-5</v>
      </c>
      <c r="BR15" s="3">
        <v>0</v>
      </c>
      <c r="BS15" s="10">
        <v>1.2830217728794799E-5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</row>
    <row r="16" spans="1:78" x14ac:dyDescent="0.25">
      <c r="A16" s="3" t="s">
        <v>89</v>
      </c>
      <c r="B16" s="3" t="s">
        <v>89</v>
      </c>
      <c r="C16" s="3" t="s">
        <v>110</v>
      </c>
      <c r="D16" s="3" t="s">
        <v>111</v>
      </c>
      <c r="E16" s="3" t="s">
        <v>112</v>
      </c>
      <c r="F16" s="3" t="s">
        <v>113</v>
      </c>
      <c r="G16" s="3" t="s">
        <v>114</v>
      </c>
      <c r="H16" s="3">
        <v>0</v>
      </c>
      <c r="I16" s="3">
        <v>0</v>
      </c>
      <c r="J16" s="3">
        <v>2.7494813759791899E-2</v>
      </c>
      <c r="K16" s="10">
        <v>1.41858056828337E-5</v>
      </c>
      <c r="L16" s="3">
        <v>0</v>
      </c>
      <c r="M16" s="10">
        <v>1.17828653571975E-5</v>
      </c>
      <c r="N16" s="3">
        <v>3.3422021835720901E-3</v>
      </c>
      <c r="O16" s="10">
        <v>2.2881462583088299E-5</v>
      </c>
      <c r="P16" s="10">
        <v>7.2358900144717798E-5</v>
      </c>
      <c r="Q16" s="3">
        <v>0</v>
      </c>
      <c r="R16" s="3">
        <v>1.8516818167906199E-3</v>
      </c>
      <c r="S16" s="3">
        <v>0</v>
      </c>
      <c r="T16" s="3">
        <v>0</v>
      </c>
      <c r="U16" s="10">
        <v>1.17031610237925E-5</v>
      </c>
      <c r="V16" s="3">
        <v>3.08492735073123E-2</v>
      </c>
      <c r="W16" s="10">
        <v>2.3198357556284999E-5</v>
      </c>
      <c r="X16" s="3">
        <v>0</v>
      </c>
      <c r="Y16" s="10">
        <v>1.02977067007177E-5</v>
      </c>
      <c r="Z16" s="3">
        <v>1.8422435750576099E-2</v>
      </c>
      <c r="AA16" s="10">
        <v>2.7190537692882801E-5</v>
      </c>
      <c r="AB16" s="3">
        <v>0</v>
      </c>
      <c r="AC16" s="3">
        <v>0</v>
      </c>
      <c r="AD16" s="3">
        <v>2.38763562205698E-2</v>
      </c>
      <c r="AE16" s="3">
        <v>0</v>
      </c>
      <c r="AF16" s="10">
        <v>1.9197174175961298E-5</v>
      </c>
      <c r="AG16" s="10">
        <v>1.29048909536714E-5</v>
      </c>
      <c r="AH16" s="3">
        <v>2.71387198594253E-2</v>
      </c>
      <c r="AI16" s="10">
        <v>3.5223670306445899E-5</v>
      </c>
      <c r="AJ16" s="3">
        <v>0</v>
      </c>
      <c r="AK16" s="3">
        <v>0</v>
      </c>
      <c r="AL16" s="3">
        <v>2.52377189180921E-3</v>
      </c>
      <c r="AM16" s="3">
        <v>0</v>
      </c>
      <c r="AN16" s="3">
        <v>0</v>
      </c>
      <c r="AO16" s="3">
        <v>0</v>
      </c>
      <c r="AP16" s="10">
        <v>7.7549965306594401E-4</v>
      </c>
      <c r="AQ16" s="3">
        <v>0</v>
      </c>
      <c r="AR16" s="10">
        <v>1.36332651670074E-5</v>
      </c>
      <c r="AS16" s="3">
        <v>0</v>
      </c>
      <c r="AT16" s="3">
        <v>2.1785628040155901E-2</v>
      </c>
      <c r="AU16" s="10">
        <v>6.4060131109735E-5</v>
      </c>
      <c r="AV16" s="3">
        <v>0</v>
      </c>
      <c r="AW16" s="3">
        <v>0</v>
      </c>
      <c r="AX16" s="10">
        <v>9.5630068998910501E-4</v>
      </c>
      <c r="AY16" s="3">
        <v>0</v>
      </c>
      <c r="AZ16" s="3">
        <v>0</v>
      </c>
      <c r="BA16" s="3">
        <v>0</v>
      </c>
      <c r="BB16" s="10">
        <v>8.9285714285714196E-4</v>
      </c>
      <c r="BC16" s="3">
        <v>0</v>
      </c>
      <c r="BD16" s="10">
        <v>1.21598287896106E-5</v>
      </c>
      <c r="BE16" s="10">
        <v>1.3087120964259E-5</v>
      </c>
      <c r="BF16" s="3">
        <v>3.1362090434330102E-2</v>
      </c>
      <c r="BG16" s="10">
        <v>1.6911571272877599E-4</v>
      </c>
      <c r="BH16" s="3">
        <v>0</v>
      </c>
      <c r="BI16" s="10">
        <v>3.1766200762388797E-5</v>
      </c>
      <c r="BJ16" s="3">
        <v>4.0524609490126696E-3</v>
      </c>
      <c r="BK16" s="10">
        <v>6.5230153725728894E-5</v>
      </c>
      <c r="BL16" s="3">
        <v>0</v>
      </c>
      <c r="BM16" s="10">
        <v>1.28982329420869E-5</v>
      </c>
      <c r="BN16" s="3">
        <v>6.39682735287857E-3</v>
      </c>
      <c r="BO16" s="10">
        <v>3.6994561799415398E-5</v>
      </c>
      <c r="BP16" s="3">
        <v>0</v>
      </c>
      <c r="BQ16" s="10">
        <v>3.6823596560675997E-5</v>
      </c>
      <c r="BR16" s="3">
        <v>2.57341352397523E-2</v>
      </c>
      <c r="BS16" s="10">
        <v>1.2830217728794799E-5</v>
      </c>
      <c r="BT16" s="3">
        <v>0</v>
      </c>
      <c r="BU16" s="10">
        <v>4.9212598425196796E-4</v>
      </c>
      <c r="BV16" s="10">
        <v>7.0442378134685801E-4</v>
      </c>
      <c r="BW16" s="10">
        <v>1.5991812192157601E-5</v>
      </c>
      <c r="BX16" s="3">
        <v>0</v>
      </c>
      <c r="BY16" s="10">
        <v>5.6634406030934897E-4</v>
      </c>
      <c r="BZ16" s="3">
        <v>0</v>
      </c>
    </row>
    <row r="17" spans="1:78" x14ac:dyDescent="0.25">
      <c r="A17" s="3" t="s">
        <v>89</v>
      </c>
      <c r="B17" s="3" t="s">
        <v>89</v>
      </c>
      <c r="C17" s="3" t="s">
        <v>110</v>
      </c>
      <c r="D17" s="3" t="s">
        <v>111</v>
      </c>
      <c r="E17" s="3" t="s">
        <v>112</v>
      </c>
      <c r="F17" s="3" t="s">
        <v>113</v>
      </c>
      <c r="G17" s="3" t="s">
        <v>115</v>
      </c>
      <c r="H17" s="10">
        <v>2.1383284686360601E-5</v>
      </c>
      <c r="I17" s="10">
        <v>9.6700888036488399E-5</v>
      </c>
      <c r="J17" s="3">
        <v>1.7648698021487999E-3</v>
      </c>
      <c r="K17" s="10">
        <v>9.9300639779836302E-5</v>
      </c>
      <c r="L17" s="3">
        <v>0</v>
      </c>
      <c r="M17" s="10">
        <v>1.17828653571975E-5</v>
      </c>
      <c r="N17" s="10">
        <v>3.9320025689083398E-5</v>
      </c>
      <c r="O17" s="10">
        <v>1.8305170066470599E-4</v>
      </c>
      <c r="P17" s="3">
        <v>0</v>
      </c>
      <c r="Q17" s="3">
        <v>0</v>
      </c>
      <c r="R17" s="10">
        <v>1.5303155510666301E-5</v>
      </c>
      <c r="S17" s="3">
        <v>0</v>
      </c>
      <c r="T17" s="10">
        <v>1.30567970672425E-4</v>
      </c>
      <c r="U17" s="10">
        <v>4.6812644095170101E-5</v>
      </c>
      <c r="V17" s="3">
        <v>3.2591433786057899E-3</v>
      </c>
      <c r="W17" s="10">
        <v>2.0878521800656499E-4</v>
      </c>
      <c r="X17" s="3">
        <v>0</v>
      </c>
      <c r="Y17" s="3">
        <v>0</v>
      </c>
      <c r="Z17" s="3">
        <v>2.5066371979569498E-3</v>
      </c>
      <c r="AA17" s="10">
        <v>1.7673849500373799E-4</v>
      </c>
      <c r="AB17" s="3">
        <v>0</v>
      </c>
      <c r="AC17" s="3">
        <v>0</v>
      </c>
      <c r="AD17" s="3">
        <v>1.77583263636676E-3</v>
      </c>
      <c r="AE17" s="10">
        <v>2.5222589351022698E-4</v>
      </c>
      <c r="AF17" s="10">
        <v>1.9197174175961298E-5</v>
      </c>
      <c r="AG17" s="3">
        <v>0</v>
      </c>
      <c r="AH17" s="3">
        <v>2.0988578308548298E-3</v>
      </c>
      <c r="AI17" s="10">
        <v>1.2915345779030099E-4</v>
      </c>
      <c r="AJ17" s="3">
        <v>0</v>
      </c>
      <c r="AK17" s="3">
        <v>0</v>
      </c>
      <c r="AL17" s="10">
        <v>1.2746322685905101E-5</v>
      </c>
      <c r="AM17" s="10">
        <v>2.6592208482914501E-5</v>
      </c>
      <c r="AN17" s="3">
        <v>0</v>
      </c>
      <c r="AO17" s="10">
        <v>1.42810219499307E-5</v>
      </c>
      <c r="AP17" s="10">
        <v>1.3605257071332299E-5</v>
      </c>
      <c r="AQ17" s="10">
        <v>3.13745176167916E-5</v>
      </c>
      <c r="AR17" s="3">
        <v>0</v>
      </c>
      <c r="AS17" s="10">
        <v>5.9491054032749802E-5</v>
      </c>
      <c r="AT17" s="3">
        <v>1.7594093904163899E-3</v>
      </c>
      <c r="AU17" s="10">
        <v>2.2421045888407201E-4</v>
      </c>
      <c r="AV17" s="10">
        <v>3.2508696076200302E-5</v>
      </c>
      <c r="AW17" s="10">
        <v>1.01762526967069E-5</v>
      </c>
      <c r="AX17" s="10">
        <v>2.4210144050357099E-5</v>
      </c>
      <c r="AY17" s="10">
        <v>1.40077602992057E-5</v>
      </c>
      <c r="AZ17" s="3">
        <v>0</v>
      </c>
      <c r="BA17" s="3">
        <v>0</v>
      </c>
      <c r="BB17" s="3">
        <v>0</v>
      </c>
      <c r="BC17" s="3">
        <v>0</v>
      </c>
      <c r="BD17" s="10">
        <v>2.43196575792212E-5</v>
      </c>
      <c r="BE17" s="3">
        <v>0</v>
      </c>
      <c r="BF17" s="3">
        <v>5.5847752151207096E-3</v>
      </c>
      <c r="BG17" s="10">
        <v>2.8185952121462601E-4</v>
      </c>
      <c r="BH17" s="10">
        <v>6.9614613499665798E-5</v>
      </c>
      <c r="BI17" s="3">
        <v>0</v>
      </c>
      <c r="BJ17" s="10">
        <v>1.36836343732895E-4</v>
      </c>
      <c r="BK17" s="10">
        <v>8.6973538300971895E-5</v>
      </c>
      <c r="BL17" s="3">
        <v>0</v>
      </c>
      <c r="BM17" s="3">
        <v>0</v>
      </c>
      <c r="BN17" s="10">
        <v>5.37736800241981E-4</v>
      </c>
      <c r="BO17" s="10">
        <v>4.93260823992206E-5</v>
      </c>
      <c r="BP17" s="3">
        <v>0</v>
      </c>
      <c r="BQ17" s="3">
        <v>0</v>
      </c>
      <c r="BR17" s="3">
        <v>1.41216224735534E-3</v>
      </c>
      <c r="BS17" s="10">
        <v>8.9811524101563998E-5</v>
      </c>
      <c r="BT17" s="3">
        <v>0</v>
      </c>
      <c r="BU17" s="3">
        <v>0</v>
      </c>
      <c r="BV17" s="3">
        <v>0</v>
      </c>
      <c r="BW17" s="10">
        <v>6.3967248768630403E-5</v>
      </c>
      <c r="BX17" s="3">
        <v>0</v>
      </c>
      <c r="BY17" s="10">
        <v>1.25854235624299E-5</v>
      </c>
      <c r="BZ17" s="10">
        <v>2.2753128555176301E-5</v>
      </c>
    </row>
    <row r="18" spans="1:78" x14ac:dyDescent="0.25">
      <c r="A18" s="3" t="s">
        <v>89</v>
      </c>
      <c r="B18" s="3" t="s">
        <v>89</v>
      </c>
      <c r="C18" s="3" t="s">
        <v>110</v>
      </c>
      <c r="D18" s="3" t="s">
        <v>111</v>
      </c>
      <c r="E18" s="3" t="s">
        <v>112</v>
      </c>
      <c r="F18" s="3" t="s">
        <v>113</v>
      </c>
      <c r="G18" s="3" t="s">
        <v>116</v>
      </c>
      <c r="H18" s="3">
        <v>1.29368872352482E-3</v>
      </c>
      <c r="I18" s="3">
        <v>1.6116814672748E-3</v>
      </c>
      <c r="J18" s="3">
        <v>0</v>
      </c>
      <c r="K18" s="10">
        <v>1.41858056828337E-5</v>
      </c>
      <c r="L18" s="10">
        <v>1.6105653084232501E-4</v>
      </c>
      <c r="M18" s="10">
        <v>2.3565730714395102E-5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10">
        <v>5.0218450258624999E-4</v>
      </c>
      <c r="U18" s="3">
        <v>1.0415813311175301E-3</v>
      </c>
      <c r="V18" s="3">
        <v>0</v>
      </c>
      <c r="W18" s="3">
        <v>0</v>
      </c>
      <c r="X18" s="10">
        <v>5.6667925953910001E-4</v>
      </c>
      <c r="Y18" s="10">
        <v>3.7071744122583902E-4</v>
      </c>
      <c r="Z18" s="3">
        <v>0</v>
      </c>
      <c r="AA18" s="3">
        <v>0</v>
      </c>
      <c r="AB18" s="10">
        <v>3.6349506774795999E-4</v>
      </c>
      <c r="AC18" s="10">
        <v>1.9939980658218701E-4</v>
      </c>
      <c r="AD18" s="3">
        <v>0</v>
      </c>
      <c r="AE18" s="3">
        <v>0</v>
      </c>
      <c r="AF18" s="10">
        <v>7.7748555412643198E-4</v>
      </c>
      <c r="AG18" s="10">
        <v>8.25913021034972E-4</v>
      </c>
      <c r="AH18" s="3">
        <v>0</v>
      </c>
      <c r="AI18" s="3">
        <v>0</v>
      </c>
      <c r="AJ18" s="10">
        <v>9.5181439619274194E-5</v>
      </c>
      <c r="AK18" s="10">
        <v>2.32161305675183E-5</v>
      </c>
      <c r="AL18" s="3">
        <v>0</v>
      </c>
      <c r="AM18" s="3">
        <v>0</v>
      </c>
      <c r="AN18" s="10">
        <v>3.04952427421322E-5</v>
      </c>
      <c r="AO18" s="3">
        <v>0</v>
      </c>
      <c r="AP18" s="3">
        <v>0</v>
      </c>
      <c r="AQ18" s="3">
        <v>0</v>
      </c>
      <c r="AR18" s="10">
        <v>8.8616223585548696E-4</v>
      </c>
      <c r="AS18" s="3">
        <v>1.0262206820649299E-3</v>
      </c>
      <c r="AT18" s="10">
        <v>1.7249111670748902E-5</v>
      </c>
      <c r="AU18" s="3">
        <v>0</v>
      </c>
      <c r="AV18" s="10">
        <v>6.5017392152400699E-5</v>
      </c>
      <c r="AW18" s="10">
        <v>2.0352505393413901E-5</v>
      </c>
      <c r="AX18" s="3">
        <v>0</v>
      </c>
      <c r="AY18" s="3">
        <v>0</v>
      </c>
      <c r="AZ18" s="10">
        <v>3.0920981431950603E-5</v>
      </c>
      <c r="BA18" s="3">
        <v>0</v>
      </c>
      <c r="BB18" s="3">
        <v>0</v>
      </c>
      <c r="BC18" s="3">
        <v>0</v>
      </c>
      <c r="BD18" s="10">
        <v>4.1343417884676098E-4</v>
      </c>
      <c r="BE18" s="3">
        <v>1.15166664485479E-3</v>
      </c>
      <c r="BF18" s="3">
        <v>0</v>
      </c>
      <c r="BG18" s="3">
        <v>0</v>
      </c>
      <c r="BH18" s="10">
        <v>2.9238137669859601E-4</v>
      </c>
      <c r="BI18" s="10">
        <v>4.02371876323591E-4</v>
      </c>
      <c r="BJ18" s="3">
        <v>0</v>
      </c>
      <c r="BK18" s="3">
        <v>0</v>
      </c>
      <c r="BL18" s="10">
        <v>3.0932937391734697E-5</v>
      </c>
      <c r="BM18" s="10">
        <v>1.28982329420869E-5</v>
      </c>
      <c r="BN18" s="3">
        <v>0</v>
      </c>
      <c r="BO18" s="3">
        <v>0</v>
      </c>
      <c r="BP18" s="3">
        <v>1.07063775944716E-3</v>
      </c>
      <c r="BQ18" s="10">
        <v>4.4188315872811199E-4</v>
      </c>
      <c r="BR18" s="10">
        <v>1.2608591494244099E-5</v>
      </c>
      <c r="BS18" s="3">
        <v>0</v>
      </c>
      <c r="BT18" s="10">
        <v>8.7066300988202498E-5</v>
      </c>
      <c r="BU18" s="3">
        <v>0</v>
      </c>
      <c r="BV18" s="3">
        <v>0</v>
      </c>
      <c r="BW18" s="3">
        <v>0</v>
      </c>
      <c r="BX18" s="10">
        <v>1.5952270805749199E-5</v>
      </c>
      <c r="BY18" s="3">
        <v>0</v>
      </c>
      <c r="BZ18" s="3">
        <v>0</v>
      </c>
    </row>
    <row r="19" spans="1:78" x14ac:dyDescent="0.25">
      <c r="A19" s="3" t="s">
        <v>89</v>
      </c>
      <c r="B19" s="3" t="s">
        <v>89</v>
      </c>
      <c r="C19" s="3" t="s">
        <v>110</v>
      </c>
      <c r="D19" s="3" t="s">
        <v>111</v>
      </c>
      <c r="E19" s="3" t="s">
        <v>112</v>
      </c>
      <c r="F19" s="3" t="s">
        <v>113</v>
      </c>
      <c r="G19" s="3" t="s">
        <v>117</v>
      </c>
      <c r="H19" s="3">
        <v>0</v>
      </c>
      <c r="I19" s="3">
        <v>0</v>
      </c>
      <c r="J19" s="10">
        <v>9.5984147134408704E-4</v>
      </c>
      <c r="K19" s="10">
        <v>1.41858056828337E-5</v>
      </c>
      <c r="L19" s="3">
        <v>0</v>
      </c>
      <c r="M19" s="3">
        <v>0</v>
      </c>
      <c r="N19" s="10">
        <v>3.9320025689083398E-5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10">
        <v>2.0087380103449999E-5</v>
      </c>
      <c r="U19" s="3">
        <v>0</v>
      </c>
      <c r="V19" s="3">
        <v>1.3273602123776301E-3</v>
      </c>
      <c r="W19" s="3">
        <v>0</v>
      </c>
      <c r="X19" s="3">
        <v>0</v>
      </c>
      <c r="Y19" s="3">
        <v>0</v>
      </c>
      <c r="Z19" s="3">
        <v>1.2937482312035901E-3</v>
      </c>
      <c r="AA19" s="10">
        <v>1.3595268846441401E-5</v>
      </c>
      <c r="AB19" s="3">
        <v>0</v>
      </c>
      <c r="AC19" s="3">
        <v>0</v>
      </c>
      <c r="AD19" s="10">
        <v>9.1655878006026295E-4</v>
      </c>
      <c r="AE19" s="3">
        <v>0</v>
      </c>
      <c r="AF19" s="3">
        <v>0</v>
      </c>
      <c r="AG19" s="3">
        <v>0</v>
      </c>
      <c r="AH19" s="10">
        <v>8.9486186586834105E-4</v>
      </c>
      <c r="AI19" s="3">
        <v>0</v>
      </c>
      <c r="AJ19" s="3">
        <v>0</v>
      </c>
      <c r="AK19" s="3">
        <v>0</v>
      </c>
      <c r="AL19" s="10">
        <v>2.5492645371810201E-5</v>
      </c>
      <c r="AM19" s="3">
        <v>0</v>
      </c>
      <c r="AN19" s="3">
        <v>0</v>
      </c>
      <c r="AO19" s="10">
        <v>2.8562043899861399E-5</v>
      </c>
      <c r="AP19" s="3">
        <v>0</v>
      </c>
      <c r="AQ19" s="3">
        <v>0</v>
      </c>
      <c r="AR19" s="3">
        <v>0</v>
      </c>
      <c r="AS19" s="3">
        <v>0</v>
      </c>
      <c r="AT19" s="3">
        <v>1.17293959361092E-3</v>
      </c>
      <c r="AU19" s="10">
        <v>1.0676688518289101E-5</v>
      </c>
      <c r="AV19" s="10">
        <v>1.62543480381001E-5</v>
      </c>
      <c r="AW19" s="3">
        <v>0</v>
      </c>
      <c r="AX19" s="10">
        <v>2.4210144050357099E-5</v>
      </c>
      <c r="AY19" s="3">
        <v>0</v>
      </c>
      <c r="AZ19" s="3">
        <v>0</v>
      </c>
      <c r="BA19" s="3">
        <v>0</v>
      </c>
      <c r="BB19" s="3">
        <v>0</v>
      </c>
      <c r="BC19" s="10">
        <v>1.89153914540261E-5</v>
      </c>
      <c r="BD19" s="3">
        <v>0</v>
      </c>
      <c r="BE19" s="3">
        <v>0</v>
      </c>
      <c r="BF19" s="3">
        <v>2.2673629825115602E-3</v>
      </c>
      <c r="BG19" s="10">
        <v>1.87906347476417E-5</v>
      </c>
      <c r="BH19" s="3">
        <v>0</v>
      </c>
      <c r="BI19" s="3">
        <v>0</v>
      </c>
      <c r="BJ19" s="10">
        <v>8.4206980758704894E-5</v>
      </c>
      <c r="BK19" s="3">
        <v>0</v>
      </c>
      <c r="BL19" s="3">
        <v>0</v>
      </c>
      <c r="BM19" s="10">
        <v>1.28982329420869E-5</v>
      </c>
      <c r="BN19" s="10">
        <v>2.0165130009074301E-4</v>
      </c>
      <c r="BO19" s="3">
        <v>0</v>
      </c>
      <c r="BP19" s="3">
        <v>0</v>
      </c>
      <c r="BQ19" s="3">
        <v>0</v>
      </c>
      <c r="BR19" s="10">
        <v>8.9520999609133604E-4</v>
      </c>
      <c r="BS19" s="3">
        <v>0</v>
      </c>
      <c r="BT19" s="3">
        <v>0</v>
      </c>
      <c r="BU19" s="10">
        <v>4.9212598425196796E-4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</row>
    <row r="20" spans="1:78" x14ac:dyDescent="0.25">
      <c r="A20" s="3" t="s">
        <v>89</v>
      </c>
      <c r="B20" s="3" t="s">
        <v>89</v>
      </c>
      <c r="C20" s="3" t="s">
        <v>110</v>
      </c>
      <c r="D20" s="3" t="s">
        <v>111</v>
      </c>
      <c r="E20" s="3" t="s">
        <v>112</v>
      </c>
      <c r="F20" s="3" t="s">
        <v>113</v>
      </c>
      <c r="G20" s="3" t="s">
        <v>118</v>
      </c>
      <c r="H20" s="3">
        <v>0</v>
      </c>
      <c r="I20" s="3">
        <v>0</v>
      </c>
      <c r="J20" s="10">
        <v>6.5021519026534904E-4</v>
      </c>
      <c r="K20" s="10">
        <v>1.41858056828337E-5</v>
      </c>
      <c r="L20" s="3">
        <v>0</v>
      </c>
      <c r="M20" s="3">
        <v>0</v>
      </c>
      <c r="N20" s="10">
        <v>1.1796007706725E-4</v>
      </c>
      <c r="O20" s="10">
        <v>1.1440731291544101E-5</v>
      </c>
      <c r="P20" s="3">
        <v>0</v>
      </c>
      <c r="Q20" s="3">
        <v>0</v>
      </c>
      <c r="R20" s="3">
        <v>0</v>
      </c>
      <c r="S20" s="3">
        <v>0</v>
      </c>
      <c r="T20" s="10">
        <v>2.0087380103449999E-5</v>
      </c>
      <c r="U20" s="10">
        <v>1.17031610237925E-5</v>
      </c>
      <c r="V20" s="3">
        <v>1.5880916826660899E-3</v>
      </c>
      <c r="W20" s="3">
        <v>0</v>
      </c>
      <c r="X20" s="3">
        <v>0</v>
      </c>
      <c r="Y20" s="3">
        <v>0</v>
      </c>
      <c r="Z20" s="10">
        <v>5.7949139522660796E-4</v>
      </c>
      <c r="AA20" s="3">
        <v>0</v>
      </c>
      <c r="AB20" s="10">
        <v>1.25343126809641E-5</v>
      </c>
      <c r="AC20" s="3">
        <v>0</v>
      </c>
      <c r="AD20" s="10">
        <v>3.78080496774858E-4</v>
      </c>
      <c r="AE20" s="10">
        <v>1.2611294675511301E-5</v>
      </c>
      <c r="AF20" s="10">
        <v>9.5985870879806492E-6</v>
      </c>
      <c r="AG20" s="10">
        <v>1.29048909536714E-5</v>
      </c>
      <c r="AH20" s="10">
        <v>7.3215970843773298E-4</v>
      </c>
      <c r="AI20" s="10">
        <v>1.17412234354819E-5</v>
      </c>
      <c r="AJ20" s="3">
        <v>0</v>
      </c>
      <c r="AK20" s="3">
        <v>0</v>
      </c>
      <c r="AL20" s="10">
        <v>1.2746322685905101E-5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10">
        <v>1.36332651670074E-5</v>
      </c>
      <c r="AS20" s="10">
        <v>5.9491054032749802E-5</v>
      </c>
      <c r="AT20" s="10">
        <v>9.3145203022044305E-4</v>
      </c>
      <c r="AU20" s="10">
        <v>1.0676688518289101E-5</v>
      </c>
      <c r="AV20" s="10">
        <v>1.62543480381001E-5</v>
      </c>
      <c r="AW20" s="3">
        <v>0</v>
      </c>
      <c r="AX20" s="10">
        <v>1.21050720251785E-5</v>
      </c>
      <c r="AY20" s="3">
        <v>0</v>
      </c>
      <c r="AZ20" s="10">
        <v>1.5460490715975302E-5</v>
      </c>
      <c r="BA20" s="3">
        <v>0</v>
      </c>
      <c r="BB20" s="3">
        <v>0</v>
      </c>
      <c r="BC20" s="3">
        <v>0</v>
      </c>
      <c r="BD20" s="3">
        <v>0</v>
      </c>
      <c r="BE20" s="10">
        <v>3.9261362892777198E-5</v>
      </c>
      <c r="BF20" s="3">
        <v>1.8956641329195001E-3</v>
      </c>
      <c r="BG20" s="10">
        <v>9.3953173738208807E-6</v>
      </c>
      <c r="BH20" s="3">
        <v>0</v>
      </c>
      <c r="BI20" s="3">
        <v>0</v>
      </c>
      <c r="BJ20" s="10">
        <v>6.31552355690286E-5</v>
      </c>
      <c r="BK20" s="3">
        <v>0</v>
      </c>
      <c r="BL20" s="3">
        <v>0</v>
      </c>
      <c r="BM20" s="10">
        <v>3.8694698826260801E-5</v>
      </c>
      <c r="BN20" s="10">
        <v>7.8419950035288905E-5</v>
      </c>
      <c r="BO20" s="3">
        <v>0</v>
      </c>
      <c r="BP20" s="3">
        <v>0</v>
      </c>
      <c r="BQ20" s="10">
        <v>1.8411798280337999E-5</v>
      </c>
      <c r="BR20" s="3">
        <v>1.0086873195395299E-3</v>
      </c>
      <c r="BS20" s="3">
        <v>0</v>
      </c>
      <c r="BT20" s="3">
        <v>0</v>
      </c>
      <c r="BU20" s="10">
        <v>9.8425196850393699E-5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</row>
    <row r="21" spans="1:78" x14ac:dyDescent="0.25">
      <c r="A21" s="3" t="s">
        <v>89</v>
      </c>
      <c r="B21" s="3" t="s">
        <v>89</v>
      </c>
      <c r="C21" s="3" t="s">
        <v>110</v>
      </c>
      <c r="D21" s="3" t="s">
        <v>111</v>
      </c>
      <c r="E21" s="3" t="s">
        <v>112</v>
      </c>
      <c r="F21" s="3" t="s">
        <v>113</v>
      </c>
      <c r="G21" s="3" t="s">
        <v>119</v>
      </c>
      <c r="H21" s="3">
        <v>0</v>
      </c>
      <c r="I21" s="3">
        <v>0</v>
      </c>
      <c r="J21" s="10">
        <v>2.7866365297086402E-4</v>
      </c>
      <c r="K21" s="10">
        <v>1.84415473876838E-4</v>
      </c>
      <c r="L21" s="3">
        <v>0</v>
      </c>
      <c r="M21" s="3">
        <v>0</v>
      </c>
      <c r="N21" s="10">
        <v>3.9320025689083398E-5</v>
      </c>
      <c r="O21" s="10">
        <v>4.5762925166176599E-5</v>
      </c>
      <c r="P21" s="3">
        <v>0</v>
      </c>
      <c r="Q21" s="3">
        <v>0</v>
      </c>
      <c r="R21" s="10">
        <v>1.5303155510666301E-5</v>
      </c>
      <c r="S21" s="10">
        <v>2.2415996054784599E-5</v>
      </c>
      <c r="T21" s="3">
        <v>0</v>
      </c>
      <c r="U21" s="10">
        <v>2.3406322047585E-5</v>
      </c>
      <c r="V21" s="10">
        <v>3.4369148356206498E-4</v>
      </c>
      <c r="W21" s="10">
        <v>6.14756475241552E-4</v>
      </c>
      <c r="X21" s="3">
        <v>0</v>
      </c>
      <c r="Y21" s="10">
        <v>1.02977067007177E-5</v>
      </c>
      <c r="Z21" s="10">
        <v>2.1562470520059801E-4</v>
      </c>
      <c r="AA21" s="10">
        <v>3.8066752770035998E-4</v>
      </c>
      <c r="AB21" s="3">
        <v>0</v>
      </c>
      <c r="AC21" s="3">
        <v>0</v>
      </c>
      <c r="AD21" s="10">
        <v>2.6351064926732502E-4</v>
      </c>
      <c r="AE21" s="10">
        <v>3.6572754558982998E-4</v>
      </c>
      <c r="AF21" s="3">
        <v>0</v>
      </c>
      <c r="AG21" s="10">
        <v>2.58097819073428E-5</v>
      </c>
      <c r="AH21" s="10">
        <v>1.30161725944486E-4</v>
      </c>
      <c r="AI21" s="10">
        <v>2.9353058588704902E-4</v>
      </c>
      <c r="AJ21" s="3">
        <v>0</v>
      </c>
      <c r="AK21" s="3">
        <v>0</v>
      </c>
      <c r="AL21" s="10">
        <v>5.0985290743620403E-5</v>
      </c>
      <c r="AM21" s="10">
        <v>1.06368833931658E-4</v>
      </c>
      <c r="AN21" s="3">
        <v>0</v>
      </c>
      <c r="AO21" s="3">
        <v>0</v>
      </c>
      <c r="AP21" s="3">
        <v>0</v>
      </c>
      <c r="AQ21" s="10">
        <v>1.2549807046716599E-4</v>
      </c>
      <c r="AR21" s="3">
        <v>0</v>
      </c>
      <c r="AS21" s="3">
        <v>0</v>
      </c>
      <c r="AT21" s="10">
        <v>1.5524200503674E-4</v>
      </c>
      <c r="AU21" s="10">
        <v>3.0962396703038499E-4</v>
      </c>
      <c r="AV21" s="10">
        <v>1.62543480381001E-5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10">
        <v>3.7830782908052199E-5</v>
      </c>
      <c r="BD21" s="10">
        <v>1.21598287896106E-5</v>
      </c>
      <c r="BE21" s="3">
        <v>0</v>
      </c>
      <c r="BF21" s="10">
        <v>1.20802126117419E-4</v>
      </c>
      <c r="BG21" s="10">
        <v>4.3218459919576002E-4</v>
      </c>
      <c r="BH21" s="3">
        <v>0</v>
      </c>
      <c r="BI21" s="10">
        <v>2.11774671749258E-5</v>
      </c>
      <c r="BJ21" s="10">
        <v>1.05258725948381E-5</v>
      </c>
      <c r="BK21" s="10">
        <v>1.19588615163836E-4</v>
      </c>
      <c r="BL21" s="3">
        <v>0</v>
      </c>
      <c r="BM21" s="3">
        <v>0</v>
      </c>
      <c r="BN21" s="3">
        <v>0</v>
      </c>
      <c r="BO21" s="10">
        <v>2.0963585019668701E-4</v>
      </c>
      <c r="BP21" s="3">
        <v>0</v>
      </c>
      <c r="BQ21" s="3">
        <v>0</v>
      </c>
      <c r="BR21" s="10">
        <v>2.1434605540215099E-4</v>
      </c>
      <c r="BS21" s="10">
        <v>4.2339718505023002E-4</v>
      </c>
      <c r="BT21" s="3">
        <v>0</v>
      </c>
      <c r="BU21" s="3">
        <v>0</v>
      </c>
      <c r="BV21" s="10">
        <v>3.1307723615415902E-5</v>
      </c>
      <c r="BW21" s="10">
        <v>1.5991812192157601E-5</v>
      </c>
      <c r="BX21" s="3">
        <v>0</v>
      </c>
      <c r="BY21" s="10">
        <v>1.25854235624299E-5</v>
      </c>
      <c r="BZ21" s="10">
        <v>1.13765642775881E-4</v>
      </c>
    </row>
    <row r="22" spans="1:78" x14ac:dyDescent="0.25">
      <c r="A22" s="3" t="s">
        <v>89</v>
      </c>
      <c r="B22" s="3" t="s">
        <v>89</v>
      </c>
      <c r="C22" s="3" t="s">
        <v>110</v>
      </c>
      <c r="D22" s="3" t="s">
        <v>111</v>
      </c>
      <c r="E22" s="3" t="s">
        <v>112</v>
      </c>
      <c r="F22" s="3" t="s">
        <v>113</v>
      </c>
      <c r="G22" s="3" t="s">
        <v>120</v>
      </c>
      <c r="H22" s="3">
        <v>0</v>
      </c>
      <c r="I22" s="10">
        <v>1.6116814672748E-5</v>
      </c>
      <c r="J22" s="10">
        <v>3.0962628107873797E-5</v>
      </c>
      <c r="K22" s="10">
        <v>1.4185805682833701E-4</v>
      </c>
      <c r="L22" s="3">
        <v>0</v>
      </c>
      <c r="M22" s="3">
        <v>0</v>
      </c>
      <c r="N22" s="10">
        <v>5.2426700918777902E-5</v>
      </c>
      <c r="O22" s="10">
        <v>4.5762925166176599E-5</v>
      </c>
      <c r="P22" s="3">
        <v>0</v>
      </c>
      <c r="Q22" s="3">
        <v>0</v>
      </c>
      <c r="R22" s="10">
        <v>1.5303155510666301E-5</v>
      </c>
      <c r="S22" s="10">
        <v>2.2415996054784599E-5</v>
      </c>
      <c r="T22" s="10">
        <v>3.0131070155175001E-5</v>
      </c>
      <c r="U22" s="3">
        <v>0</v>
      </c>
      <c r="V22" s="10">
        <v>1.1851430467657401E-4</v>
      </c>
      <c r="W22" s="10">
        <v>1.1599178778142499E-4</v>
      </c>
      <c r="X22" s="3">
        <v>0</v>
      </c>
      <c r="Y22" s="3">
        <v>0</v>
      </c>
      <c r="Z22" s="10">
        <v>7.4120992412705596E-4</v>
      </c>
      <c r="AA22" s="3">
        <v>0</v>
      </c>
      <c r="AB22" s="3">
        <v>0</v>
      </c>
      <c r="AC22" s="3">
        <v>0</v>
      </c>
      <c r="AD22" s="10">
        <v>2.1768271026431201E-4</v>
      </c>
      <c r="AE22" s="3">
        <v>0</v>
      </c>
      <c r="AF22" s="3">
        <v>0</v>
      </c>
      <c r="AG22" s="10">
        <v>1.29048909536714E-5</v>
      </c>
      <c r="AH22" s="3">
        <v>0</v>
      </c>
      <c r="AI22" s="10">
        <v>1.17412234354819E-5</v>
      </c>
      <c r="AJ22" s="3">
        <v>0</v>
      </c>
      <c r="AK22" s="3">
        <v>0</v>
      </c>
      <c r="AL22" s="3">
        <v>0</v>
      </c>
      <c r="AM22" s="10">
        <v>2.6592208482914501E-5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10">
        <v>1.48727635081874E-5</v>
      </c>
      <c r="AT22" s="10">
        <v>8.6245558353744694E-5</v>
      </c>
      <c r="AU22" s="10">
        <v>8.5413508146313307E-5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10">
        <v>2.7877413719404499E-4</v>
      </c>
      <c r="BG22" s="10">
        <v>7.51625389905671E-5</v>
      </c>
      <c r="BH22" s="10">
        <v>2.7845845399866301E-5</v>
      </c>
      <c r="BI22" s="10">
        <v>1.05887335874629E-5</v>
      </c>
      <c r="BJ22" s="3">
        <v>0</v>
      </c>
      <c r="BK22" s="10">
        <v>5.2184122980583104E-4</v>
      </c>
      <c r="BL22" s="3">
        <v>0</v>
      </c>
      <c r="BM22" s="3">
        <v>0</v>
      </c>
      <c r="BN22" s="10">
        <v>1.7924560008065999E-4</v>
      </c>
      <c r="BO22" s="10">
        <v>3.3295105619473902E-4</v>
      </c>
      <c r="BP22" s="3">
        <v>0</v>
      </c>
      <c r="BQ22" s="3">
        <v>0</v>
      </c>
      <c r="BR22" s="10">
        <v>1.13477323448197E-4</v>
      </c>
      <c r="BS22" s="10">
        <v>3.8490653186384503E-5</v>
      </c>
      <c r="BT22" s="3">
        <v>0</v>
      </c>
      <c r="BU22" s="3">
        <v>0</v>
      </c>
      <c r="BV22" s="3">
        <v>0</v>
      </c>
      <c r="BW22" s="10">
        <v>3.1983624384315202E-5</v>
      </c>
      <c r="BX22" s="3">
        <v>0</v>
      </c>
      <c r="BY22" s="3">
        <v>0</v>
      </c>
      <c r="BZ22" s="10">
        <v>2.2753128555176301E-5</v>
      </c>
    </row>
    <row r="23" spans="1:78" x14ac:dyDescent="0.25">
      <c r="A23" s="3" t="s">
        <v>89</v>
      </c>
      <c r="B23" s="3" t="s">
        <v>89</v>
      </c>
      <c r="C23" s="3" t="s">
        <v>110</v>
      </c>
      <c r="D23" s="3" t="s">
        <v>111</v>
      </c>
      <c r="E23" s="3" t="s">
        <v>112</v>
      </c>
      <c r="F23" s="3" t="s">
        <v>113</v>
      </c>
      <c r="G23" s="3" t="s">
        <v>121</v>
      </c>
      <c r="H23" s="10">
        <v>5.3458211715901601E-5</v>
      </c>
      <c r="I23" s="10">
        <v>9.6700888036488399E-5</v>
      </c>
      <c r="J23" s="10">
        <v>1.08369198377558E-4</v>
      </c>
      <c r="K23" s="3">
        <v>0</v>
      </c>
      <c r="L23" s="3">
        <v>0</v>
      </c>
      <c r="M23" s="3">
        <v>0</v>
      </c>
      <c r="N23" s="10">
        <v>1.3106675229694399E-5</v>
      </c>
      <c r="O23" s="3">
        <v>0</v>
      </c>
      <c r="P23" s="3">
        <v>0</v>
      </c>
      <c r="Q23" s="3">
        <v>0</v>
      </c>
      <c r="R23" s="3">
        <v>0</v>
      </c>
      <c r="S23" s="10">
        <v>2.2415996054784599E-5</v>
      </c>
      <c r="T23" s="10">
        <v>6.0262140310350002E-5</v>
      </c>
      <c r="U23" s="10">
        <v>7.0218966142755098E-5</v>
      </c>
      <c r="V23" s="10">
        <v>4.0294863590035302E-4</v>
      </c>
      <c r="W23" s="3">
        <v>0</v>
      </c>
      <c r="X23" s="10">
        <v>2.0988120723670399E-5</v>
      </c>
      <c r="Y23" s="10">
        <v>3.0893120102153202E-5</v>
      </c>
      <c r="Z23" s="10">
        <v>1.21288896675336E-4</v>
      </c>
      <c r="AA23" s="10">
        <v>1.3595268846441401E-5</v>
      </c>
      <c r="AB23" s="10">
        <v>6.2671563404820597E-5</v>
      </c>
      <c r="AC23" s="10">
        <v>3.98799613164375E-5</v>
      </c>
      <c r="AD23" s="10">
        <v>6.87419085045197E-5</v>
      </c>
      <c r="AE23" s="3">
        <v>0</v>
      </c>
      <c r="AF23" s="10">
        <v>2.87957612639419E-5</v>
      </c>
      <c r="AG23" s="10">
        <v>1.29048909536714E-5</v>
      </c>
      <c r="AH23" s="10">
        <v>2.2778302040284999E-4</v>
      </c>
      <c r="AI23" s="3">
        <v>0</v>
      </c>
      <c r="AJ23" s="3">
        <v>0</v>
      </c>
      <c r="AK23" s="3">
        <v>0</v>
      </c>
      <c r="AL23" s="10">
        <v>1.2746322685905101E-5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10">
        <v>4.0899795501022398E-5</v>
      </c>
      <c r="AS23" s="10">
        <v>1.3385487157368701E-4</v>
      </c>
      <c r="AT23" s="10">
        <v>1.7249111670748901E-4</v>
      </c>
      <c r="AU23" s="3">
        <v>0</v>
      </c>
      <c r="AV23" s="10">
        <v>1.62543480381001E-5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10">
        <v>6.0799143948053203E-5</v>
      </c>
      <c r="BE23" s="10">
        <v>9.1609846749813505E-5</v>
      </c>
      <c r="BF23" s="10">
        <v>6.8764287174531095E-4</v>
      </c>
      <c r="BG23" s="10">
        <v>1.87906347476417E-5</v>
      </c>
      <c r="BH23" s="3">
        <v>0</v>
      </c>
      <c r="BI23" s="10">
        <v>4.2354934349851702E-5</v>
      </c>
      <c r="BJ23" s="3">
        <v>0</v>
      </c>
      <c r="BK23" s="3">
        <v>0</v>
      </c>
      <c r="BL23" s="3">
        <v>0</v>
      </c>
      <c r="BM23" s="10">
        <v>1.28982329420869E-5</v>
      </c>
      <c r="BN23" s="10">
        <v>3.3608550015123799E-5</v>
      </c>
      <c r="BO23" s="10">
        <v>1.2331520599805099E-5</v>
      </c>
      <c r="BP23" s="10">
        <v>7.2998029053215503E-5</v>
      </c>
      <c r="BQ23" s="10">
        <v>3.6823596560675997E-5</v>
      </c>
      <c r="BR23" s="10">
        <v>1.8912887241366201E-4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</row>
    <row r="24" spans="1:78" x14ac:dyDescent="0.25">
      <c r="A24" s="3" t="s">
        <v>89</v>
      </c>
      <c r="B24" s="3" t="s">
        <v>89</v>
      </c>
      <c r="C24" s="3" t="s">
        <v>110</v>
      </c>
      <c r="D24" s="3" t="s">
        <v>111</v>
      </c>
      <c r="E24" s="3" t="s">
        <v>112</v>
      </c>
      <c r="F24" s="3" t="s">
        <v>113</v>
      </c>
      <c r="G24" s="3" t="s">
        <v>122</v>
      </c>
      <c r="H24" s="3">
        <v>0</v>
      </c>
      <c r="I24" s="3">
        <v>0</v>
      </c>
      <c r="J24" s="10">
        <v>6.5021519026534904E-4</v>
      </c>
      <c r="K24" s="3">
        <v>0</v>
      </c>
      <c r="L24" s="3">
        <v>0</v>
      </c>
      <c r="M24" s="3">
        <v>0</v>
      </c>
      <c r="N24" s="10">
        <v>3.9320025689083398E-5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10">
        <v>2.2517717888549099E-4</v>
      </c>
      <c r="W24" s="3">
        <v>0</v>
      </c>
      <c r="X24" s="3">
        <v>0</v>
      </c>
      <c r="Y24" s="3">
        <v>0</v>
      </c>
      <c r="Z24" s="10">
        <v>2.6953088150074701E-5</v>
      </c>
      <c r="AA24" s="3">
        <v>0</v>
      </c>
      <c r="AB24" s="3">
        <v>0</v>
      </c>
      <c r="AC24" s="3">
        <v>0</v>
      </c>
      <c r="AD24" s="10">
        <v>4.5827939003013102E-5</v>
      </c>
      <c r="AE24" s="3">
        <v>0</v>
      </c>
      <c r="AF24" s="3">
        <v>0</v>
      </c>
      <c r="AG24" s="3">
        <v>0</v>
      </c>
      <c r="AH24" s="10">
        <v>2.44053236145911E-4</v>
      </c>
      <c r="AI24" s="3">
        <v>0</v>
      </c>
      <c r="AJ24" s="3">
        <v>0</v>
      </c>
      <c r="AK24" s="3">
        <v>0</v>
      </c>
      <c r="AL24" s="10">
        <v>3.8238968057715297E-5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10">
        <v>2.7598578673198302E-4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10">
        <v>3.2523649339305202E-4</v>
      </c>
      <c r="BG24" s="10">
        <v>9.3953173738208807E-6</v>
      </c>
      <c r="BH24" s="3">
        <v>0</v>
      </c>
      <c r="BI24" s="3">
        <v>0</v>
      </c>
      <c r="BJ24" s="10">
        <v>2.10517451896762E-5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10">
        <v>3.4043197034459198E-4</v>
      </c>
      <c r="BS24" s="3">
        <v>0</v>
      </c>
      <c r="BT24" s="3">
        <v>0</v>
      </c>
      <c r="BU24" s="3">
        <v>0</v>
      </c>
      <c r="BV24" s="10">
        <v>1.56538618077079E-5</v>
      </c>
      <c r="BW24" s="3">
        <v>0</v>
      </c>
      <c r="BX24" s="3">
        <v>0</v>
      </c>
      <c r="BY24" s="10">
        <v>1.25854235624299E-5</v>
      </c>
      <c r="BZ24" s="3">
        <v>0</v>
      </c>
    </row>
    <row r="25" spans="1:78" x14ac:dyDescent="0.25">
      <c r="A25" s="3" t="s">
        <v>89</v>
      </c>
      <c r="B25" s="3" t="s">
        <v>89</v>
      </c>
      <c r="C25" s="3" t="s">
        <v>110</v>
      </c>
      <c r="D25" s="3" t="s">
        <v>111</v>
      </c>
      <c r="E25" s="3" t="s">
        <v>112</v>
      </c>
      <c r="F25" s="3" t="s">
        <v>113</v>
      </c>
      <c r="G25" s="3" t="s">
        <v>123</v>
      </c>
      <c r="H25" s="3">
        <v>0</v>
      </c>
      <c r="I25" s="3">
        <v>0</v>
      </c>
      <c r="J25" s="10">
        <v>1.08369198377558E-4</v>
      </c>
      <c r="K25" s="3">
        <v>0</v>
      </c>
      <c r="L25" s="3">
        <v>0</v>
      </c>
      <c r="M25" s="3">
        <v>0</v>
      </c>
      <c r="N25" s="3">
        <v>0</v>
      </c>
      <c r="O25" s="10">
        <v>2.2881462583088299E-5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10">
        <v>3.3184005309440801E-4</v>
      </c>
      <c r="W25" s="3">
        <v>0</v>
      </c>
      <c r="X25" s="3">
        <v>0</v>
      </c>
      <c r="Y25" s="3">
        <v>0</v>
      </c>
      <c r="Z25" s="10">
        <v>2.2910124927563499E-4</v>
      </c>
      <c r="AA25" s="3">
        <v>0</v>
      </c>
      <c r="AB25" s="3">
        <v>0</v>
      </c>
      <c r="AC25" s="3">
        <v>0</v>
      </c>
      <c r="AD25" s="10">
        <v>1.26026832258286E-4</v>
      </c>
      <c r="AE25" s="10">
        <v>1.2611294675511301E-5</v>
      </c>
      <c r="AF25" s="3">
        <v>0</v>
      </c>
      <c r="AG25" s="3">
        <v>0</v>
      </c>
      <c r="AH25" s="10">
        <v>1.30161725944486E-4</v>
      </c>
      <c r="AI25" s="10">
        <v>2.3482446870963901E-5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10">
        <v>1.3605257071332299E-5</v>
      </c>
      <c r="AQ25" s="3">
        <v>0</v>
      </c>
      <c r="AR25" s="3">
        <v>0</v>
      </c>
      <c r="AS25" s="3">
        <v>0</v>
      </c>
      <c r="AT25" s="10">
        <v>2.7598578673198302E-4</v>
      </c>
      <c r="AU25" s="10">
        <v>1.0676688518289101E-5</v>
      </c>
      <c r="AV25" s="10">
        <v>1.62543480381001E-5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10">
        <v>3.9028379207166298E-4</v>
      </c>
      <c r="BG25" s="10">
        <v>1.87906347476417E-5</v>
      </c>
      <c r="BH25" s="3">
        <v>0</v>
      </c>
      <c r="BI25" s="3">
        <v>0</v>
      </c>
      <c r="BJ25" s="10">
        <v>4.21034903793524E-5</v>
      </c>
      <c r="BK25" s="3">
        <v>0</v>
      </c>
      <c r="BL25" s="3">
        <v>0</v>
      </c>
      <c r="BM25" s="10">
        <v>1.28982329420869E-5</v>
      </c>
      <c r="BN25" s="10">
        <v>2.2405700010082499E-5</v>
      </c>
      <c r="BO25" s="10">
        <v>1.2331520599805099E-5</v>
      </c>
      <c r="BP25" s="3">
        <v>0</v>
      </c>
      <c r="BQ25" s="3">
        <v>0</v>
      </c>
      <c r="BR25" s="10">
        <v>1.5130309793093001E-4</v>
      </c>
      <c r="BS25" s="3">
        <v>0</v>
      </c>
      <c r="BT25" s="3">
        <v>0</v>
      </c>
      <c r="BU25" s="10">
        <v>1.9685039370078699E-4</v>
      </c>
      <c r="BV25" s="3">
        <v>0</v>
      </c>
      <c r="BW25" s="3">
        <v>0</v>
      </c>
      <c r="BX25" s="3">
        <v>0</v>
      </c>
      <c r="BY25" s="10">
        <v>1.25854235624299E-5</v>
      </c>
      <c r="BZ25" s="3">
        <v>0</v>
      </c>
    </row>
    <row r="26" spans="1:78" x14ac:dyDescent="0.25">
      <c r="A26" s="3" t="s">
        <v>89</v>
      </c>
      <c r="B26" s="3" t="s">
        <v>89</v>
      </c>
      <c r="C26" s="3" t="s">
        <v>110</v>
      </c>
      <c r="D26" s="3" t="s">
        <v>111</v>
      </c>
      <c r="E26" s="3" t="s">
        <v>112</v>
      </c>
      <c r="F26" s="3" t="s">
        <v>113</v>
      </c>
      <c r="G26" s="3" t="s">
        <v>124</v>
      </c>
      <c r="H26" s="3">
        <v>0</v>
      </c>
      <c r="I26" s="3">
        <v>0</v>
      </c>
      <c r="J26" s="10">
        <v>3.0962628107873797E-5</v>
      </c>
      <c r="K26" s="10">
        <v>5.6743222731334998E-5</v>
      </c>
      <c r="L26" s="3">
        <v>0</v>
      </c>
      <c r="M26" s="3">
        <v>0</v>
      </c>
      <c r="N26" s="10">
        <v>1.3106675229694399E-5</v>
      </c>
      <c r="O26" s="10">
        <v>2.2881462583088299E-5</v>
      </c>
      <c r="P26" s="3">
        <v>0</v>
      </c>
      <c r="Q26" s="3">
        <v>0</v>
      </c>
      <c r="R26" s="3">
        <v>0</v>
      </c>
      <c r="S26" s="3">
        <v>0</v>
      </c>
      <c r="T26" s="10">
        <v>2.0087380103449999E-5</v>
      </c>
      <c r="U26" s="3">
        <v>0</v>
      </c>
      <c r="V26" s="10">
        <v>4.7405721870629703E-5</v>
      </c>
      <c r="W26" s="10">
        <v>8.1194251446997496E-5</v>
      </c>
      <c r="X26" s="10">
        <v>1.04940603618352E-5</v>
      </c>
      <c r="Y26" s="3">
        <v>0</v>
      </c>
      <c r="Z26" s="10">
        <v>2.0214816112556E-4</v>
      </c>
      <c r="AA26" s="10">
        <v>1.3595268846441401E-5</v>
      </c>
      <c r="AB26" s="3">
        <v>0</v>
      </c>
      <c r="AC26" s="3">
        <v>0</v>
      </c>
      <c r="AD26" s="10">
        <v>5.7284923753766401E-5</v>
      </c>
      <c r="AE26" s="10">
        <v>3.78338840265341E-5</v>
      </c>
      <c r="AF26" s="3">
        <v>0</v>
      </c>
      <c r="AG26" s="3">
        <v>0</v>
      </c>
      <c r="AH26" s="3">
        <v>0</v>
      </c>
      <c r="AI26" s="10">
        <v>3.5223670306445899E-5</v>
      </c>
      <c r="AJ26" s="3">
        <v>0</v>
      </c>
      <c r="AK26" s="3">
        <v>0</v>
      </c>
      <c r="AL26" s="10">
        <v>2.5492645371810201E-5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10">
        <v>3.4498223341497898E-5</v>
      </c>
      <c r="AU26" s="10">
        <v>6.4060131109735E-5</v>
      </c>
      <c r="AV26" s="3">
        <v>0</v>
      </c>
      <c r="AW26" s="10">
        <v>1.01762526967069E-5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10">
        <v>2.6174241928518099E-5</v>
      </c>
      <c r="BF26" s="10">
        <v>1.4867953983682401E-4</v>
      </c>
      <c r="BG26" s="10">
        <v>4.6976586869104398E-5</v>
      </c>
      <c r="BH26" s="10">
        <v>1.39229226999331E-5</v>
      </c>
      <c r="BI26" s="3">
        <v>0</v>
      </c>
      <c r="BJ26" s="3">
        <v>0</v>
      </c>
      <c r="BK26" s="10">
        <v>1.41331999739079E-4</v>
      </c>
      <c r="BL26" s="3">
        <v>0</v>
      </c>
      <c r="BM26" s="3">
        <v>0</v>
      </c>
      <c r="BN26" s="10">
        <v>4.4811400020165099E-5</v>
      </c>
      <c r="BO26" s="10">
        <v>1.4797824719766099E-4</v>
      </c>
      <c r="BP26" s="3">
        <v>0</v>
      </c>
      <c r="BQ26" s="3">
        <v>0</v>
      </c>
      <c r="BR26" s="10">
        <v>6.3042957471220795E-5</v>
      </c>
      <c r="BS26" s="10">
        <v>1.2830217728794799E-5</v>
      </c>
      <c r="BT26" s="3">
        <v>0</v>
      </c>
      <c r="BU26" s="3">
        <v>0</v>
      </c>
      <c r="BV26" s="10">
        <v>1.56538618077079E-5</v>
      </c>
      <c r="BW26" s="10">
        <v>3.1983624384315202E-5</v>
      </c>
      <c r="BX26" s="3">
        <v>0</v>
      </c>
      <c r="BY26" s="3">
        <v>0</v>
      </c>
      <c r="BZ26" s="3">
        <v>0</v>
      </c>
    </row>
    <row r="27" spans="1:78" x14ac:dyDescent="0.25">
      <c r="A27" s="3" t="s">
        <v>89</v>
      </c>
      <c r="B27" s="3" t="s">
        <v>89</v>
      </c>
      <c r="C27" s="3" t="s">
        <v>110</v>
      </c>
      <c r="D27" s="3" t="s">
        <v>111</v>
      </c>
      <c r="E27" s="3" t="s">
        <v>112</v>
      </c>
      <c r="F27" s="3" t="s">
        <v>113</v>
      </c>
      <c r="G27" s="3" t="s">
        <v>125</v>
      </c>
      <c r="H27" s="10">
        <v>3.2074927029541E-5</v>
      </c>
      <c r="I27" s="10">
        <v>3.2233629345496101E-5</v>
      </c>
      <c r="J27" s="3">
        <v>0</v>
      </c>
      <c r="K27" s="10">
        <v>1.41858056828337E-5</v>
      </c>
      <c r="L27" s="3">
        <v>0</v>
      </c>
      <c r="M27" s="10">
        <v>1.17828653571975E-5</v>
      </c>
      <c r="N27" s="3">
        <v>0</v>
      </c>
      <c r="O27" s="3">
        <v>0</v>
      </c>
      <c r="P27" s="10">
        <v>1.8089725036179399E-5</v>
      </c>
      <c r="Q27" s="3">
        <v>0</v>
      </c>
      <c r="R27" s="3">
        <v>0</v>
      </c>
      <c r="S27" s="3">
        <v>0</v>
      </c>
      <c r="T27" s="10">
        <v>1.10480590568975E-4</v>
      </c>
      <c r="U27" s="10">
        <v>1.4043793228551001E-4</v>
      </c>
      <c r="V27" s="3">
        <v>0</v>
      </c>
      <c r="W27" s="3">
        <v>0</v>
      </c>
      <c r="X27" s="10">
        <v>8.3952482894681597E-5</v>
      </c>
      <c r="Y27" s="10">
        <v>4.1190826802870997E-5</v>
      </c>
      <c r="Z27" s="3">
        <v>0</v>
      </c>
      <c r="AA27" s="3">
        <v>0</v>
      </c>
      <c r="AB27" s="3">
        <v>0</v>
      </c>
      <c r="AC27" s="10">
        <v>2.99099709873281E-5</v>
      </c>
      <c r="AD27" s="10">
        <v>1.1456984750753199E-5</v>
      </c>
      <c r="AE27" s="3">
        <v>0</v>
      </c>
      <c r="AF27" s="10">
        <v>6.7190109615864493E-5</v>
      </c>
      <c r="AG27" s="10">
        <v>1.16144018583042E-4</v>
      </c>
      <c r="AH27" s="3">
        <v>0</v>
      </c>
      <c r="AI27" s="3">
        <v>0</v>
      </c>
      <c r="AJ27" s="10">
        <v>4.7590719809637097E-5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10">
        <v>6.8166325835037497E-5</v>
      </c>
      <c r="AS27" s="10">
        <v>1.7847316209824901E-4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10">
        <v>1.3375811668571701E-4</v>
      </c>
      <c r="BE27" s="10">
        <v>9.1609846749813505E-5</v>
      </c>
      <c r="BF27" s="3">
        <v>0</v>
      </c>
      <c r="BG27" s="3">
        <v>0</v>
      </c>
      <c r="BH27" s="3">
        <v>0</v>
      </c>
      <c r="BI27" s="10">
        <v>2.11774671749258E-5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10">
        <v>4.8665352702143698E-5</v>
      </c>
      <c r="BQ27" s="10">
        <v>2.0252978108371801E-4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</row>
    <row r="28" spans="1:78" x14ac:dyDescent="0.25">
      <c r="A28" s="3" t="s">
        <v>89</v>
      </c>
      <c r="B28" s="3" t="s">
        <v>89</v>
      </c>
      <c r="C28" s="3" t="s">
        <v>110</v>
      </c>
      <c r="D28" s="3" t="s">
        <v>111</v>
      </c>
      <c r="E28" s="3" t="s">
        <v>112</v>
      </c>
      <c r="F28" s="3" t="s">
        <v>113</v>
      </c>
      <c r="G28" s="3" t="s">
        <v>126</v>
      </c>
      <c r="H28" s="3">
        <v>0</v>
      </c>
      <c r="I28" s="3">
        <v>0</v>
      </c>
      <c r="J28" s="10">
        <v>1.3933182648543201E-4</v>
      </c>
      <c r="K28" s="10">
        <v>1.41858056828337E-5</v>
      </c>
      <c r="L28" s="3">
        <v>0</v>
      </c>
      <c r="M28" s="3">
        <v>0</v>
      </c>
      <c r="N28" s="3">
        <v>0</v>
      </c>
      <c r="O28" s="10">
        <v>1.1440731291544101E-5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10">
        <v>1.5406859607954601E-4</v>
      </c>
      <c r="W28" s="3">
        <v>0</v>
      </c>
      <c r="X28" s="3">
        <v>0</v>
      </c>
      <c r="Y28" s="3">
        <v>0</v>
      </c>
      <c r="Z28" s="10">
        <v>1.3476544075037301E-4</v>
      </c>
      <c r="AA28" s="3">
        <v>0</v>
      </c>
      <c r="AB28" s="3">
        <v>0</v>
      </c>
      <c r="AC28" s="3">
        <v>0</v>
      </c>
      <c r="AD28" s="10">
        <v>1.3748381700903899E-4</v>
      </c>
      <c r="AE28" s="3">
        <v>0</v>
      </c>
      <c r="AF28" s="3">
        <v>0</v>
      </c>
      <c r="AG28" s="3">
        <v>0</v>
      </c>
      <c r="AH28" s="10">
        <v>1.13891510201425E-4</v>
      </c>
      <c r="AI28" s="3">
        <v>0</v>
      </c>
      <c r="AJ28" s="3">
        <v>0</v>
      </c>
      <c r="AK28" s="3">
        <v>0</v>
      </c>
      <c r="AL28" s="10">
        <v>1.2746322685905101E-5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10">
        <v>1.7249111670748901E-4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10">
        <v>2.9735907967364802E-4</v>
      </c>
      <c r="BG28" s="3">
        <v>0</v>
      </c>
      <c r="BH28" s="10">
        <v>1.39229226999331E-5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10">
        <v>1.63911689425174E-4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</row>
    <row r="29" spans="1:78" x14ac:dyDescent="0.25">
      <c r="A29" s="3" t="s">
        <v>89</v>
      </c>
      <c r="B29" s="3" t="s">
        <v>89</v>
      </c>
      <c r="C29" s="3" t="s">
        <v>110</v>
      </c>
      <c r="D29" s="3" t="s">
        <v>111</v>
      </c>
      <c r="E29" s="3" t="s">
        <v>112</v>
      </c>
      <c r="F29" s="3" t="s">
        <v>113</v>
      </c>
      <c r="G29" s="3" t="s">
        <v>127</v>
      </c>
      <c r="H29" s="10">
        <v>1.0691642343180301E-5</v>
      </c>
      <c r="I29" s="3">
        <v>0</v>
      </c>
      <c r="J29" s="10">
        <v>4.64439421618106E-5</v>
      </c>
      <c r="K29" s="10">
        <v>1.41858056828337E-5</v>
      </c>
      <c r="L29" s="3">
        <v>0</v>
      </c>
      <c r="M29" s="3">
        <v>0</v>
      </c>
      <c r="N29" s="3">
        <v>0</v>
      </c>
      <c r="O29" s="10">
        <v>5.7203656457720703E-5</v>
      </c>
      <c r="P29" s="3">
        <v>0</v>
      </c>
      <c r="Q29" s="3">
        <v>0</v>
      </c>
      <c r="R29" s="3">
        <v>0</v>
      </c>
      <c r="S29" s="10">
        <v>2.2415996054784599E-5</v>
      </c>
      <c r="T29" s="3">
        <v>0</v>
      </c>
      <c r="U29" s="3">
        <v>0</v>
      </c>
      <c r="V29" s="10">
        <v>4.7405721870629703E-5</v>
      </c>
      <c r="W29" s="10">
        <v>8.1194251446997496E-5</v>
      </c>
      <c r="X29" s="3">
        <v>0</v>
      </c>
      <c r="Y29" s="10">
        <v>1.02977067007177E-5</v>
      </c>
      <c r="Z29" s="10">
        <v>2.6953088150074701E-5</v>
      </c>
      <c r="AA29" s="10">
        <v>1.3595268846441401E-4</v>
      </c>
      <c r="AB29" s="3">
        <v>0</v>
      </c>
      <c r="AC29" s="3">
        <v>0</v>
      </c>
      <c r="AD29" s="10">
        <v>1.1456984750753199E-5</v>
      </c>
      <c r="AE29" s="10">
        <v>3.78338840265341E-5</v>
      </c>
      <c r="AF29" s="3">
        <v>0</v>
      </c>
      <c r="AG29" s="10">
        <v>1.29048909536714E-5</v>
      </c>
      <c r="AH29" s="10">
        <v>1.13891510201425E-4</v>
      </c>
      <c r="AI29" s="10">
        <v>4.6964893741927897E-5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10">
        <v>1.48727635081874E-5</v>
      </c>
      <c r="AT29" s="10">
        <v>1.7249111670748902E-5</v>
      </c>
      <c r="AU29" s="10">
        <v>6.4060131109735E-5</v>
      </c>
      <c r="AV29" s="10">
        <v>1.62543480381001E-5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10">
        <v>1.02217183637816E-4</v>
      </c>
      <c r="BG29" s="10">
        <v>5.6371904242925301E-5</v>
      </c>
      <c r="BH29" s="3">
        <v>0</v>
      </c>
      <c r="BI29" s="3">
        <v>0</v>
      </c>
      <c r="BJ29" s="3">
        <v>0</v>
      </c>
      <c r="BK29" s="10">
        <v>4.34867691504859E-5</v>
      </c>
      <c r="BL29" s="3">
        <v>0</v>
      </c>
      <c r="BM29" s="3">
        <v>0</v>
      </c>
      <c r="BN29" s="10">
        <v>3.3608550015123799E-5</v>
      </c>
      <c r="BO29" s="3">
        <v>0</v>
      </c>
      <c r="BP29" s="3">
        <v>0</v>
      </c>
      <c r="BQ29" s="3">
        <v>0</v>
      </c>
      <c r="BR29" s="10">
        <v>3.7825774482732501E-5</v>
      </c>
      <c r="BS29" s="10">
        <v>1.2830217728794799E-5</v>
      </c>
      <c r="BT29" s="10">
        <v>2.1766575247050601E-5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</row>
    <row r="30" spans="1:78" x14ac:dyDescent="0.25">
      <c r="A30" s="3" t="s">
        <v>89</v>
      </c>
      <c r="B30" s="3" t="s">
        <v>89</v>
      </c>
      <c r="C30" s="3" t="s">
        <v>110</v>
      </c>
      <c r="D30" s="3" t="s">
        <v>111</v>
      </c>
      <c r="E30" s="3" t="s">
        <v>112</v>
      </c>
      <c r="F30" s="3" t="s">
        <v>113</v>
      </c>
      <c r="G30" s="3" t="s">
        <v>128</v>
      </c>
      <c r="H30" s="3">
        <v>0</v>
      </c>
      <c r="I30" s="3">
        <v>0</v>
      </c>
      <c r="J30" s="10">
        <v>3.0962628107873797E-5</v>
      </c>
      <c r="K30" s="10">
        <v>1.41858056828337E-5</v>
      </c>
      <c r="L30" s="3">
        <v>0</v>
      </c>
      <c r="M30" s="3">
        <v>0</v>
      </c>
      <c r="N30" s="10">
        <v>1.3106675229694399E-5</v>
      </c>
      <c r="O30" s="10">
        <v>4.5762925166176599E-5</v>
      </c>
      <c r="P30" s="3">
        <v>0</v>
      </c>
      <c r="Q30" s="3">
        <v>0</v>
      </c>
      <c r="R30" s="3">
        <v>0</v>
      </c>
      <c r="S30" s="3">
        <v>0</v>
      </c>
      <c r="T30" s="10">
        <v>1.0043690051725E-5</v>
      </c>
      <c r="U30" s="3">
        <v>0</v>
      </c>
      <c r="V30" s="10">
        <v>1.18514304676574E-5</v>
      </c>
      <c r="W30" s="10">
        <v>5.7995893890712497E-5</v>
      </c>
      <c r="X30" s="3">
        <v>0</v>
      </c>
      <c r="Y30" s="3">
        <v>0</v>
      </c>
      <c r="Z30" s="10">
        <v>2.6953088150074701E-5</v>
      </c>
      <c r="AA30" s="10">
        <v>4.0785806539324297E-5</v>
      </c>
      <c r="AB30" s="3">
        <v>0</v>
      </c>
      <c r="AC30" s="3">
        <v>0</v>
      </c>
      <c r="AD30" s="10">
        <v>2.29139695015065E-5</v>
      </c>
      <c r="AE30" s="10">
        <v>2.5222589351022699E-5</v>
      </c>
      <c r="AF30" s="3">
        <v>0</v>
      </c>
      <c r="AG30" s="3">
        <v>0</v>
      </c>
      <c r="AH30" s="10">
        <v>3.2540431486121501E-5</v>
      </c>
      <c r="AI30" s="10">
        <v>5.8706117177409801E-5</v>
      </c>
      <c r="AJ30" s="3">
        <v>0</v>
      </c>
      <c r="AK30" s="3">
        <v>0</v>
      </c>
      <c r="AL30" s="3">
        <v>0</v>
      </c>
      <c r="AM30" s="10">
        <v>1.32961042414572E-5</v>
      </c>
      <c r="AN30" s="3">
        <v>0</v>
      </c>
      <c r="AO30" s="3">
        <v>0</v>
      </c>
      <c r="AP30" s="3">
        <v>0</v>
      </c>
      <c r="AQ30" s="10">
        <v>1.56872588083958E-5</v>
      </c>
      <c r="AR30" s="3">
        <v>0</v>
      </c>
      <c r="AS30" s="3">
        <v>0</v>
      </c>
      <c r="AT30" s="3">
        <v>0</v>
      </c>
      <c r="AU30" s="10">
        <v>4.2706754073156599E-5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10">
        <v>3.7169884959206002E-5</v>
      </c>
      <c r="BG30" s="10">
        <v>3.7581269495283502E-5</v>
      </c>
      <c r="BH30" s="3">
        <v>0</v>
      </c>
      <c r="BI30" s="3">
        <v>0</v>
      </c>
      <c r="BJ30" s="3">
        <v>0</v>
      </c>
      <c r="BK30" s="10">
        <v>2.1743384575242899E-5</v>
      </c>
      <c r="BL30" s="3">
        <v>0</v>
      </c>
      <c r="BM30" s="3">
        <v>0</v>
      </c>
      <c r="BN30" s="3">
        <v>0</v>
      </c>
      <c r="BO30" s="10">
        <v>2.46630411996103E-5</v>
      </c>
      <c r="BP30" s="3">
        <v>0</v>
      </c>
      <c r="BQ30" s="3">
        <v>0</v>
      </c>
      <c r="BR30" s="3">
        <v>0</v>
      </c>
      <c r="BS30" s="10">
        <v>2.56604354575897E-5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</row>
    <row r="31" spans="1:78" x14ac:dyDescent="0.25">
      <c r="A31" s="3" t="s">
        <v>89</v>
      </c>
      <c r="B31" s="3" t="s">
        <v>89</v>
      </c>
      <c r="C31" s="3" t="s">
        <v>110</v>
      </c>
      <c r="D31" s="3" t="s">
        <v>111</v>
      </c>
      <c r="E31" s="3" t="s">
        <v>112</v>
      </c>
      <c r="F31" s="3" t="s">
        <v>113</v>
      </c>
      <c r="G31" s="3" t="s">
        <v>129</v>
      </c>
      <c r="H31" s="10">
        <v>2.1383284686360601E-5</v>
      </c>
      <c r="I31" s="10">
        <v>3.2233629345496101E-5</v>
      </c>
      <c r="J31" s="10">
        <v>6.1925256215747594E-5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10">
        <v>1.17031610237925E-5</v>
      </c>
      <c r="V31" s="10">
        <v>1.18514304676574E-5</v>
      </c>
      <c r="W31" s="3">
        <v>0</v>
      </c>
      <c r="X31" s="10">
        <v>1.04940603618352E-5</v>
      </c>
      <c r="Y31" s="10">
        <v>1.02977067007177E-5</v>
      </c>
      <c r="Z31" s="10">
        <v>4.0429632225112102E-5</v>
      </c>
      <c r="AA31" s="3">
        <v>0</v>
      </c>
      <c r="AB31" s="10">
        <v>1.25343126809641E-5</v>
      </c>
      <c r="AC31" s="10">
        <v>1.9939980658218699E-5</v>
      </c>
      <c r="AD31" s="10">
        <v>4.5827939003013102E-5</v>
      </c>
      <c r="AE31" s="3">
        <v>0</v>
      </c>
      <c r="AF31" s="10">
        <v>2.87957612639419E-5</v>
      </c>
      <c r="AG31" s="10">
        <v>2.58097819073428E-5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10">
        <v>1.36332651670074E-5</v>
      </c>
      <c r="AS31" s="10">
        <v>2.9745527016374901E-5</v>
      </c>
      <c r="AT31" s="10">
        <v>1.7249111670748902E-5</v>
      </c>
      <c r="AU31" s="10">
        <v>1.0676688518289101E-5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10">
        <v>1.21598287896106E-5</v>
      </c>
      <c r="BE31" s="10">
        <v>3.9261362892777198E-5</v>
      </c>
      <c r="BF31" s="10">
        <v>1.8584942479603001E-5</v>
      </c>
      <c r="BG31" s="3">
        <v>0</v>
      </c>
      <c r="BH31" s="3">
        <v>0</v>
      </c>
      <c r="BI31" s="10">
        <v>1.05887335874629E-5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10">
        <v>2.4332676351071802E-5</v>
      </c>
      <c r="BQ31" s="3">
        <v>0</v>
      </c>
      <c r="BR31" s="10">
        <v>1.2608591494244099E-5</v>
      </c>
      <c r="BS31" s="3">
        <v>0</v>
      </c>
      <c r="BT31" s="3">
        <v>0</v>
      </c>
      <c r="BU31" s="3">
        <v>0</v>
      </c>
      <c r="BV31" s="10">
        <v>1.56538618077079E-5</v>
      </c>
      <c r="BW31" s="3">
        <v>0</v>
      </c>
      <c r="BX31" s="3">
        <v>0</v>
      </c>
      <c r="BY31" s="3">
        <v>0</v>
      </c>
      <c r="BZ31" s="3">
        <v>0</v>
      </c>
    </row>
    <row r="32" spans="1:78" x14ac:dyDescent="0.25">
      <c r="A32" s="3" t="s">
        <v>89</v>
      </c>
      <c r="B32" s="3" t="s">
        <v>89</v>
      </c>
      <c r="C32" s="3" t="s">
        <v>110</v>
      </c>
      <c r="D32" s="3" t="s">
        <v>111</v>
      </c>
      <c r="E32" s="3" t="s">
        <v>112</v>
      </c>
      <c r="F32" s="3" t="s">
        <v>113</v>
      </c>
      <c r="G32" s="3" t="s">
        <v>130</v>
      </c>
      <c r="H32" s="3">
        <v>0</v>
      </c>
      <c r="I32" s="3">
        <v>0</v>
      </c>
      <c r="J32" s="10">
        <v>1.23850512431495E-4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10">
        <v>3.5554291402972301E-5</v>
      </c>
      <c r="W32" s="3">
        <v>0</v>
      </c>
      <c r="X32" s="3">
        <v>0</v>
      </c>
      <c r="Y32" s="3">
        <v>0</v>
      </c>
      <c r="Z32" s="10">
        <v>2.6953088150074701E-5</v>
      </c>
      <c r="AA32" s="3">
        <v>0</v>
      </c>
      <c r="AB32" s="3">
        <v>0</v>
      </c>
      <c r="AC32" s="3">
        <v>0</v>
      </c>
      <c r="AD32" s="10">
        <v>5.7284923753766401E-5</v>
      </c>
      <c r="AE32" s="3">
        <v>0</v>
      </c>
      <c r="AF32" s="3">
        <v>0</v>
      </c>
      <c r="AG32" s="3">
        <v>0</v>
      </c>
      <c r="AH32" s="10">
        <v>8.1351078715303699E-5</v>
      </c>
      <c r="AI32" s="3">
        <v>0</v>
      </c>
      <c r="AJ32" s="3">
        <v>0</v>
      </c>
      <c r="AK32" s="3">
        <v>0</v>
      </c>
      <c r="AL32" s="10">
        <v>1.2746322685905101E-5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10">
        <v>3.4498223341497898E-5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10">
        <v>6.5047298678610506E-5</v>
      </c>
      <c r="BG32" s="3">
        <v>0</v>
      </c>
      <c r="BH32" s="3">
        <v>0</v>
      </c>
      <c r="BI32" s="3">
        <v>0</v>
      </c>
      <c r="BJ32" s="10">
        <v>1.05258725948381E-5</v>
      </c>
      <c r="BK32" s="3">
        <v>0</v>
      </c>
      <c r="BL32" s="3">
        <v>0</v>
      </c>
      <c r="BM32" s="3">
        <v>0</v>
      </c>
      <c r="BN32" s="10">
        <v>2.2405700010082499E-5</v>
      </c>
      <c r="BO32" s="3">
        <v>0</v>
      </c>
      <c r="BP32" s="3">
        <v>0</v>
      </c>
      <c r="BQ32" s="3">
        <v>0</v>
      </c>
      <c r="BR32" s="10">
        <v>3.7825774482732501E-5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</row>
    <row r="33" spans="1:78" x14ac:dyDescent="0.25">
      <c r="A33" s="3" t="s">
        <v>89</v>
      </c>
      <c r="B33" s="3" t="s">
        <v>89</v>
      </c>
      <c r="C33" s="3" t="s">
        <v>110</v>
      </c>
      <c r="D33" s="3" t="s">
        <v>111</v>
      </c>
      <c r="E33" s="3" t="s">
        <v>112</v>
      </c>
      <c r="F33" s="3" t="s">
        <v>131</v>
      </c>
      <c r="G33" s="3" t="s">
        <v>132</v>
      </c>
      <c r="H33" s="3">
        <v>0.49733243523537601</v>
      </c>
      <c r="I33" s="3">
        <v>0.461537221783486</v>
      </c>
      <c r="J33" s="3">
        <v>2.5389355048456501E-3</v>
      </c>
      <c r="K33" s="3">
        <v>2.6101882456414098E-3</v>
      </c>
      <c r="L33" s="3">
        <v>6.0919632791109603E-2</v>
      </c>
      <c r="M33" s="3">
        <v>1.4481141523995799E-2</v>
      </c>
      <c r="N33" s="10">
        <v>9.9610731745678003E-4</v>
      </c>
      <c r="O33" s="10">
        <v>2.86018282288603E-4</v>
      </c>
      <c r="P33" s="3">
        <v>1.09442836468885E-2</v>
      </c>
      <c r="Q33" s="3">
        <v>1.6518148228645901E-2</v>
      </c>
      <c r="R33" s="10">
        <v>6.1212622042665203E-5</v>
      </c>
      <c r="S33" s="10">
        <v>6.7247988164354002E-5</v>
      </c>
      <c r="T33" s="3">
        <v>0.42564154070205301</v>
      </c>
      <c r="U33" s="3">
        <v>0.49922173979191697</v>
      </c>
      <c r="V33" s="3">
        <v>5.33314371044585E-3</v>
      </c>
      <c r="W33" s="10">
        <v>1.3919014533770999E-4</v>
      </c>
      <c r="X33" s="3">
        <v>0.26583553708600899</v>
      </c>
      <c r="Y33" s="3">
        <v>0.14650547323111099</v>
      </c>
      <c r="Z33" s="3">
        <v>1.8462865382801201E-3</v>
      </c>
      <c r="AA33" s="10">
        <v>6.7976344232207101E-4</v>
      </c>
      <c r="AB33" s="3">
        <v>0.192990812348804</v>
      </c>
      <c r="AC33" s="3">
        <v>0.118792434771338</v>
      </c>
      <c r="AD33" s="3">
        <v>1.0884135513215599E-3</v>
      </c>
      <c r="AE33" s="10">
        <v>7.5667768053068295E-5</v>
      </c>
      <c r="AF33" s="3">
        <v>0.46041542684916698</v>
      </c>
      <c r="AG33" s="3">
        <v>0.42413214608336502</v>
      </c>
      <c r="AH33" s="3">
        <v>2.4568025772021699E-3</v>
      </c>
      <c r="AI33" s="10">
        <v>4.9313138429024302E-4</v>
      </c>
      <c r="AJ33" s="3">
        <v>2.4176085663295599E-2</v>
      </c>
      <c r="AK33" s="3">
        <v>1.37903815571058E-2</v>
      </c>
      <c r="AL33" s="10">
        <v>3.9513600326305799E-4</v>
      </c>
      <c r="AM33" s="10">
        <v>5.3184416965829002E-5</v>
      </c>
      <c r="AN33" s="3">
        <v>1.1237496950475699E-2</v>
      </c>
      <c r="AO33" s="3">
        <v>1.25958613598389E-2</v>
      </c>
      <c r="AP33" s="10">
        <v>4.0815771213997003E-5</v>
      </c>
      <c r="AQ33" s="10">
        <v>1.56872588083958E-5</v>
      </c>
      <c r="AR33" s="3">
        <v>0.38295841854124002</v>
      </c>
      <c r="AS33" s="3">
        <v>0.43983223522762699</v>
      </c>
      <c r="AT33" s="3">
        <v>1.01597267740711E-2</v>
      </c>
      <c r="AU33" s="10">
        <v>1.38796950737759E-4</v>
      </c>
      <c r="AV33" s="3">
        <v>2.3747602483664299E-2</v>
      </c>
      <c r="AW33" s="3">
        <v>1.32698335165058E-2</v>
      </c>
      <c r="AX33" s="10">
        <v>8.4735504176249802E-5</v>
      </c>
      <c r="AY33" s="10">
        <v>1.2606984269285099E-4</v>
      </c>
      <c r="AZ33" s="3">
        <v>1.10387903712063E-2</v>
      </c>
      <c r="BA33" s="3">
        <v>2.6118140604912301E-3</v>
      </c>
      <c r="BB33" s="10">
        <v>1.9841269841269801E-5</v>
      </c>
      <c r="BC33" s="10">
        <v>5.67461743620784E-5</v>
      </c>
      <c r="BD33" s="3">
        <v>0.42629927770616899</v>
      </c>
      <c r="BE33" s="3">
        <v>0.50042533143133805</v>
      </c>
      <c r="BF33" s="3">
        <v>5.8263794673555401E-3</v>
      </c>
      <c r="BG33" s="10">
        <v>3.1944079070990997E-4</v>
      </c>
      <c r="BH33" s="3">
        <v>8.58069725996881E-2</v>
      </c>
      <c r="BI33" s="3">
        <v>0.13133206268530201</v>
      </c>
      <c r="BJ33" s="10">
        <v>4.52612521578038E-4</v>
      </c>
      <c r="BK33" s="10">
        <v>5.43584614381074E-5</v>
      </c>
      <c r="BL33" s="3">
        <v>1.02078693392724E-2</v>
      </c>
      <c r="BM33" s="3">
        <v>2.40938991358183E-2</v>
      </c>
      <c r="BN33" s="3">
        <v>4.0218231518098198E-3</v>
      </c>
      <c r="BO33" s="10">
        <v>4.5626626219279101E-4</v>
      </c>
      <c r="BP33" s="3">
        <v>0.52086526997104399</v>
      </c>
      <c r="BQ33" s="3">
        <v>0.49052712978476598</v>
      </c>
      <c r="BR33" s="3">
        <v>2.73606435425098E-3</v>
      </c>
      <c r="BS33" s="10">
        <v>4.7471805596540901E-4</v>
      </c>
      <c r="BT33" s="3">
        <v>1.95463845718514E-2</v>
      </c>
      <c r="BU33" s="3">
        <v>2.02755905511811E-2</v>
      </c>
      <c r="BV33" s="10">
        <v>4.5396199242352998E-4</v>
      </c>
      <c r="BW33" s="3">
        <v>4.50969103818844E-3</v>
      </c>
      <c r="BX33" s="3">
        <v>1.5425845869159399E-2</v>
      </c>
      <c r="BY33" s="3">
        <v>1.08234642636897E-3</v>
      </c>
      <c r="BZ33" s="10">
        <v>7.0534698521046598E-4</v>
      </c>
    </row>
    <row r="34" spans="1:78" x14ac:dyDescent="0.25">
      <c r="A34" s="3" t="s">
        <v>89</v>
      </c>
      <c r="B34" s="3" t="s">
        <v>89</v>
      </c>
      <c r="C34" s="3" t="s">
        <v>110</v>
      </c>
      <c r="D34" s="3" t="s">
        <v>111</v>
      </c>
      <c r="E34" s="3" t="s">
        <v>112</v>
      </c>
      <c r="F34" s="3" t="s">
        <v>133</v>
      </c>
      <c r="G34" s="3" t="s">
        <v>134</v>
      </c>
      <c r="H34" s="3">
        <v>5.2282131058151802E-3</v>
      </c>
      <c r="I34" s="3">
        <v>2.7656453978435701E-2</v>
      </c>
      <c r="J34" s="3">
        <v>0.32253769699972101</v>
      </c>
      <c r="K34" s="3">
        <v>0.60986197211070603</v>
      </c>
      <c r="L34" s="3">
        <v>3.1204702850700498E-3</v>
      </c>
      <c r="M34" s="3">
        <v>2.3801388021539001E-3</v>
      </c>
      <c r="N34" s="3">
        <v>4.4942789362622297E-2</v>
      </c>
      <c r="O34" s="3">
        <v>0.34621941034470899</v>
      </c>
      <c r="P34" s="3">
        <v>1.9536903039073798E-3</v>
      </c>
      <c r="Q34" s="3">
        <v>3.1732232123451399E-3</v>
      </c>
      <c r="R34" s="3">
        <v>1.7430294126648899E-2</v>
      </c>
      <c r="S34" s="3">
        <v>8.9641568223083903E-2</v>
      </c>
      <c r="T34" s="3">
        <v>1.73755837894842E-2</v>
      </c>
      <c r="U34" s="3">
        <v>2.69523798377941E-2</v>
      </c>
      <c r="V34" s="3">
        <v>0.28540614852212598</v>
      </c>
      <c r="W34" s="3">
        <v>0.74285780566735804</v>
      </c>
      <c r="X34" s="3">
        <v>2.4765982453930999E-3</v>
      </c>
      <c r="Y34" s="3">
        <v>9.7210351254775496E-3</v>
      </c>
      <c r="Z34" s="3">
        <v>0.24511138363678001</v>
      </c>
      <c r="AA34" s="3">
        <v>0.72937257834273606</v>
      </c>
      <c r="AB34" s="3">
        <v>2.2185733445306498E-3</v>
      </c>
      <c r="AC34" s="3">
        <v>8.7735914896162493E-3</v>
      </c>
      <c r="AD34" s="3">
        <v>0.26481674552891099</v>
      </c>
      <c r="AE34" s="3">
        <v>0.65530809392892198</v>
      </c>
      <c r="AF34" s="3">
        <v>4.7704977827263796E-3</v>
      </c>
      <c r="AG34" s="3">
        <v>1.67634533488192E-2</v>
      </c>
      <c r="AH34" s="3">
        <v>0.34746672740880502</v>
      </c>
      <c r="AI34" s="3">
        <v>0.51593284020194896</v>
      </c>
      <c r="AJ34" s="3">
        <v>1.33254015466983E-3</v>
      </c>
      <c r="AK34" s="3">
        <v>1.05633394082208E-3</v>
      </c>
      <c r="AL34" s="3">
        <v>3.9730287811966199E-2</v>
      </c>
      <c r="AM34" s="3">
        <v>0.12185879537295501</v>
      </c>
      <c r="AN34" s="10">
        <v>7.6238106855330498E-4</v>
      </c>
      <c r="AO34" s="3">
        <v>1.0853576681947299E-3</v>
      </c>
      <c r="AP34" s="3">
        <v>8.8434170963660307E-3</v>
      </c>
      <c r="AQ34" s="3">
        <v>0.16046497035108001</v>
      </c>
      <c r="AR34" s="3">
        <v>4.6762099522835703E-3</v>
      </c>
      <c r="AS34" s="3">
        <v>2.4391332153427401E-2</v>
      </c>
      <c r="AT34" s="3">
        <v>0.234018698037051</v>
      </c>
      <c r="AU34" s="3">
        <v>0.64994341355085306</v>
      </c>
      <c r="AV34" s="3">
        <v>8.3547348915834901E-3</v>
      </c>
      <c r="AW34" s="3">
        <v>1.50608539911263E-3</v>
      </c>
      <c r="AX34" s="3">
        <v>8.2919743372473001E-3</v>
      </c>
      <c r="AY34" s="3">
        <v>3.7610836403367397E-2</v>
      </c>
      <c r="AZ34" s="10">
        <v>2.16446870023654E-4</v>
      </c>
      <c r="BA34" s="10">
        <v>3.9244874484065199E-4</v>
      </c>
      <c r="BB34" s="3">
        <v>9.3055555555555496E-3</v>
      </c>
      <c r="BC34" s="3">
        <v>3.8417160043127001E-2</v>
      </c>
      <c r="BD34" s="3">
        <v>9.8616211483742305E-3</v>
      </c>
      <c r="BE34" s="3">
        <v>2.5009488162699E-2</v>
      </c>
      <c r="BF34" s="3">
        <v>0.26649878268626698</v>
      </c>
      <c r="BG34" s="3">
        <v>0.67615280544176704</v>
      </c>
      <c r="BH34" s="3">
        <v>1.8420026732011499E-2</v>
      </c>
      <c r="BI34" s="3">
        <v>1.5268953833121501E-2</v>
      </c>
      <c r="BJ34" s="3">
        <v>3.2893351858869102E-2</v>
      </c>
      <c r="BK34" s="3">
        <v>0.37923724206909998</v>
      </c>
      <c r="BL34" s="3">
        <v>2.4127691165553001E-3</v>
      </c>
      <c r="BM34" s="3">
        <v>4.2822133367728596E-3</v>
      </c>
      <c r="BN34" s="3">
        <v>4.46881686701096E-2</v>
      </c>
      <c r="BO34" s="3">
        <v>0.31208612333986901</v>
      </c>
      <c r="BP34" s="3">
        <v>4.3068837141397101E-3</v>
      </c>
      <c r="BQ34" s="3">
        <v>1.9682212361681301E-2</v>
      </c>
      <c r="BR34" s="3">
        <v>0.2983571005283</v>
      </c>
      <c r="BS34" s="3">
        <v>0.62694858931756003</v>
      </c>
      <c r="BT34" s="10">
        <v>5.2239780592921504E-4</v>
      </c>
      <c r="BU34" s="3">
        <v>2.6574803149606301E-2</v>
      </c>
      <c r="BV34" s="3">
        <v>6.65289126827588E-3</v>
      </c>
      <c r="BW34" s="3">
        <v>0.121521780848205</v>
      </c>
      <c r="BX34" s="10">
        <v>6.5404310303571699E-4</v>
      </c>
      <c r="BY34" s="3">
        <v>8.1175981977673391E-3</v>
      </c>
      <c r="BZ34" s="3">
        <v>0.14384527872582401</v>
      </c>
    </row>
    <row r="35" spans="1:78" x14ac:dyDescent="0.25">
      <c r="A35" s="3" t="s">
        <v>89</v>
      </c>
      <c r="B35" s="3" t="s">
        <v>89</v>
      </c>
      <c r="C35" s="3" t="s">
        <v>110</v>
      </c>
      <c r="D35" s="3" t="s">
        <v>111</v>
      </c>
      <c r="E35" s="3" t="s">
        <v>112</v>
      </c>
      <c r="F35" s="3" t="s">
        <v>135</v>
      </c>
      <c r="G35" s="3" t="s">
        <v>136</v>
      </c>
      <c r="H35" s="10">
        <v>8.5533138745442594E-5</v>
      </c>
      <c r="I35" s="10">
        <v>3.38453108127709E-4</v>
      </c>
      <c r="J35" s="3">
        <v>0.21822460290429399</v>
      </c>
      <c r="K35" s="10">
        <v>2.6953030797384101E-4</v>
      </c>
      <c r="L35" s="10">
        <v>2.0132066355290701E-5</v>
      </c>
      <c r="M35" s="10">
        <v>5.8914326785987802E-5</v>
      </c>
      <c r="N35" s="3">
        <v>2.7615764708966199E-2</v>
      </c>
      <c r="O35" s="10">
        <v>5.0339217682794201E-4</v>
      </c>
      <c r="P35" s="10">
        <v>5.2460202604920402E-4</v>
      </c>
      <c r="Q35" s="10">
        <v>4.3468811128015603E-5</v>
      </c>
      <c r="R35" s="3">
        <v>1.1171303522786301E-2</v>
      </c>
      <c r="S35" s="3">
        <v>0</v>
      </c>
      <c r="T35" s="10">
        <v>2.1091749108622499E-4</v>
      </c>
      <c r="U35" s="10">
        <v>1.7554741535688701E-4</v>
      </c>
      <c r="V35" s="3">
        <v>0.26984522031809199</v>
      </c>
      <c r="W35" s="10">
        <v>4.4076879356941501E-4</v>
      </c>
      <c r="X35" s="10">
        <v>2.0988120723670399E-5</v>
      </c>
      <c r="Y35" s="10">
        <v>6.1786240204306499E-5</v>
      </c>
      <c r="Z35" s="3">
        <v>6.1736048407746297E-2</v>
      </c>
      <c r="AA35" s="10">
        <v>6.3897763578274697E-4</v>
      </c>
      <c r="AB35" s="10">
        <v>8.7740188766748906E-5</v>
      </c>
      <c r="AC35" s="10">
        <v>1.9939980658218699E-5</v>
      </c>
      <c r="AD35" s="3">
        <v>6.3609179336182306E-2</v>
      </c>
      <c r="AE35" s="10">
        <v>4.79229197669432E-4</v>
      </c>
      <c r="AF35" s="10">
        <v>1.15183045055767E-4</v>
      </c>
      <c r="AG35" s="10">
        <v>1.41953800490385E-4</v>
      </c>
      <c r="AH35" s="3">
        <v>0.196853340275292</v>
      </c>
      <c r="AI35" s="10">
        <v>5.0487260772572496E-4</v>
      </c>
      <c r="AJ35" s="10">
        <v>2.3795359904818501E-5</v>
      </c>
      <c r="AK35" s="3">
        <v>0</v>
      </c>
      <c r="AL35" s="3">
        <v>2.6996711448747001E-2</v>
      </c>
      <c r="AM35" s="10">
        <v>1.8614545938040099E-4</v>
      </c>
      <c r="AN35" s="3">
        <v>0</v>
      </c>
      <c r="AO35" s="10">
        <v>1.42810219499307E-5</v>
      </c>
      <c r="AP35" s="3">
        <v>7.0883389341641597E-3</v>
      </c>
      <c r="AQ35" s="10">
        <v>1.41185329275562E-4</v>
      </c>
      <c r="AR35" s="10">
        <v>6.8166325835037497E-5</v>
      </c>
      <c r="AS35" s="10">
        <v>1.6360039859006199E-4</v>
      </c>
      <c r="AT35" s="3">
        <v>0.203850001724911</v>
      </c>
      <c r="AU35" s="10">
        <v>5.65864491469325E-4</v>
      </c>
      <c r="AV35" s="10">
        <v>9.7526088228601102E-5</v>
      </c>
      <c r="AW35" s="10">
        <v>4.0705010786827802E-5</v>
      </c>
      <c r="AX35" s="3">
        <v>4.9146592422224904E-3</v>
      </c>
      <c r="AY35" s="10">
        <v>1.6809312359046901E-4</v>
      </c>
      <c r="AZ35" s="3">
        <v>0</v>
      </c>
      <c r="BA35" s="10">
        <v>1.3532715339332801E-5</v>
      </c>
      <c r="BB35" s="3">
        <v>5.3968253968253903E-3</v>
      </c>
      <c r="BC35" s="10">
        <v>5.67461743620784E-5</v>
      </c>
      <c r="BD35" s="10">
        <v>1.09438459106495E-4</v>
      </c>
      <c r="BE35" s="10">
        <v>7.8522725785554396E-5</v>
      </c>
      <c r="BF35" s="3">
        <v>0.27599568829334398</v>
      </c>
      <c r="BG35" s="3">
        <v>1.31534443233492E-3</v>
      </c>
      <c r="BH35" s="10">
        <v>1.2530630429939801E-4</v>
      </c>
      <c r="BI35" s="10">
        <v>1.69419737399407E-4</v>
      </c>
      <c r="BJ35" s="3">
        <v>2.3093764473074801E-2</v>
      </c>
      <c r="BK35" s="10">
        <v>4.0225261464199499E-4</v>
      </c>
      <c r="BL35" s="10">
        <v>1.5466468695867301E-5</v>
      </c>
      <c r="BM35" s="10">
        <v>1.6767702824713E-4</v>
      </c>
      <c r="BN35" s="3">
        <v>3.0527766263737401E-2</v>
      </c>
      <c r="BO35" s="10">
        <v>4.68597782792596E-4</v>
      </c>
      <c r="BP35" s="10">
        <v>4.8665352702143698E-5</v>
      </c>
      <c r="BQ35" s="10">
        <v>2.57765175924732E-4</v>
      </c>
      <c r="BR35" s="3">
        <v>0.234507193201447</v>
      </c>
      <c r="BS35" s="10">
        <v>3.8490653186384498E-4</v>
      </c>
      <c r="BT35" s="10">
        <v>6.5299725741151894E-5</v>
      </c>
      <c r="BU35" s="3">
        <v>6.9881889763779501E-3</v>
      </c>
      <c r="BV35" s="3">
        <v>6.4337372029679698E-3</v>
      </c>
      <c r="BW35" s="10">
        <v>1.4392630972941801E-4</v>
      </c>
      <c r="BX35" s="3">
        <v>0</v>
      </c>
      <c r="BY35" s="3">
        <v>5.4117321318448899E-3</v>
      </c>
      <c r="BZ35" s="10">
        <v>2.0477815699658701E-4</v>
      </c>
    </row>
    <row r="36" spans="1:78" x14ac:dyDescent="0.25">
      <c r="A36" s="3" t="s">
        <v>89</v>
      </c>
      <c r="B36" s="3" t="s">
        <v>89</v>
      </c>
      <c r="C36" s="3" t="s">
        <v>110</v>
      </c>
      <c r="D36" s="3" t="s">
        <v>111</v>
      </c>
      <c r="E36" s="3" t="s">
        <v>112</v>
      </c>
      <c r="F36" s="3" t="s">
        <v>137</v>
      </c>
      <c r="G36" s="3" t="s">
        <v>138</v>
      </c>
      <c r="H36" s="10">
        <v>1.0691642343180301E-5</v>
      </c>
      <c r="I36" s="10">
        <v>3.2233629345496101E-5</v>
      </c>
      <c r="J36" s="3">
        <v>3.1272254388952501E-2</v>
      </c>
      <c r="K36" s="3">
        <v>0</v>
      </c>
      <c r="L36" s="3">
        <v>0</v>
      </c>
      <c r="M36" s="3">
        <v>0</v>
      </c>
      <c r="N36" s="3">
        <v>2.4378415927231701E-3</v>
      </c>
      <c r="O36" s="3">
        <v>0</v>
      </c>
      <c r="P36" s="10">
        <v>5.4269175108538297E-5</v>
      </c>
      <c r="Q36" s="3">
        <v>0</v>
      </c>
      <c r="R36" s="3">
        <v>1.0865240412573E-3</v>
      </c>
      <c r="S36" s="3">
        <v>0</v>
      </c>
      <c r="T36" s="3">
        <v>0</v>
      </c>
      <c r="U36" s="10">
        <v>1.17031610237925E-5</v>
      </c>
      <c r="V36" s="3">
        <v>2.7187181492806099E-2</v>
      </c>
      <c r="W36" s="10">
        <v>1.1599178778142499E-5</v>
      </c>
      <c r="X36" s="3">
        <v>0</v>
      </c>
      <c r="Y36" s="3">
        <v>0</v>
      </c>
      <c r="Z36" s="3">
        <v>3.36913601875934E-3</v>
      </c>
      <c r="AA36" s="3">
        <v>0</v>
      </c>
      <c r="AB36" s="3">
        <v>0</v>
      </c>
      <c r="AC36" s="3">
        <v>0</v>
      </c>
      <c r="AD36" s="3">
        <v>7.3782981794851196E-3</v>
      </c>
      <c r="AE36" s="3">
        <v>0</v>
      </c>
      <c r="AF36" s="3">
        <v>0</v>
      </c>
      <c r="AG36" s="10">
        <v>2.58097819073428E-5</v>
      </c>
      <c r="AH36" s="3">
        <v>2.7870879567863001E-2</v>
      </c>
      <c r="AI36" s="3">
        <v>0</v>
      </c>
      <c r="AJ36" s="3">
        <v>0</v>
      </c>
      <c r="AK36" s="3">
        <v>0</v>
      </c>
      <c r="AL36" s="3">
        <v>2.5620108598669198E-3</v>
      </c>
      <c r="AM36" s="3">
        <v>0</v>
      </c>
      <c r="AN36" s="3">
        <v>0</v>
      </c>
      <c r="AO36" s="3">
        <v>0</v>
      </c>
      <c r="AP36" s="10">
        <v>5.85026054067291E-4</v>
      </c>
      <c r="AQ36" s="3">
        <v>0</v>
      </c>
      <c r="AR36" s="10">
        <v>1.36332651670074E-5</v>
      </c>
      <c r="AS36" s="3">
        <v>0</v>
      </c>
      <c r="AT36" s="3">
        <v>2.29240694104253E-2</v>
      </c>
      <c r="AU36" s="3">
        <v>0</v>
      </c>
      <c r="AV36" s="10">
        <v>1.62543480381001E-5</v>
      </c>
      <c r="AW36" s="3">
        <v>0</v>
      </c>
      <c r="AX36" s="10">
        <v>3.5104708873017702E-4</v>
      </c>
      <c r="AY36" s="3">
        <v>0</v>
      </c>
      <c r="AZ36" s="3">
        <v>0</v>
      </c>
      <c r="BA36" s="3">
        <v>0</v>
      </c>
      <c r="BB36" s="10">
        <v>3.5714285714285698E-4</v>
      </c>
      <c r="BC36" s="3">
        <v>0</v>
      </c>
      <c r="BD36" s="10">
        <v>1.21598287896106E-5</v>
      </c>
      <c r="BE36" s="10">
        <v>1.3087120964259E-5</v>
      </c>
      <c r="BF36" s="3">
        <v>2.05177764974817E-2</v>
      </c>
      <c r="BG36" s="10">
        <v>7.51625389905671E-5</v>
      </c>
      <c r="BH36" s="3">
        <v>0</v>
      </c>
      <c r="BI36" s="3">
        <v>0</v>
      </c>
      <c r="BJ36" s="3">
        <v>2.4314765694076002E-3</v>
      </c>
      <c r="BK36" s="3">
        <v>0</v>
      </c>
      <c r="BL36" s="3">
        <v>0</v>
      </c>
      <c r="BM36" s="3">
        <v>0</v>
      </c>
      <c r="BN36" s="3">
        <v>1.7924560008066E-3</v>
      </c>
      <c r="BO36" s="3">
        <v>0</v>
      </c>
      <c r="BP36" s="3">
        <v>0</v>
      </c>
      <c r="BQ36" s="10">
        <v>3.6823596560675997E-5</v>
      </c>
      <c r="BR36" s="3">
        <v>2.7965855934233501E-2</v>
      </c>
      <c r="BS36" s="3">
        <v>0</v>
      </c>
      <c r="BT36" s="3">
        <v>0</v>
      </c>
      <c r="BU36" s="10">
        <v>3.9370078740157398E-4</v>
      </c>
      <c r="BV36" s="10">
        <v>4.3830813061582202E-4</v>
      </c>
      <c r="BW36" s="3">
        <v>0</v>
      </c>
      <c r="BX36" s="3">
        <v>0</v>
      </c>
      <c r="BY36" s="10">
        <v>3.9014813043532898E-4</v>
      </c>
      <c r="BZ36" s="10">
        <v>2.2753128555176301E-5</v>
      </c>
    </row>
    <row r="37" spans="1:78" x14ac:dyDescent="0.25">
      <c r="A37" s="3" t="s">
        <v>89</v>
      </c>
      <c r="B37" s="3" t="s">
        <v>89</v>
      </c>
      <c r="C37" s="3" t="s">
        <v>110</v>
      </c>
      <c r="D37" s="3" t="s">
        <v>111</v>
      </c>
      <c r="E37" s="3" t="s">
        <v>112</v>
      </c>
      <c r="F37" s="3" t="s">
        <v>139</v>
      </c>
      <c r="G37" s="3" t="s">
        <v>140</v>
      </c>
      <c r="H37" s="10">
        <v>3.2074927029541E-5</v>
      </c>
      <c r="I37" s="10">
        <v>4.8350444018244199E-5</v>
      </c>
      <c r="J37" s="3">
        <v>0</v>
      </c>
      <c r="K37" s="10">
        <v>4.2557417048501201E-5</v>
      </c>
      <c r="L37" s="3">
        <v>0</v>
      </c>
      <c r="M37" s="3">
        <v>0</v>
      </c>
      <c r="N37" s="10">
        <v>1.3106675229694399E-5</v>
      </c>
      <c r="O37" s="10">
        <v>1.1440731291544101E-5</v>
      </c>
      <c r="P37" s="3">
        <v>0</v>
      </c>
      <c r="Q37" s="3">
        <v>0</v>
      </c>
      <c r="R37" s="3">
        <v>0</v>
      </c>
      <c r="S37" s="3">
        <v>0</v>
      </c>
      <c r="T37" s="10">
        <v>5.0218450258625E-5</v>
      </c>
      <c r="U37" s="10">
        <v>3.5109483071377501E-5</v>
      </c>
      <c r="V37" s="3">
        <v>0</v>
      </c>
      <c r="W37" s="10">
        <v>9.2793430225139996E-5</v>
      </c>
      <c r="X37" s="10">
        <v>6.2964362171011201E-5</v>
      </c>
      <c r="Y37" s="3">
        <v>0</v>
      </c>
      <c r="Z37" s="10">
        <v>1.21288896675336E-4</v>
      </c>
      <c r="AA37" s="10">
        <v>5.4381075385765698E-5</v>
      </c>
      <c r="AB37" s="10">
        <v>2.5068625361928201E-5</v>
      </c>
      <c r="AC37" s="3">
        <v>0</v>
      </c>
      <c r="AD37" s="10">
        <v>6.0722019178992401E-4</v>
      </c>
      <c r="AE37" s="10">
        <v>1.2611294675511301E-5</v>
      </c>
      <c r="AF37" s="10">
        <v>2.87957612639419E-5</v>
      </c>
      <c r="AG37" s="10">
        <v>1.29048909536714E-5</v>
      </c>
      <c r="AH37" s="10">
        <v>1.62702157430607E-5</v>
      </c>
      <c r="AI37" s="10">
        <v>1.2915345779030099E-4</v>
      </c>
      <c r="AJ37" s="3">
        <v>0</v>
      </c>
      <c r="AK37" s="3">
        <v>0</v>
      </c>
      <c r="AL37" s="3">
        <v>0</v>
      </c>
      <c r="AM37" s="10">
        <v>1.32961042414572E-5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10">
        <v>1.48727635081874E-5</v>
      </c>
      <c r="AT37" s="10">
        <v>3.4498223341497898E-5</v>
      </c>
      <c r="AU37" s="10">
        <v>1.1744357370117999E-4</v>
      </c>
      <c r="AV37" s="3">
        <v>0</v>
      </c>
      <c r="AW37" s="3">
        <v>0</v>
      </c>
      <c r="AX37" s="3">
        <v>0</v>
      </c>
      <c r="AY37" s="3">
        <v>0</v>
      </c>
      <c r="AZ37" s="10">
        <v>3.0920981431950603E-5</v>
      </c>
      <c r="BA37" s="3">
        <v>0</v>
      </c>
      <c r="BB37" s="3">
        <v>0</v>
      </c>
      <c r="BC37" s="3">
        <v>0</v>
      </c>
      <c r="BD37" s="10">
        <v>6.0799143948053203E-5</v>
      </c>
      <c r="BE37" s="10">
        <v>3.9261362892777198E-5</v>
      </c>
      <c r="BF37" s="3">
        <v>0</v>
      </c>
      <c r="BG37" s="10">
        <v>1.03348491112029E-4</v>
      </c>
      <c r="BH37" s="10">
        <v>2.7845845399866301E-5</v>
      </c>
      <c r="BI37" s="10">
        <v>1.05887335874629E-5</v>
      </c>
      <c r="BJ37" s="3">
        <v>0</v>
      </c>
      <c r="BK37" s="10">
        <v>7.6101846013350394E-5</v>
      </c>
      <c r="BL37" s="10">
        <v>1.5466468695867301E-5</v>
      </c>
      <c r="BM37" s="3">
        <v>0</v>
      </c>
      <c r="BN37" s="10">
        <v>4.4811400020165099E-5</v>
      </c>
      <c r="BO37" s="10">
        <v>3.6994561799415398E-5</v>
      </c>
      <c r="BP37" s="3">
        <v>0</v>
      </c>
      <c r="BQ37" s="10">
        <v>1.8411798280337999E-5</v>
      </c>
      <c r="BR37" s="10">
        <v>1.2608591494244099E-5</v>
      </c>
      <c r="BS37" s="10">
        <v>6.4151088643974203E-5</v>
      </c>
      <c r="BT37" s="3">
        <v>0</v>
      </c>
      <c r="BU37" s="3">
        <v>0</v>
      </c>
      <c r="BV37" s="3">
        <v>0</v>
      </c>
      <c r="BW37" s="10">
        <v>1.5991812192157601E-5</v>
      </c>
      <c r="BX37" s="3">
        <v>0</v>
      </c>
      <c r="BY37" s="3">
        <v>0</v>
      </c>
      <c r="BZ37" s="3">
        <v>0</v>
      </c>
    </row>
    <row r="38" spans="1:78" x14ac:dyDescent="0.25">
      <c r="A38" s="3" t="s">
        <v>89</v>
      </c>
      <c r="B38" s="3" t="s">
        <v>89</v>
      </c>
      <c r="C38" s="3" t="s">
        <v>110</v>
      </c>
      <c r="D38" s="3" t="s">
        <v>111</v>
      </c>
      <c r="E38" s="3" t="s">
        <v>112</v>
      </c>
      <c r="F38" s="3" t="s">
        <v>141</v>
      </c>
      <c r="G38" s="3" t="s">
        <v>142</v>
      </c>
      <c r="H38" s="3">
        <v>2.6536656295773502E-2</v>
      </c>
      <c r="I38" s="3">
        <v>0.110980385836543</v>
      </c>
      <c r="J38" s="3">
        <v>9.5411338514413094E-2</v>
      </c>
      <c r="K38" s="3">
        <v>3.7308668945852698E-3</v>
      </c>
      <c r="L38" s="3">
        <v>2.1541311000161001E-3</v>
      </c>
      <c r="M38" s="3">
        <v>4.3596601821630897E-3</v>
      </c>
      <c r="N38" s="3">
        <v>2.24648413436963E-2</v>
      </c>
      <c r="O38" s="3">
        <v>1.4186506801514699E-3</v>
      </c>
      <c r="P38" s="3">
        <v>1.1939218523878399E-3</v>
      </c>
      <c r="Q38" s="3">
        <v>2.4342534231688701E-3</v>
      </c>
      <c r="R38" s="3">
        <v>7.4985462002264804E-3</v>
      </c>
      <c r="S38" s="10">
        <v>4.9315191320526298E-4</v>
      </c>
      <c r="T38" s="3">
        <v>2.9106613769898999E-2</v>
      </c>
      <c r="U38" s="3">
        <v>0.138331363301227</v>
      </c>
      <c r="V38" s="3">
        <v>9.54040152646424E-2</v>
      </c>
      <c r="W38" s="3">
        <v>2.67941029775091E-3</v>
      </c>
      <c r="X38" s="3">
        <v>2.2803593166267799E-2</v>
      </c>
      <c r="Y38" s="3">
        <v>0.105489707442152</v>
      </c>
      <c r="Z38" s="3">
        <v>0.10721938466099699</v>
      </c>
      <c r="AA38" s="3">
        <v>5.2341785058799498E-3</v>
      </c>
      <c r="AB38" s="3">
        <v>6.5153357315651597E-2</v>
      </c>
      <c r="AC38" s="3">
        <v>8.6699035901935104E-2</v>
      </c>
      <c r="AD38" s="3">
        <v>0.16556488663313501</v>
      </c>
      <c r="AE38" s="3">
        <v>2.30786692561858E-3</v>
      </c>
      <c r="AF38" s="3">
        <v>2.5253882628477001E-2</v>
      </c>
      <c r="AG38" s="3">
        <v>9.1224674151503399E-2</v>
      </c>
      <c r="AH38" s="3">
        <v>8.2392372522859594E-2</v>
      </c>
      <c r="AI38" s="3">
        <v>4.1329106492896499E-3</v>
      </c>
      <c r="AJ38" s="3">
        <v>1.40392623438429E-3</v>
      </c>
      <c r="AK38" s="3">
        <v>2.6350308194133202E-3</v>
      </c>
      <c r="AL38" s="3">
        <v>2.0916715527570202E-2</v>
      </c>
      <c r="AM38" s="10">
        <v>6.6480521207286196E-4</v>
      </c>
      <c r="AN38" s="10">
        <v>3.5069529153451998E-4</v>
      </c>
      <c r="AO38" s="3">
        <v>1.8136897876411999E-3</v>
      </c>
      <c r="AP38" s="3">
        <v>4.4217085481830102E-3</v>
      </c>
      <c r="AQ38" s="10">
        <v>5.1767954067706199E-4</v>
      </c>
      <c r="AR38" s="3">
        <v>2.7607361963190101E-2</v>
      </c>
      <c r="AS38" s="3">
        <v>0.11071285155494701</v>
      </c>
      <c r="AT38" s="3">
        <v>7.4395418635940194E-2</v>
      </c>
      <c r="AU38" s="3">
        <v>3.1496231128953001E-3</v>
      </c>
      <c r="AV38" s="3">
        <v>1.7717239361529199E-3</v>
      </c>
      <c r="AW38" s="3">
        <v>3.3479871372165898E-3</v>
      </c>
      <c r="AX38" s="3">
        <v>2.85679699794213E-3</v>
      </c>
      <c r="AY38" s="10">
        <v>4.7626385017299498E-4</v>
      </c>
      <c r="AZ38" s="10">
        <v>4.3289374004730897E-4</v>
      </c>
      <c r="BA38" s="3">
        <v>1.2044116652006199E-3</v>
      </c>
      <c r="BB38" s="3">
        <v>2.6388888888888799E-3</v>
      </c>
      <c r="BC38" s="10">
        <v>3.21561654718444E-4</v>
      </c>
      <c r="BD38" s="3">
        <v>3.28193779031591E-2</v>
      </c>
      <c r="BE38" s="3">
        <v>0.119354543194042</v>
      </c>
      <c r="BF38" s="3">
        <v>8.2888843459029499E-2</v>
      </c>
      <c r="BG38" s="3">
        <v>3.9554286143785901E-3</v>
      </c>
      <c r="BH38" s="3">
        <v>3.6617286700824201E-3</v>
      </c>
      <c r="BI38" s="3">
        <v>3.4815756035578099E-2</v>
      </c>
      <c r="BJ38" s="3">
        <v>1.6936129005094499E-2</v>
      </c>
      <c r="BK38" s="3">
        <v>2.1634667652366702E-3</v>
      </c>
      <c r="BL38" s="3">
        <v>1.4383815887156601E-3</v>
      </c>
      <c r="BM38" s="3">
        <v>7.2359086805107702E-3</v>
      </c>
      <c r="BN38" s="3">
        <v>2.53520495614084E-2</v>
      </c>
      <c r="BO38" s="3">
        <v>1.76340744577213E-3</v>
      </c>
      <c r="BP38" s="3">
        <v>2.4794997201742199E-2</v>
      </c>
      <c r="BQ38" s="3">
        <v>9.8319002817005105E-2</v>
      </c>
      <c r="BR38" s="3">
        <v>9.2534452976257994E-2</v>
      </c>
      <c r="BS38" s="3">
        <v>3.9517070604688101E-3</v>
      </c>
      <c r="BT38" s="3">
        <v>1.9807583474815999E-3</v>
      </c>
      <c r="BU38" s="3">
        <v>7.3818897637795197E-3</v>
      </c>
      <c r="BV38" s="3">
        <v>3.0055414670799199E-3</v>
      </c>
      <c r="BW38" s="3">
        <v>1.61517303140791E-3</v>
      </c>
      <c r="BX38" s="10">
        <v>4.7856812417247597E-4</v>
      </c>
      <c r="BY38" s="3">
        <v>3.3099663969190802E-3</v>
      </c>
      <c r="BZ38" s="10">
        <v>8.41865756541524E-4</v>
      </c>
    </row>
    <row r="39" spans="1:78" x14ac:dyDescent="0.25">
      <c r="A39" s="3" t="s">
        <v>89</v>
      </c>
      <c r="B39" s="3" t="s">
        <v>89</v>
      </c>
      <c r="C39" s="3" t="s">
        <v>110</v>
      </c>
      <c r="D39" s="3" t="s">
        <v>111</v>
      </c>
      <c r="E39" s="3" t="s">
        <v>112</v>
      </c>
      <c r="F39" s="3" t="s">
        <v>141</v>
      </c>
      <c r="G39" s="3" t="s">
        <v>143</v>
      </c>
      <c r="H39" s="3">
        <v>2.6515273011087199E-3</v>
      </c>
      <c r="I39" s="3">
        <v>5.5764178767708297E-3</v>
      </c>
      <c r="J39" s="3">
        <v>1.81131374431061E-3</v>
      </c>
      <c r="K39" s="3">
        <v>0</v>
      </c>
      <c r="L39" s="10">
        <v>2.4158479626348799E-4</v>
      </c>
      <c r="M39" s="10">
        <v>1.7674298035796299E-4</v>
      </c>
      <c r="N39" s="10">
        <v>9.6989396699739101E-4</v>
      </c>
      <c r="O39" s="3">
        <v>0</v>
      </c>
      <c r="P39" s="10">
        <v>3.6179450072358899E-5</v>
      </c>
      <c r="Q39" s="10">
        <v>3.4775048902412498E-4</v>
      </c>
      <c r="R39" s="10">
        <v>2.2954733265999401E-4</v>
      </c>
      <c r="S39" s="3">
        <v>0</v>
      </c>
      <c r="T39" s="3">
        <v>4.1681313714658696E-3</v>
      </c>
      <c r="U39" s="3">
        <v>5.7813615457535002E-3</v>
      </c>
      <c r="V39" s="3">
        <v>1.89622887482519E-3</v>
      </c>
      <c r="W39" s="3">
        <v>0</v>
      </c>
      <c r="X39" s="3">
        <v>1.95189522730134E-3</v>
      </c>
      <c r="Y39" s="3">
        <v>3.7380675323605401E-3</v>
      </c>
      <c r="Z39" s="3">
        <v>2.8300742557578499E-3</v>
      </c>
      <c r="AA39" s="3">
        <v>0</v>
      </c>
      <c r="AB39" s="3">
        <v>1.47904889635376E-3</v>
      </c>
      <c r="AC39" s="3">
        <v>2.9610871277454798E-3</v>
      </c>
      <c r="AD39" s="3">
        <v>3.9870306932621403E-3</v>
      </c>
      <c r="AE39" s="3">
        <v>0</v>
      </c>
      <c r="AF39" s="3">
        <v>2.3996467719951601E-3</v>
      </c>
      <c r="AG39" s="3">
        <v>6.1040134210865902E-3</v>
      </c>
      <c r="AH39" s="3">
        <v>1.83853437896586E-3</v>
      </c>
      <c r="AI39" s="3">
        <v>0</v>
      </c>
      <c r="AJ39" s="10">
        <v>7.1386079714455601E-5</v>
      </c>
      <c r="AK39" s="10">
        <v>2.7859356681021898E-4</v>
      </c>
      <c r="AL39" s="10">
        <v>8.5400361995564204E-4</v>
      </c>
      <c r="AM39" s="10">
        <v>1.32961042414572E-5</v>
      </c>
      <c r="AN39" s="10">
        <v>7.6238106855330503E-5</v>
      </c>
      <c r="AO39" s="10">
        <v>2.1421532924896099E-4</v>
      </c>
      <c r="AP39" s="10">
        <v>9.5236799499326505E-5</v>
      </c>
      <c r="AQ39" s="3">
        <v>0</v>
      </c>
      <c r="AR39" s="3">
        <v>3.0402181322426699E-3</v>
      </c>
      <c r="AS39" s="3">
        <v>5.6665228966194204E-3</v>
      </c>
      <c r="AT39" s="3">
        <v>1.5351709386966499E-3</v>
      </c>
      <c r="AU39" s="3">
        <v>0</v>
      </c>
      <c r="AV39" s="10">
        <v>1.4628913234290101E-4</v>
      </c>
      <c r="AW39" s="10">
        <v>1.2211503236048301E-4</v>
      </c>
      <c r="AX39" s="10">
        <v>3.6315216075535598E-5</v>
      </c>
      <c r="AY39" s="3">
        <v>0</v>
      </c>
      <c r="AZ39" s="10">
        <v>6.1841962863901301E-5</v>
      </c>
      <c r="BA39" s="10">
        <v>1.2179443805399499E-4</v>
      </c>
      <c r="BB39" s="10">
        <v>7.9365079365079297E-5</v>
      </c>
      <c r="BC39" s="3">
        <v>0</v>
      </c>
      <c r="BD39" s="3">
        <v>4.4261776794182698E-3</v>
      </c>
      <c r="BE39" s="3">
        <v>4.9992802083469604E-3</v>
      </c>
      <c r="BF39" s="3">
        <v>1.7376921218428801E-3</v>
      </c>
      <c r="BG39" s="10">
        <v>9.3953173738208807E-6</v>
      </c>
      <c r="BH39" s="10">
        <v>7.1006905769659102E-4</v>
      </c>
      <c r="BI39" s="3">
        <v>1.4400677678949501E-3</v>
      </c>
      <c r="BJ39" s="10">
        <v>6.5260410087996203E-4</v>
      </c>
      <c r="BK39" s="3">
        <v>0</v>
      </c>
      <c r="BL39" s="10">
        <v>4.6399406087602002E-5</v>
      </c>
      <c r="BM39" s="10">
        <v>3.0955759061008597E-4</v>
      </c>
      <c r="BN39" s="10">
        <v>7.9540235035793099E-4</v>
      </c>
      <c r="BO39" s="10">
        <v>1.2331520599805099E-5</v>
      </c>
      <c r="BP39" s="3">
        <v>2.7495924276711098E-3</v>
      </c>
      <c r="BQ39" s="3">
        <v>6.3888940032773003E-3</v>
      </c>
      <c r="BR39" s="3">
        <v>1.9417230901136E-3</v>
      </c>
      <c r="BS39" s="10">
        <v>1.2830217728794799E-5</v>
      </c>
      <c r="BT39" s="10">
        <v>6.5299725741151894E-5</v>
      </c>
      <c r="BU39" s="10">
        <v>1.9685039370078699E-4</v>
      </c>
      <c r="BV39" s="10">
        <v>6.2615447230831805E-5</v>
      </c>
      <c r="BW39" s="10">
        <v>3.1983624384315202E-5</v>
      </c>
      <c r="BX39" s="10">
        <v>1.27618166445993E-4</v>
      </c>
      <c r="BY39" s="10">
        <v>1.3843965918672901E-4</v>
      </c>
      <c r="BZ39" s="3">
        <v>0</v>
      </c>
    </row>
    <row r="40" spans="1:78" x14ac:dyDescent="0.25">
      <c r="A40" s="3" t="s">
        <v>89</v>
      </c>
      <c r="B40" s="3" t="s">
        <v>89</v>
      </c>
      <c r="C40" s="3" t="s">
        <v>110</v>
      </c>
      <c r="D40" s="3" t="s">
        <v>111</v>
      </c>
      <c r="E40" s="3" t="s">
        <v>112</v>
      </c>
      <c r="F40" s="3" t="s">
        <v>144</v>
      </c>
      <c r="G40" s="3" t="s">
        <v>145</v>
      </c>
      <c r="H40" s="3">
        <v>2.3093947461269499E-3</v>
      </c>
      <c r="I40" s="3">
        <v>0</v>
      </c>
      <c r="J40" s="3">
        <v>0</v>
      </c>
      <c r="K40" s="3">
        <v>0</v>
      </c>
      <c r="L40" s="3">
        <v>2.61716862618779E-3</v>
      </c>
      <c r="M40" s="3">
        <v>0</v>
      </c>
      <c r="N40" s="3">
        <v>0</v>
      </c>
      <c r="O40" s="3">
        <v>0</v>
      </c>
      <c r="P40" s="10">
        <v>2.7134587554269101E-4</v>
      </c>
      <c r="Q40" s="3">
        <v>0</v>
      </c>
      <c r="R40" s="3">
        <v>0</v>
      </c>
      <c r="S40" s="3">
        <v>0</v>
      </c>
      <c r="T40" s="3">
        <v>3.6056847285692701E-3</v>
      </c>
      <c r="U40" s="10">
        <v>2.3406322047585E-5</v>
      </c>
      <c r="V40" s="10">
        <v>1.18514304676574E-5</v>
      </c>
      <c r="W40" s="3">
        <v>0</v>
      </c>
      <c r="X40" s="3">
        <v>3.7568736095369999E-3</v>
      </c>
      <c r="Y40" s="3">
        <v>1.1636408571811E-3</v>
      </c>
      <c r="Z40" s="3">
        <v>0</v>
      </c>
      <c r="AA40" s="3">
        <v>0</v>
      </c>
      <c r="AB40" s="3">
        <v>2.2436419698925801E-3</v>
      </c>
      <c r="AC40" s="10">
        <v>9.8702904258182798E-4</v>
      </c>
      <c r="AD40" s="3">
        <v>0</v>
      </c>
      <c r="AE40" s="3">
        <v>0</v>
      </c>
      <c r="AF40" s="3">
        <v>2.27486513985141E-3</v>
      </c>
      <c r="AG40" s="3">
        <v>0</v>
      </c>
      <c r="AH40" s="3">
        <v>0</v>
      </c>
      <c r="AI40" s="3">
        <v>0</v>
      </c>
      <c r="AJ40" s="10">
        <v>4.9970255800118896E-4</v>
      </c>
      <c r="AK40" s="3">
        <v>0</v>
      </c>
      <c r="AL40" s="3">
        <v>0</v>
      </c>
      <c r="AM40" s="3">
        <v>0</v>
      </c>
      <c r="AN40" s="10">
        <v>1.82971456452793E-4</v>
      </c>
      <c r="AO40" s="3">
        <v>0</v>
      </c>
      <c r="AP40" s="3">
        <v>0</v>
      </c>
      <c r="AQ40" s="3">
        <v>0</v>
      </c>
      <c r="AR40" s="3">
        <v>3.3674164962508501E-3</v>
      </c>
      <c r="AS40" s="10">
        <v>1.48727635081874E-5</v>
      </c>
      <c r="AT40" s="3">
        <v>0</v>
      </c>
      <c r="AU40" s="3">
        <v>0</v>
      </c>
      <c r="AV40" s="10">
        <v>9.75260882286011E-4</v>
      </c>
      <c r="AW40" s="3">
        <v>0</v>
      </c>
      <c r="AX40" s="3">
        <v>0</v>
      </c>
      <c r="AY40" s="3">
        <v>0</v>
      </c>
      <c r="AZ40" s="10">
        <v>1.08223435011827E-4</v>
      </c>
      <c r="BA40" s="3">
        <v>0</v>
      </c>
      <c r="BB40" s="3">
        <v>0</v>
      </c>
      <c r="BC40" s="3">
        <v>0</v>
      </c>
      <c r="BD40" s="3">
        <v>3.9641041854130603E-3</v>
      </c>
      <c r="BE40" s="10">
        <v>1.3087120964259E-5</v>
      </c>
      <c r="BF40" s="3">
        <v>0</v>
      </c>
      <c r="BG40" s="3">
        <v>0</v>
      </c>
      <c r="BH40" s="3">
        <v>5.81978168857206E-3</v>
      </c>
      <c r="BI40" s="10">
        <v>2.11774671749258E-5</v>
      </c>
      <c r="BJ40" s="3">
        <v>0</v>
      </c>
      <c r="BK40" s="3">
        <v>0</v>
      </c>
      <c r="BL40" s="10">
        <v>6.9599109131403096E-4</v>
      </c>
      <c r="BM40" s="3">
        <v>0</v>
      </c>
      <c r="BN40" s="10">
        <v>2.2405700010082499E-5</v>
      </c>
      <c r="BO40" s="3">
        <v>0</v>
      </c>
      <c r="BP40" s="3">
        <v>1.7032873445750299E-3</v>
      </c>
      <c r="BQ40" s="3">
        <v>0</v>
      </c>
      <c r="BR40" s="3">
        <v>0</v>
      </c>
      <c r="BS40" s="3">
        <v>0</v>
      </c>
      <c r="BT40" s="3">
        <v>1.00126246136432E-3</v>
      </c>
      <c r="BU40" s="3">
        <v>0</v>
      </c>
      <c r="BV40" s="3">
        <v>0</v>
      </c>
      <c r="BW40" s="3">
        <v>0</v>
      </c>
      <c r="BX40" s="10">
        <v>2.23331791280488E-4</v>
      </c>
      <c r="BY40" s="3">
        <v>0</v>
      </c>
      <c r="BZ40" s="3">
        <v>0</v>
      </c>
    </row>
    <row r="41" spans="1:78" x14ac:dyDescent="0.25">
      <c r="A41" s="3" t="s">
        <v>89</v>
      </c>
      <c r="B41" s="3" t="s">
        <v>89</v>
      </c>
      <c r="C41" s="3" t="s">
        <v>146</v>
      </c>
      <c r="D41" s="3" t="s">
        <v>146</v>
      </c>
      <c r="E41" s="3" t="s">
        <v>146</v>
      </c>
      <c r="F41" s="3" t="s">
        <v>146</v>
      </c>
      <c r="G41" s="3" t="s">
        <v>147</v>
      </c>
      <c r="H41" s="10">
        <v>2.1383284686360601E-5</v>
      </c>
      <c r="I41" s="10">
        <v>2.2563540541847301E-4</v>
      </c>
      <c r="J41" s="10">
        <v>3.5607022324054801E-4</v>
      </c>
      <c r="K41" s="10">
        <v>4.3975997616784601E-4</v>
      </c>
      <c r="L41" s="3">
        <v>0</v>
      </c>
      <c r="M41" s="10">
        <v>1.17828653571975E-5</v>
      </c>
      <c r="N41" s="10">
        <v>1.57280102756333E-4</v>
      </c>
      <c r="O41" s="10">
        <v>1.6017023808161801E-4</v>
      </c>
      <c r="P41" s="3">
        <v>0</v>
      </c>
      <c r="Q41" s="3">
        <v>0</v>
      </c>
      <c r="R41" s="10">
        <v>1.5303155510666301E-5</v>
      </c>
      <c r="S41" s="3">
        <v>0</v>
      </c>
      <c r="T41" s="10">
        <v>4.8209712248280001E-4</v>
      </c>
      <c r="U41" s="10">
        <v>2.92579025594813E-4</v>
      </c>
      <c r="V41" s="10">
        <v>9.0070871554196504E-4</v>
      </c>
      <c r="W41" s="10">
        <v>4.4076879356941501E-4</v>
      </c>
      <c r="X41" s="10">
        <v>2.0988120723670401E-4</v>
      </c>
      <c r="Y41" s="10">
        <v>4.1190826802871001E-4</v>
      </c>
      <c r="Z41" s="10">
        <v>1.21288896675336E-4</v>
      </c>
      <c r="AA41" s="3">
        <v>1.1827883896404E-3</v>
      </c>
      <c r="AB41" s="10">
        <v>1.6294606485253301E-4</v>
      </c>
      <c r="AC41" s="10">
        <v>3.5891965184793698E-4</v>
      </c>
      <c r="AD41" s="10">
        <v>1.1456984750753199E-5</v>
      </c>
      <c r="AE41" s="10">
        <v>1.00890357404091E-4</v>
      </c>
      <c r="AF41" s="10">
        <v>4.7992935439903202E-5</v>
      </c>
      <c r="AG41" s="10">
        <v>2.06478255258743E-4</v>
      </c>
      <c r="AH41" s="10">
        <v>2.6032345188897201E-4</v>
      </c>
      <c r="AI41" s="10">
        <v>3.5223670306445899E-5</v>
      </c>
      <c r="AJ41" s="3">
        <v>0</v>
      </c>
      <c r="AK41" s="3">
        <v>0</v>
      </c>
      <c r="AL41" s="10">
        <v>5.0985290743620403E-5</v>
      </c>
      <c r="AM41" s="10">
        <v>2.6592208482914501E-5</v>
      </c>
      <c r="AN41" s="3">
        <v>0</v>
      </c>
      <c r="AO41" s="10">
        <v>1.42810219499307E-5</v>
      </c>
      <c r="AP41" s="3">
        <v>0</v>
      </c>
      <c r="AQ41" s="10">
        <v>1.56872588083958E-5</v>
      </c>
      <c r="AR41" s="10">
        <v>8.1799591002044904E-5</v>
      </c>
      <c r="AS41" s="10">
        <v>5.2054672278656095E-4</v>
      </c>
      <c r="AT41" s="10">
        <v>5.6922068513471497E-4</v>
      </c>
      <c r="AU41" s="10">
        <v>6.2992462257906005E-4</v>
      </c>
      <c r="AV41" s="10">
        <v>1.62543480381001E-5</v>
      </c>
      <c r="AW41" s="3">
        <v>0</v>
      </c>
      <c r="AX41" s="10">
        <v>1.21050720251785E-5</v>
      </c>
      <c r="AY41" s="10">
        <v>1.40077602992057E-5</v>
      </c>
      <c r="AZ41" s="3">
        <v>0</v>
      </c>
      <c r="BA41" s="3">
        <v>0</v>
      </c>
      <c r="BB41" s="3">
        <v>0</v>
      </c>
      <c r="BC41" s="3">
        <v>0</v>
      </c>
      <c r="BD41" s="10">
        <v>4.8639315158442497E-4</v>
      </c>
      <c r="BE41" s="10">
        <v>9.0301134653387603E-4</v>
      </c>
      <c r="BF41" s="3">
        <v>1.9235415466389101E-3</v>
      </c>
      <c r="BG41" s="10">
        <v>7.1404412041038701E-4</v>
      </c>
      <c r="BH41" s="10">
        <v>2.7845845399866301E-5</v>
      </c>
      <c r="BI41" s="10">
        <v>2.3295213892418401E-4</v>
      </c>
      <c r="BJ41" s="10">
        <v>3.15776177845143E-5</v>
      </c>
      <c r="BK41" s="10">
        <v>2.8266399947815801E-4</v>
      </c>
      <c r="BL41" s="10">
        <v>1.5466468695867301E-5</v>
      </c>
      <c r="BM41" s="3">
        <v>0</v>
      </c>
      <c r="BN41" s="10">
        <v>1.7924560008065999E-4</v>
      </c>
      <c r="BO41" s="10">
        <v>1.84972808997077E-4</v>
      </c>
      <c r="BP41" s="10">
        <v>4.8665352702143698E-5</v>
      </c>
      <c r="BQ41" s="10">
        <v>3.6823596560675998E-4</v>
      </c>
      <c r="BR41" s="10">
        <v>7.8173267264313904E-4</v>
      </c>
      <c r="BS41" s="10">
        <v>1.5396261274553801E-4</v>
      </c>
      <c r="BT41" s="3">
        <v>0</v>
      </c>
      <c r="BU41" s="3">
        <v>0</v>
      </c>
      <c r="BV41" s="10">
        <v>1.56538618077079E-5</v>
      </c>
      <c r="BW41" s="10">
        <v>4.7975436576472802E-5</v>
      </c>
      <c r="BX41" s="3">
        <v>0</v>
      </c>
      <c r="BY41" s="3">
        <v>0</v>
      </c>
      <c r="BZ41" s="10">
        <v>4.5506257110352602E-5</v>
      </c>
    </row>
    <row r="42" spans="1:78" x14ac:dyDescent="0.25">
      <c r="A42" s="3" t="s">
        <v>89</v>
      </c>
      <c r="B42" s="3" t="s">
        <v>89</v>
      </c>
      <c r="C42" s="3" t="s">
        <v>146</v>
      </c>
      <c r="D42" s="3" t="s">
        <v>146</v>
      </c>
      <c r="E42" s="3" t="s">
        <v>146</v>
      </c>
      <c r="F42" s="3" t="s">
        <v>146</v>
      </c>
      <c r="G42" s="3" t="s">
        <v>148</v>
      </c>
      <c r="H42" s="10">
        <v>2.1383284686360601E-5</v>
      </c>
      <c r="I42" s="3">
        <v>0</v>
      </c>
      <c r="J42" s="3">
        <v>0</v>
      </c>
      <c r="K42" s="10">
        <v>1.41858056828337E-5</v>
      </c>
      <c r="L42" s="10">
        <v>8.0528265421162803E-5</v>
      </c>
      <c r="M42" s="3">
        <v>0</v>
      </c>
      <c r="N42" s="3">
        <v>0</v>
      </c>
      <c r="O42" s="10">
        <v>1.1440731291544101E-5</v>
      </c>
      <c r="P42" s="3">
        <v>0</v>
      </c>
      <c r="Q42" s="3">
        <v>0</v>
      </c>
      <c r="R42" s="3">
        <v>0</v>
      </c>
      <c r="S42" s="3">
        <v>0</v>
      </c>
      <c r="T42" s="10">
        <v>4.0174760206899999E-5</v>
      </c>
      <c r="U42" s="3">
        <v>0</v>
      </c>
      <c r="V42" s="10">
        <v>1.18514304676574E-5</v>
      </c>
      <c r="W42" s="3">
        <v>0</v>
      </c>
      <c r="X42" s="10">
        <v>3.7778617302606702E-4</v>
      </c>
      <c r="Y42" s="3">
        <v>0</v>
      </c>
      <c r="Z42" s="3">
        <v>0</v>
      </c>
      <c r="AA42" s="10">
        <v>2.7190537692882801E-5</v>
      </c>
      <c r="AB42" s="10">
        <v>2.3815194093831799E-4</v>
      </c>
      <c r="AC42" s="3">
        <v>0</v>
      </c>
      <c r="AD42" s="3">
        <v>0</v>
      </c>
      <c r="AE42" s="3">
        <v>0</v>
      </c>
      <c r="AF42" s="10">
        <v>1.9197174175961298E-5</v>
      </c>
      <c r="AG42" s="3">
        <v>0</v>
      </c>
      <c r="AH42" s="3">
        <v>0</v>
      </c>
      <c r="AI42" s="10">
        <v>1.17412234354819E-5</v>
      </c>
      <c r="AJ42" s="10">
        <v>2.3795359904818501E-5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10">
        <v>1.48727635081874E-5</v>
      </c>
      <c r="AT42" s="3">
        <v>0</v>
      </c>
      <c r="AU42" s="10">
        <v>2.13533770365783E-5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10">
        <v>6.0799143948053203E-5</v>
      </c>
      <c r="BE42" s="3">
        <v>0</v>
      </c>
      <c r="BF42" s="3">
        <v>0</v>
      </c>
      <c r="BG42" s="10">
        <v>3.7581269495283502E-5</v>
      </c>
      <c r="BH42" s="10">
        <v>4.17687680997995E-5</v>
      </c>
      <c r="BI42" s="3">
        <v>0</v>
      </c>
      <c r="BJ42" s="3">
        <v>0</v>
      </c>
      <c r="BK42" s="10">
        <v>2.1743384575242899E-5</v>
      </c>
      <c r="BL42" s="10">
        <v>1.5466468695867301E-5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10">
        <v>4.3533150494101201E-5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</row>
    <row r="43" spans="1:78" x14ac:dyDescent="0.25">
      <c r="A43" s="3" t="s">
        <v>89</v>
      </c>
      <c r="B43" s="3" t="s">
        <v>89</v>
      </c>
      <c r="C43" s="3" t="s">
        <v>149</v>
      </c>
      <c r="D43" s="3" t="s">
        <v>150</v>
      </c>
      <c r="E43" s="3" t="s">
        <v>151</v>
      </c>
      <c r="F43" s="3" t="s">
        <v>152</v>
      </c>
      <c r="G43" s="3" t="s">
        <v>153</v>
      </c>
      <c r="H43" s="10">
        <v>4.2766569372721297E-5</v>
      </c>
      <c r="I43" s="3">
        <v>0</v>
      </c>
      <c r="J43" s="10">
        <v>4.64439421618106E-5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10">
        <v>2.0087380103449999E-5</v>
      </c>
      <c r="U43" s="3">
        <v>0</v>
      </c>
      <c r="V43" s="10">
        <v>3.5554291402972301E-5</v>
      </c>
      <c r="W43" s="10">
        <v>1.1599178778142499E-5</v>
      </c>
      <c r="X43" s="3">
        <v>0</v>
      </c>
      <c r="Y43" s="3">
        <v>0</v>
      </c>
      <c r="Z43" s="10">
        <v>1.3476544075037299E-5</v>
      </c>
      <c r="AA43" s="3">
        <v>0</v>
      </c>
      <c r="AB43" s="3">
        <v>0</v>
      </c>
      <c r="AC43" s="3">
        <v>0</v>
      </c>
      <c r="AD43" s="3">
        <v>0</v>
      </c>
      <c r="AE43" s="10">
        <v>1.2611294675511301E-5</v>
      </c>
      <c r="AF43" s="10">
        <v>3.8394348351922597E-5</v>
      </c>
      <c r="AG43" s="3">
        <v>0</v>
      </c>
      <c r="AH43" s="10">
        <v>1.62702157430607E-5</v>
      </c>
      <c r="AI43" s="10">
        <v>1.17412234354819E-5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10">
        <v>4.0899795501022398E-5</v>
      </c>
      <c r="AS43" s="3">
        <v>0</v>
      </c>
      <c r="AT43" s="3">
        <v>0</v>
      </c>
      <c r="AU43" s="10">
        <v>2.13533770365783E-5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10">
        <v>9.7278630316885098E-5</v>
      </c>
      <c r="BE43" s="3">
        <v>0</v>
      </c>
      <c r="BF43" s="10">
        <v>4.6462356199007501E-5</v>
      </c>
      <c r="BG43" s="10">
        <v>9.3953173738208807E-6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10">
        <v>1.2331520599805099E-5</v>
      </c>
      <c r="BP43" s="10">
        <v>2.4332676351071802E-5</v>
      </c>
      <c r="BQ43" s="3">
        <v>0</v>
      </c>
      <c r="BR43" s="10">
        <v>3.7825774482732501E-5</v>
      </c>
      <c r="BS43" s="10">
        <v>2.56604354575897E-5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</row>
    <row r="44" spans="1:78" x14ac:dyDescent="0.25">
      <c r="A44" s="3" t="s">
        <v>89</v>
      </c>
      <c r="B44" s="3" t="s">
        <v>154</v>
      </c>
      <c r="C44" s="3" t="s">
        <v>155</v>
      </c>
      <c r="D44" s="3" t="s">
        <v>155</v>
      </c>
      <c r="E44" s="3" t="s">
        <v>155</v>
      </c>
      <c r="F44" s="3" t="s">
        <v>155</v>
      </c>
      <c r="G44" s="3" t="s">
        <v>156</v>
      </c>
      <c r="H44" s="3">
        <v>0</v>
      </c>
      <c r="I44" s="3">
        <v>0</v>
      </c>
      <c r="J44" s="10">
        <v>2.3221971080905301E-4</v>
      </c>
      <c r="K44" s="10">
        <v>5.3906061594768202E-4</v>
      </c>
      <c r="L44" s="3">
        <v>0</v>
      </c>
      <c r="M44" s="3">
        <v>0</v>
      </c>
      <c r="N44" s="10">
        <v>1.3106675229694399E-5</v>
      </c>
      <c r="O44" s="10">
        <v>2.7457755099705898E-4</v>
      </c>
      <c r="P44" s="3">
        <v>0</v>
      </c>
      <c r="Q44" s="3">
        <v>0</v>
      </c>
      <c r="R44" s="10">
        <v>1.5303155510666301E-5</v>
      </c>
      <c r="S44" s="10">
        <v>2.0174396449306199E-4</v>
      </c>
      <c r="T44" s="10">
        <v>1.0043690051725E-5</v>
      </c>
      <c r="U44" s="3">
        <v>0</v>
      </c>
      <c r="V44" s="10">
        <v>5.92571523382872E-5</v>
      </c>
      <c r="W44" s="10">
        <v>2.4358275434099199E-4</v>
      </c>
      <c r="X44" s="3">
        <v>0</v>
      </c>
      <c r="Y44" s="3">
        <v>0</v>
      </c>
      <c r="Z44" s="3">
        <v>0</v>
      </c>
      <c r="AA44" s="10">
        <v>7.2054924886139602E-4</v>
      </c>
      <c r="AB44" s="3">
        <v>0</v>
      </c>
      <c r="AC44" s="3">
        <v>0</v>
      </c>
      <c r="AD44" s="10">
        <v>2.29139695015065E-5</v>
      </c>
      <c r="AE44" s="10">
        <v>7.6928897520619403E-4</v>
      </c>
      <c r="AF44" s="3">
        <v>0</v>
      </c>
      <c r="AG44" s="3">
        <v>0</v>
      </c>
      <c r="AH44" s="10">
        <v>2.92863883375093E-4</v>
      </c>
      <c r="AI44" s="3">
        <v>2.0899377715157901E-3</v>
      </c>
      <c r="AJ44" s="3">
        <v>0</v>
      </c>
      <c r="AK44" s="3">
        <v>0</v>
      </c>
      <c r="AL44" s="10">
        <v>1.2746322685905101E-5</v>
      </c>
      <c r="AM44" s="10">
        <v>1.99441563621858E-4</v>
      </c>
      <c r="AN44" s="3">
        <v>0</v>
      </c>
      <c r="AO44" s="3">
        <v>0</v>
      </c>
      <c r="AP44" s="3">
        <v>0</v>
      </c>
      <c r="AQ44" s="10">
        <v>7.8436294041979099E-5</v>
      </c>
      <c r="AR44" s="3">
        <v>0</v>
      </c>
      <c r="AS44" s="3">
        <v>0</v>
      </c>
      <c r="AT44" s="10">
        <v>1.03494670024493E-4</v>
      </c>
      <c r="AU44" s="10">
        <v>5.8721786850590403E-4</v>
      </c>
      <c r="AV44" s="10">
        <v>1.62543480381001E-5</v>
      </c>
      <c r="AW44" s="3">
        <v>0</v>
      </c>
      <c r="AX44" s="10">
        <v>2.4210144050357099E-5</v>
      </c>
      <c r="AY44" s="10">
        <v>5.6031041196822998E-5</v>
      </c>
      <c r="AZ44" s="3">
        <v>0</v>
      </c>
      <c r="BA44" s="3">
        <v>0</v>
      </c>
      <c r="BB44" s="10">
        <v>5.9523809523809497E-5</v>
      </c>
      <c r="BC44" s="10">
        <v>1.13492348724156E-4</v>
      </c>
      <c r="BD44" s="3">
        <v>0</v>
      </c>
      <c r="BE44" s="3">
        <v>0</v>
      </c>
      <c r="BF44" s="10">
        <v>3.7169884959206002E-5</v>
      </c>
      <c r="BG44" s="10">
        <v>2.4427825171934302E-4</v>
      </c>
      <c r="BH44" s="3">
        <v>0</v>
      </c>
      <c r="BI44" s="3">
        <v>0</v>
      </c>
      <c r="BJ44" s="10">
        <v>1.05258725948381E-5</v>
      </c>
      <c r="BK44" s="10">
        <v>1.08716922876214E-4</v>
      </c>
      <c r="BL44" s="3">
        <v>0</v>
      </c>
      <c r="BM44" s="3">
        <v>0</v>
      </c>
      <c r="BN44" s="3">
        <v>0</v>
      </c>
      <c r="BO44" s="10">
        <v>4.93260823992206E-5</v>
      </c>
      <c r="BP44" s="3">
        <v>0</v>
      </c>
      <c r="BQ44" s="3">
        <v>0</v>
      </c>
      <c r="BR44" s="10">
        <v>2.01737463907906E-4</v>
      </c>
      <c r="BS44" s="10">
        <v>5.7735979779576798E-4</v>
      </c>
      <c r="BT44" s="3">
        <v>0</v>
      </c>
      <c r="BU44" s="3">
        <v>0</v>
      </c>
      <c r="BV44" s="10">
        <v>1.56538618077079E-5</v>
      </c>
      <c r="BW44" s="10">
        <v>9.5950873152945605E-5</v>
      </c>
      <c r="BX44" s="3">
        <v>0</v>
      </c>
      <c r="BY44" s="3">
        <v>0</v>
      </c>
      <c r="BZ44" s="10">
        <v>1.59271899886234E-4</v>
      </c>
    </row>
    <row r="45" spans="1:78" x14ac:dyDescent="0.25">
      <c r="A45" s="3" t="s">
        <v>89</v>
      </c>
      <c r="B45" s="3" t="s">
        <v>154</v>
      </c>
      <c r="C45" s="3" t="s">
        <v>155</v>
      </c>
      <c r="D45" s="3" t="s">
        <v>155</v>
      </c>
      <c r="E45" s="3" t="s">
        <v>155</v>
      </c>
      <c r="F45" s="3" t="s">
        <v>155</v>
      </c>
      <c r="G45" s="3" t="s">
        <v>157</v>
      </c>
      <c r="H45" s="3">
        <v>0</v>
      </c>
      <c r="I45" s="10">
        <v>8.0584073363740305E-4</v>
      </c>
      <c r="J45" s="3">
        <v>0</v>
      </c>
      <c r="K45" s="3">
        <v>0</v>
      </c>
      <c r="L45" s="3">
        <v>0</v>
      </c>
      <c r="M45" s="10">
        <v>2.3565730714395102E-5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10">
        <v>7.2559598347513596E-4</v>
      </c>
      <c r="V45" s="3">
        <v>0</v>
      </c>
      <c r="W45" s="3">
        <v>0</v>
      </c>
      <c r="X45" s="3">
        <v>0</v>
      </c>
      <c r="Y45" s="10">
        <v>1.1327477370789499E-4</v>
      </c>
      <c r="Z45" s="3">
        <v>0</v>
      </c>
      <c r="AA45" s="3">
        <v>0</v>
      </c>
      <c r="AB45" s="3">
        <v>0</v>
      </c>
      <c r="AC45" s="10">
        <v>2.99099709873281E-5</v>
      </c>
      <c r="AD45" s="3">
        <v>0</v>
      </c>
      <c r="AE45" s="3">
        <v>0</v>
      </c>
      <c r="AF45" s="3">
        <v>0</v>
      </c>
      <c r="AG45" s="10">
        <v>8.0010323912762897E-4</v>
      </c>
      <c r="AH45" s="3">
        <v>0</v>
      </c>
      <c r="AI45" s="3">
        <v>0</v>
      </c>
      <c r="AJ45" s="3">
        <v>0</v>
      </c>
      <c r="AK45" s="10">
        <v>2.32161305675183E-5</v>
      </c>
      <c r="AL45" s="3">
        <v>0</v>
      </c>
      <c r="AM45" s="3">
        <v>0</v>
      </c>
      <c r="AN45" s="3">
        <v>0</v>
      </c>
      <c r="AO45" s="10">
        <v>2.8562043899861399E-5</v>
      </c>
      <c r="AP45" s="3">
        <v>0</v>
      </c>
      <c r="AQ45" s="3">
        <v>0</v>
      </c>
      <c r="AR45" s="3">
        <v>0</v>
      </c>
      <c r="AS45" s="10">
        <v>9.8160239154037199E-4</v>
      </c>
      <c r="AT45" s="3">
        <v>0</v>
      </c>
      <c r="AU45" s="3">
        <v>0</v>
      </c>
      <c r="AV45" s="3">
        <v>0</v>
      </c>
      <c r="AW45" s="10">
        <v>3.0528758090120799E-5</v>
      </c>
      <c r="AX45" s="3">
        <v>0</v>
      </c>
      <c r="AY45" s="3">
        <v>0</v>
      </c>
      <c r="AZ45" s="3">
        <v>0</v>
      </c>
      <c r="BA45" s="10">
        <v>1.3532715339332801E-5</v>
      </c>
      <c r="BB45" s="3">
        <v>0</v>
      </c>
      <c r="BC45" s="3">
        <v>0</v>
      </c>
      <c r="BD45" s="3">
        <v>0</v>
      </c>
      <c r="BE45" s="10">
        <v>8.2448862074832097E-4</v>
      </c>
      <c r="BF45" s="3">
        <v>0</v>
      </c>
      <c r="BG45" s="3">
        <v>0</v>
      </c>
      <c r="BH45" s="3">
        <v>0</v>
      </c>
      <c r="BI45" s="10">
        <v>2.4354087251164699E-4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10">
        <v>7.7329552777419697E-4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</row>
    <row r="46" spans="1:78" x14ac:dyDescent="0.25">
      <c r="A46" s="3" t="s">
        <v>89</v>
      </c>
      <c r="B46" s="3" t="s">
        <v>154</v>
      </c>
      <c r="C46" s="3" t="s">
        <v>155</v>
      </c>
      <c r="D46" s="3" t="s">
        <v>155</v>
      </c>
      <c r="E46" s="3" t="s">
        <v>155</v>
      </c>
      <c r="F46" s="3" t="s">
        <v>155</v>
      </c>
      <c r="G46" s="3" t="s">
        <v>158</v>
      </c>
      <c r="H46" s="3">
        <v>0</v>
      </c>
      <c r="I46" s="3">
        <v>0</v>
      </c>
      <c r="J46" s="10">
        <v>1.5481314053936898E-5</v>
      </c>
      <c r="K46" s="10">
        <v>5.6743222731334998E-5</v>
      </c>
      <c r="L46" s="3">
        <v>0</v>
      </c>
      <c r="M46" s="3">
        <v>0</v>
      </c>
      <c r="N46" s="10">
        <v>1.3106675229694399E-5</v>
      </c>
      <c r="O46" s="10">
        <v>2.2881462583088299E-5</v>
      </c>
      <c r="P46" s="3">
        <v>0</v>
      </c>
      <c r="Q46" s="3">
        <v>0</v>
      </c>
      <c r="R46" s="3">
        <v>0</v>
      </c>
      <c r="S46" s="3">
        <v>0</v>
      </c>
      <c r="T46" s="10">
        <v>6.0262140310350002E-5</v>
      </c>
      <c r="U46" s="10">
        <v>1.17031610237925E-5</v>
      </c>
      <c r="V46" s="10">
        <v>8.2960013273602099E-5</v>
      </c>
      <c r="W46" s="10">
        <v>4.6396715112569998E-5</v>
      </c>
      <c r="X46" s="10">
        <v>2.0988120723670399E-5</v>
      </c>
      <c r="Y46" s="10">
        <v>3.0893120102153202E-5</v>
      </c>
      <c r="Z46" s="10">
        <v>1.3476544075037299E-5</v>
      </c>
      <c r="AA46" s="10">
        <v>1.7673849500373799E-4</v>
      </c>
      <c r="AB46" s="10">
        <v>1.25343126809641E-5</v>
      </c>
      <c r="AC46" s="10">
        <v>4.9849951645546901E-5</v>
      </c>
      <c r="AD46" s="10">
        <v>1.1456984750753199E-5</v>
      </c>
      <c r="AE46" s="10">
        <v>1.2611294675511301E-5</v>
      </c>
      <c r="AF46" s="10">
        <v>1.9197174175961298E-5</v>
      </c>
      <c r="AG46" s="10">
        <v>1.29048909536714E-5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10">
        <v>4.4618290524562299E-5</v>
      </c>
      <c r="AT46" s="10">
        <v>1.20743781695242E-4</v>
      </c>
      <c r="AU46" s="10">
        <v>1.1744357370117999E-4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10">
        <v>1.21598287896106E-5</v>
      </c>
      <c r="BE46" s="10">
        <v>2.6174241928518099E-5</v>
      </c>
      <c r="BF46" s="10">
        <v>2.41604252234839E-4</v>
      </c>
      <c r="BG46" s="10">
        <v>4.6976586869104398E-5</v>
      </c>
      <c r="BH46" s="3">
        <v>0</v>
      </c>
      <c r="BI46" s="10">
        <v>1.05887335874629E-5</v>
      </c>
      <c r="BJ46" s="3">
        <v>0</v>
      </c>
      <c r="BK46" s="10">
        <v>2.1743384575242899E-5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10">
        <v>1.63911689425174E-4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</row>
    <row r="47" spans="1:78" x14ac:dyDescent="0.25">
      <c r="A47" s="3" t="s">
        <v>89</v>
      </c>
      <c r="B47" s="3" t="s">
        <v>154</v>
      </c>
      <c r="C47" s="3" t="s">
        <v>159</v>
      </c>
      <c r="D47" s="3" t="s">
        <v>160</v>
      </c>
      <c r="E47" s="3" t="s">
        <v>161</v>
      </c>
      <c r="F47" s="3" t="s">
        <v>162</v>
      </c>
      <c r="G47" s="3" t="s">
        <v>163</v>
      </c>
      <c r="H47" s="3">
        <v>0</v>
      </c>
      <c r="I47" s="10">
        <v>3.2233629345496101E-5</v>
      </c>
      <c r="J47" s="10">
        <v>4.64439421618106E-5</v>
      </c>
      <c r="K47" s="10">
        <v>2.8371611365667499E-5</v>
      </c>
      <c r="L47" s="3">
        <v>0</v>
      </c>
      <c r="M47" s="3">
        <v>0</v>
      </c>
      <c r="N47" s="10">
        <v>2.62133504593889E-5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0">
        <v>1.17031610237925E-5</v>
      </c>
      <c r="V47" s="10">
        <v>5.92571523382872E-5</v>
      </c>
      <c r="W47" s="10">
        <v>1.1599178778142499E-5</v>
      </c>
      <c r="X47" s="3">
        <v>0</v>
      </c>
      <c r="Y47" s="10">
        <v>1.02977067007177E-5</v>
      </c>
      <c r="Z47" s="3">
        <v>0</v>
      </c>
      <c r="AA47" s="10">
        <v>1.3595268846441401E-5</v>
      </c>
      <c r="AB47" s="3">
        <v>0</v>
      </c>
      <c r="AC47" s="3">
        <v>0</v>
      </c>
      <c r="AD47" s="3">
        <v>0</v>
      </c>
      <c r="AE47" s="10">
        <v>1.2611294675511301E-5</v>
      </c>
      <c r="AF47" s="3">
        <v>0</v>
      </c>
      <c r="AG47" s="10">
        <v>2.58097819073428E-5</v>
      </c>
      <c r="AH47" s="10">
        <v>1.30161725944486E-4</v>
      </c>
      <c r="AI47" s="10">
        <v>3.5223670306445899E-5</v>
      </c>
      <c r="AJ47" s="10">
        <v>2.3795359904818501E-5</v>
      </c>
      <c r="AK47" s="3">
        <v>0</v>
      </c>
      <c r="AL47" s="10">
        <v>1.2746322685905101E-5</v>
      </c>
      <c r="AM47" s="3">
        <v>0</v>
      </c>
      <c r="AN47" s="3">
        <v>0</v>
      </c>
      <c r="AO47" s="3">
        <v>0</v>
      </c>
      <c r="AP47" s="10">
        <v>2.72105141426647E-5</v>
      </c>
      <c r="AQ47" s="3">
        <v>0</v>
      </c>
      <c r="AR47" s="10">
        <v>2.7266530334014899E-5</v>
      </c>
      <c r="AS47" s="3">
        <v>0</v>
      </c>
      <c r="AT47" s="10">
        <v>8.6245558353744694E-5</v>
      </c>
      <c r="AU47" s="10">
        <v>3.20300655548675E-5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10">
        <v>1.9841269841269801E-5</v>
      </c>
      <c r="BC47" s="3">
        <v>0</v>
      </c>
      <c r="BD47" s="3">
        <v>0</v>
      </c>
      <c r="BE47" s="3">
        <v>0</v>
      </c>
      <c r="BF47" s="10">
        <v>4.6462356199007501E-5</v>
      </c>
      <c r="BG47" s="10">
        <v>9.3953173738208807E-6</v>
      </c>
      <c r="BH47" s="3">
        <v>0</v>
      </c>
      <c r="BI47" s="3">
        <v>0</v>
      </c>
      <c r="BJ47" s="10">
        <v>3.15776177845143E-5</v>
      </c>
      <c r="BK47" s="10">
        <v>1.08716922876214E-5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10">
        <v>3.6823596560675997E-5</v>
      </c>
      <c r="BR47" s="10">
        <v>2.52171829884883E-5</v>
      </c>
      <c r="BS47" s="10">
        <v>1.2830217728794799E-5</v>
      </c>
      <c r="BT47" s="3">
        <v>0</v>
      </c>
      <c r="BU47" s="3">
        <v>0</v>
      </c>
      <c r="BV47" s="10">
        <v>1.56538618077079E-5</v>
      </c>
      <c r="BW47" s="3">
        <v>0</v>
      </c>
      <c r="BX47" s="3">
        <v>0</v>
      </c>
      <c r="BY47" s="3">
        <v>0</v>
      </c>
      <c r="BZ47" s="3">
        <v>0</v>
      </c>
    </row>
    <row r="48" spans="1:78" x14ac:dyDescent="0.25">
      <c r="A48" s="3" t="s">
        <v>89</v>
      </c>
      <c r="B48" s="3" t="s">
        <v>154</v>
      </c>
      <c r="C48" s="3" t="s">
        <v>159</v>
      </c>
      <c r="D48" s="3" t="s">
        <v>164</v>
      </c>
      <c r="E48" s="3" t="s">
        <v>165</v>
      </c>
      <c r="F48" s="3" t="s">
        <v>166</v>
      </c>
      <c r="G48" s="3" t="s">
        <v>167</v>
      </c>
      <c r="H48" s="3">
        <v>0</v>
      </c>
      <c r="I48" s="3">
        <v>1.6149048302093499E-2</v>
      </c>
      <c r="J48" s="3">
        <v>0</v>
      </c>
      <c r="K48" s="3">
        <v>0</v>
      </c>
      <c r="L48" s="3">
        <v>0</v>
      </c>
      <c r="M48" s="10">
        <v>6.1270899857427297E-4</v>
      </c>
      <c r="N48" s="3">
        <v>0</v>
      </c>
      <c r="O48" s="3">
        <v>0</v>
      </c>
      <c r="P48" s="3">
        <v>0</v>
      </c>
      <c r="Q48" s="10">
        <v>6.0856335579221904E-4</v>
      </c>
      <c r="R48" s="3">
        <v>0</v>
      </c>
      <c r="S48" s="3">
        <v>0</v>
      </c>
      <c r="T48" s="10">
        <v>2.0087380103449999E-5</v>
      </c>
      <c r="U48" s="3">
        <v>7.30277247884653E-3</v>
      </c>
      <c r="V48" s="10">
        <v>3.5554291402972301E-5</v>
      </c>
      <c r="W48" s="3">
        <v>0</v>
      </c>
      <c r="X48" s="3">
        <v>0</v>
      </c>
      <c r="Y48" s="3">
        <v>1.19453397728325E-3</v>
      </c>
      <c r="Z48" s="3">
        <v>0</v>
      </c>
      <c r="AA48" s="3">
        <v>0</v>
      </c>
      <c r="AB48" s="3">
        <v>0</v>
      </c>
      <c r="AC48" s="3">
        <v>5.1345450194913303E-3</v>
      </c>
      <c r="AD48" s="3">
        <v>0</v>
      </c>
      <c r="AE48" s="3">
        <v>0</v>
      </c>
      <c r="AF48" s="3">
        <v>0</v>
      </c>
      <c r="AG48" s="3">
        <v>1.48922441605368E-2</v>
      </c>
      <c r="AH48" s="3">
        <v>0</v>
      </c>
      <c r="AI48" s="3">
        <v>0</v>
      </c>
      <c r="AJ48" s="3">
        <v>0</v>
      </c>
      <c r="AK48" s="10">
        <v>8.93821026849455E-4</v>
      </c>
      <c r="AL48" s="3">
        <v>0</v>
      </c>
      <c r="AM48" s="3">
        <v>0</v>
      </c>
      <c r="AN48" s="3">
        <v>0</v>
      </c>
      <c r="AO48" s="10">
        <v>3.5702554874826798E-4</v>
      </c>
      <c r="AP48" s="3">
        <v>0</v>
      </c>
      <c r="AQ48" s="3">
        <v>0</v>
      </c>
      <c r="AR48" s="3">
        <v>0</v>
      </c>
      <c r="AS48" s="3">
        <v>1.4887636271695599E-2</v>
      </c>
      <c r="AT48" s="10">
        <v>1.5524200503674E-4</v>
      </c>
      <c r="AU48" s="10">
        <v>1.0676688518289101E-5</v>
      </c>
      <c r="AV48" s="3">
        <v>0</v>
      </c>
      <c r="AW48" s="10">
        <v>8.9551023731021203E-4</v>
      </c>
      <c r="AX48" s="3">
        <v>0</v>
      </c>
      <c r="AY48" s="3">
        <v>0</v>
      </c>
      <c r="AZ48" s="3">
        <v>0</v>
      </c>
      <c r="BA48" s="10">
        <v>7.4429934366330595E-4</v>
      </c>
      <c r="BB48" s="3">
        <v>0</v>
      </c>
      <c r="BC48" s="3">
        <v>0</v>
      </c>
      <c r="BD48" s="10">
        <v>3.6479486368831902E-5</v>
      </c>
      <c r="BE48" s="3">
        <v>7.1193938045569297E-3</v>
      </c>
      <c r="BF48" s="3">
        <v>0</v>
      </c>
      <c r="BG48" s="3">
        <v>0</v>
      </c>
      <c r="BH48" s="3">
        <v>0</v>
      </c>
      <c r="BI48" s="3">
        <v>6.3638288860652197E-3</v>
      </c>
      <c r="BJ48" s="3">
        <v>0</v>
      </c>
      <c r="BK48" s="3">
        <v>0</v>
      </c>
      <c r="BL48" s="3">
        <v>0</v>
      </c>
      <c r="BM48" s="10">
        <v>9.8026570359860702E-4</v>
      </c>
      <c r="BN48" s="3">
        <v>0</v>
      </c>
      <c r="BO48" s="3">
        <v>0</v>
      </c>
      <c r="BP48" s="3">
        <v>0</v>
      </c>
      <c r="BQ48" s="3">
        <v>1.19124334873787E-2</v>
      </c>
      <c r="BR48" s="3">
        <v>0</v>
      </c>
      <c r="BS48" s="3">
        <v>0</v>
      </c>
      <c r="BT48" s="3">
        <v>0</v>
      </c>
      <c r="BU48" s="3">
        <v>1.08267716535433E-3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</row>
    <row r="49" spans="1:78" x14ac:dyDescent="0.25">
      <c r="A49" s="3" t="s">
        <v>89</v>
      </c>
      <c r="B49" s="3" t="s">
        <v>154</v>
      </c>
      <c r="C49" s="3" t="s">
        <v>159</v>
      </c>
      <c r="D49" s="3" t="s">
        <v>164</v>
      </c>
      <c r="E49" s="3" t="s">
        <v>165</v>
      </c>
      <c r="F49" s="3" t="s">
        <v>166</v>
      </c>
      <c r="G49" s="3" t="s">
        <v>168</v>
      </c>
      <c r="H49" s="10">
        <v>5.3458211715901601E-5</v>
      </c>
      <c r="I49" s="10">
        <v>2.5786903476396897E-4</v>
      </c>
      <c r="J49" s="10">
        <v>3.5607022324054801E-4</v>
      </c>
      <c r="K49" s="10">
        <v>4.6813158753351299E-4</v>
      </c>
      <c r="L49" s="3">
        <v>0</v>
      </c>
      <c r="M49" s="3">
        <v>0</v>
      </c>
      <c r="N49" s="10">
        <v>5.2426700918777902E-5</v>
      </c>
      <c r="O49" s="10">
        <v>1.6017023808161801E-4</v>
      </c>
      <c r="P49" s="3">
        <v>0</v>
      </c>
      <c r="Q49" s="3">
        <v>0</v>
      </c>
      <c r="R49" s="10">
        <v>1.5303155510666301E-5</v>
      </c>
      <c r="S49" s="3">
        <v>0</v>
      </c>
      <c r="T49" s="10">
        <v>6.52839853362125E-4</v>
      </c>
      <c r="U49" s="10">
        <v>3.2768850866618998E-4</v>
      </c>
      <c r="V49" s="10">
        <v>9.4811443741259498E-4</v>
      </c>
      <c r="W49" s="10">
        <v>4.75566329903842E-4</v>
      </c>
      <c r="X49" s="10">
        <v>2.30869327960374E-4</v>
      </c>
      <c r="Y49" s="10">
        <v>5.0458762833516897E-4</v>
      </c>
      <c r="Z49" s="10">
        <v>9.4335808525261699E-5</v>
      </c>
      <c r="AA49" s="3">
        <v>1.06043097002243E-3</v>
      </c>
      <c r="AB49" s="10">
        <v>2.0054900289542601E-4</v>
      </c>
      <c r="AC49" s="10">
        <v>3.190396905315E-4</v>
      </c>
      <c r="AD49" s="10">
        <v>4.5827939003013102E-5</v>
      </c>
      <c r="AE49" s="10">
        <v>7.5667768053068295E-5</v>
      </c>
      <c r="AF49" s="10">
        <v>4.7992935439903202E-5</v>
      </c>
      <c r="AG49" s="10">
        <v>1.16144018583042E-4</v>
      </c>
      <c r="AH49" s="10">
        <v>2.2778302040284999E-4</v>
      </c>
      <c r="AI49" s="10">
        <v>4.6964893741927897E-5</v>
      </c>
      <c r="AJ49" s="3">
        <v>0</v>
      </c>
      <c r="AK49" s="3">
        <v>0</v>
      </c>
      <c r="AL49" s="10">
        <v>5.0985290743620403E-5</v>
      </c>
      <c r="AM49" s="3">
        <v>0</v>
      </c>
      <c r="AN49" s="3">
        <v>0</v>
      </c>
      <c r="AO49" s="10">
        <v>4.2843065849792202E-5</v>
      </c>
      <c r="AP49" s="3">
        <v>0</v>
      </c>
      <c r="AQ49" s="10">
        <v>1.56872588083958E-5</v>
      </c>
      <c r="AR49" s="3">
        <v>0</v>
      </c>
      <c r="AS49" s="10">
        <v>4.7592843226199798E-4</v>
      </c>
      <c r="AT49" s="10">
        <v>6.3821713181771099E-4</v>
      </c>
      <c r="AU49" s="10">
        <v>4.2706754073156602E-4</v>
      </c>
      <c r="AV49" s="3">
        <v>0</v>
      </c>
      <c r="AW49" s="3">
        <v>0</v>
      </c>
      <c r="AX49" s="10">
        <v>1.21050720251785E-5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10">
        <v>3.7695469247792899E-4</v>
      </c>
      <c r="BE49" s="10">
        <v>7.7214013689128503E-4</v>
      </c>
      <c r="BF49" s="3">
        <v>1.90495660415931E-3</v>
      </c>
      <c r="BG49" s="10">
        <v>6.29486264045999E-4</v>
      </c>
      <c r="BH49" s="10">
        <v>1.39229226999331E-5</v>
      </c>
      <c r="BI49" s="10">
        <v>3.3883947479881399E-4</v>
      </c>
      <c r="BJ49" s="10">
        <v>1.05258725948381E-4</v>
      </c>
      <c r="BK49" s="10">
        <v>2.2830553804005101E-4</v>
      </c>
      <c r="BL49" s="3">
        <v>0</v>
      </c>
      <c r="BM49" s="3">
        <v>0</v>
      </c>
      <c r="BN49" s="10">
        <v>1.3443420006049501E-4</v>
      </c>
      <c r="BO49" s="10">
        <v>1.35646726597856E-4</v>
      </c>
      <c r="BP49" s="3">
        <v>0</v>
      </c>
      <c r="BQ49" s="10">
        <v>3.3141236904608401E-4</v>
      </c>
      <c r="BR49" s="10">
        <v>7.8173267264313904E-4</v>
      </c>
      <c r="BS49" s="10">
        <v>7.6981306372769101E-5</v>
      </c>
      <c r="BT49" s="3">
        <v>0</v>
      </c>
      <c r="BU49" s="3">
        <v>0</v>
      </c>
      <c r="BV49" s="10">
        <v>1.56538618077079E-5</v>
      </c>
      <c r="BW49" s="10">
        <v>1.11942685345103E-4</v>
      </c>
      <c r="BX49" s="3">
        <v>0</v>
      </c>
      <c r="BY49" s="3">
        <v>0</v>
      </c>
      <c r="BZ49" s="10">
        <v>2.2753128555176301E-5</v>
      </c>
    </row>
    <row r="50" spans="1:78" x14ac:dyDescent="0.25">
      <c r="A50" s="3" t="s">
        <v>89</v>
      </c>
      <c r="B50" s="3" t="s">
        <v>154</v>
      </c>
      <c r="C50" s="3" t="s">
        <v>159</v>
      </c>
      <c r="D50" s="3" t="s">
        <v>164</v>
      </c>
      <c r="E50" s="3" t="s">
        <v>165</v>
      </c>
      <c r="F50" s="3" t="s">
        <v>166</v>
      </c>
      <c r="G50" s="3" t="s">
        <v>169</v>
      </c>
      <c r="H50" s="3">
        <v>0</v>
      </c>
      <c r="I50" s="10">
        <v>1.9340177607297601E-4</v>
      </c>
      <c r="J50" s="10">
        <v>1.85775768647242E-4</v>
      </c>
      <c r="K50" s="10">
        <v>9.9300639779836302E-5</v>
      </c>
      <c r="L50" s="3">
        <v>0</v>
      </c>
      <c r="M50" s="3">
        <v>0</v>
      </c>
      <c r="N50" s="10">
        <v>6.5533376148472407E-5</v>
      </c>
      <c r="O50" s="10">
        <v>8.0085119040809006E-5</v>
      </c>
      <c r="P50" s="3">
        <v>0</v>
      </c>
      <c r="Q50" s="3">
        <v>0</v>
      </c>
      <c r="R50" s="3">
        <v>0</v>
      </c>
      <c r="S50" s="3">
        <v>0</v>
      </c>
      <c r="T50" s="10">
        <v>1.0043690051725E-4</v>
      </c>
      <c r="U50" s="10">
        <v>8.1922127166547603E-5</v>
      </c>
      <c r="V50" s="10">
        <v>3.9109720543269502E-4</v>
      </c>
      <c r="W50" s="10">
        <v>1.1599178778142499E-4</v>
      </c>
      <c r="X50" s="10">
        <v>1.25928724342022E-4</v>
      </c>
      <c r="Y50" s="10">
        <v>2.3684725411650799E-4</v>
      </c>
      <c r="Z50" s="10">
        <v>2.6953088150074701E-5</v>
      </c>
      <c r="AA50" s="10">
        <v>4.8942967847189097E-4</v>
      </c>
      <c r="AB50" s="10">
        <v>7.5205876085784805E-5</v>
      </c>
      <c r="AC50" s="10">
        <v>9.9699903291093801E-5</v>
      </c>
      <c r="AD50" s="3">
        <v>0</v>
      </c>
      <c r="AE50" s="10">
        <v>5.04451787020455E-5</v>
      </c>
      <c r="AF50" s="10">
        <v>3.8394348351922597E-5</v>
      </c>
      <c r="AG50" s="10">
        <v>6.4524454768357203E-5</v>
      </c>
      <c r="AH50" s="10">
        <v>6.5080862972243002E-5</v>
      </c>
      <c r="AI50" s="10">
        <v>2.3482446870963901E-5</v>
      </c>
      <c r="AJ50" s="3">
        <v>0</v>
      </c>
      <c r="AK50" s="3">
        <v>0</v>
      </c>
      <c r="AL50" s="3">
        <v>0</v>
      </c>
      <c r="AM50" s="10">
        <v>1.32961042414572E-5</v>
      </c>
      <c r="AN50" s="3">
        <v>0</v>
      </c>
      <c r="AO50" s="3">
        <v>0</v>
      </c>
      <c r="AP50" s="3">
        <v>0</v>
      </c>
      <c r="AQ50" s="3">
        <v>0</v>
      </c>
      <c r="AR50" s="10">
        <v>2.7266530334014899E-5</v>
      </c>
      <c r="AS50" s="10">
        <v>1.3385487157368701E-4</v>
      </c>
      <c r="AT50" s="10">
        <v>1.8974022837823799E-4</v>
      </c>
      <c r="AU50" s="10">
        <v>1.6015032777433701E-4</v>
      </c>
      <c r="AV50" s="3">
        <v>0</v>
      </c>
      <c r="AW50" s="10">
        <v>1.01762526967069E-5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10">
        <v>1.8239743184415901E-4</v>
      </c>
      <c r="BE50" s="10">
        <v>2.3556817735666301E-4</v>
      </c>
      <c r="BF50" s="10">
        <v>5.9471815934729604E-4</v>
      </c>
      <c r="BG50" s="10">
        <v>1.6911571272877599E-4</v>
      </c>
      <c r="BH50" s="10">
        <v>1.39229226999331E-5</v>
      </c>
      <c r="BI50" s="10">
        <v>1.37653536637018E-4</v>
      </c>
      <c r="BJ50" s="3">
        <v>0</v>
      </c>
      <c r="BK50" s="10">
        <v>7.6101846013350394E-5</v>
      </c>
      <c r="BL50" s="3">
        <v>0</v>
      </c>
      <c r="BM50" s="3">
        <v>0</v>
      </c>
      <c r="BN50" s="10">
        <v>6.7217100030247598E-5</v>
      </c>
      <c r="BO50" s="10">
        <v>1.2331520599805099E-5</v>
      </c>
      <c r="BP50" s="10">
        <v>2.4332676351071802E-5</v>
      </c>
      <c r="BQ50" s="10">
        <v>9.2058991401690199E-5</v>
      </c>
      <c r="BR50" s="10">
        <v>2.77389012873371E-4</v>
      </c>
      <c r="BS50" s="10">
        <v>2.56604354575897E-5</v>
      </c>
      <c r="BT50" s="3">
        <v>0</v>
      </c>
      <c r="BU50" s="3">
        <v>0</v>
      </c>
      <c r="BV50" s="3">
        <v>0</v>
      </c>
      <c r="BW50" s="10">
        <v>3.1983624384315202E-5</v>
      </c>
      <c r="BX50" s="3">
        <v>0</v>
      </c>
      <c r="BY50" s="3">
        <v>0</v>
      </c>
      <c r="BZ50" s="3">
        <v>0</v>
      </c>
    </row>
    <row r="51" spans="1:78" x14ac:dyDescent="0.25">
      <c r="A51" s="3" t="s">
        <v>89</v>
      </c>
      <c r="B51" s="3" t="s">
        <v>154</v>
      </c>
      <c r="C51" s="3" t="s">
        <v>159</v>
      </c>
      <c r="D51" s="3" t="s">
        <v>164</v>
      </c>
      <c r="E51" s="3" t="s">
        <v>165</v>
      </c>
      <c r="F51" s="3" t="s">
        <v>166</v>
      </c>
      <c r="G51" s="3" t="s">
        <v>170</v>
      </c>
      <c r="H51" s="3">
        <v>0</v>
      </c>
      <c r="I51" s="3">
        <v>0</v>
      </c>
      <c r="J51" s="3">
        <v>0</v>
      </c>
      <c r="K51" s="3">
        <v>0</v>
      </c>
      <c r="L51" s="10">
        <v>1.2079239813174399E-4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10">
        <v>3.0131070155175001E-5</v>
      </c>
      <c r="U51" s="3">
        <v>0</v>
      </c>
      <c r="V51" s="3">
        <v>0</v>
      </c>
      <c r="W51" s="3">
        <v>0</v>
      </c>
      <c r="X51" s="3">
        <v>2.7284556940771501E-4</v>
      </c>
      <c r="Y51" s="3">
        <v>0</v>
      </c>
      <c r="Z51" s="3">
        <v>0</v>
      </c>
      <c r="AA51" s="3">
        <v>0</v>
      </c>
      <c r="AB51" s="10">
        <v>4.2616663115278001E-4</v>
      </c>
      <c r="AC51" s="3">
        <v>0</v>
      </c>
      <c r="AD51" s="3">
        <v>0</v>
      </c>
      <c r="AE51" s="3">
        <v>0</v>
      </c>
      <c r="AF51" s="10">
        <v>3.8394348351922597E-5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10">
        <v>1.36332651670074E-5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10">
        <v>1.09438459106495E-4</v>
      </c>
      <c r="BE51" s="3">
        <v>0</v>
      </c>
      <c r="BF51" s="3">
        <v>0</v>
      </c>
      <c r="BG51" s="3">
        <v>0</v>
      </c>
      <c r="BH51" s="10">
        <v>9.7460458899532095E-5</v>
      </c>
      <c r="BI51" s="3">
        <v>0</v>
      </c>
      <c r="BJ51" s="3">
        <v>0</v>
      </c>
      <c r="BK51" s="3">
        <v>0</v>
      </c>
      <c r="BL51" s="10">
        <v>1.5466468695867301E-5</v>
      </c>
      <c r="BM51" s="3">
        <v>0</v>
      </c>
      <c r="BN51" s="3">
        <v>0</v>
      </c>
      <c r="BO51" s="3">
        <v>0</v>
      </c>
      <c r="BP51" s="10">
        <v>2.4332676351071802E-5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</row>
    <row r="52" spans="1:78" x14ac:dyDescent="0.25">
      <c r="A52" s="3" t="s">
        <v>89</v>
      </c>
      <c r="B52" s="3" t="s">
        <v>154</v>
      </c>
      <c r="C52" s="3" t="s">
        <v>159</v>
      </c>
      <c r="D52" s="3" t="s">
        <v>164</v>
      </c>
      <c r="E52" s="3" t="s">
        <v>171</v>
      </c>
      <c r="F52" s="3" t="s">
        <v>172</v>
      </c>
      <c r="G52" s="3" t="s">
        <v>173</v>
      </c>
      <c r="H52" s="3">
        <v>0</v>
      </c>
      <c r="I52" s="3">
        <v>4.4965912936967096E-3</v>
      </c>
      <c r="J52" s="10">
        <v>6.1925256215747594E-5</v>
      </c>
      <c r="K52" s="3">
        <v>0</v>
      </c>
      <c r="L52" s="10">
        <v>2.0132066355290701E-5</v>
      </c>
      <c r="M52" s="10">
        <v>8.2480057500382897E-5</v>
      </c>
      <c r="N52" s="3">
        <v>0</v>
      </c>
      <c r="O52" s="10">
        <v>2.2881462583088299E-5</v>
      </c>
      <c r="P52" s="3">
        <v>0</v>
      </c>
      <c r="Q52" s="10">
        <v>1.30406433384046E-4</v>
      </c>
      <c r="R52" s="3">
        <v>0</v>
      </c>
      <c r="S52" s="3">
        <v>0</v>
      </c>
      <c r="T52" s="3">
        <v>0</v>
      </c>
      <c r="U52" s="3">
        <v>2.4927732980677998E-3</v>
      </c>
      <c r="V52" s="10">
        <v>1.18514304676574E-5</v>
      </c>
      <c r="W52" s="10">
        <v>2.3198357556284999E-5</v>
      </c>
      <c r="X52" s="3">
        <v>0</v>
      </c>
      <c r="Y52" s="10">
        <v>2.0595413401435501E-4</v>
      </c>
      <c r="Z52" s="3">
        <v>0</v>
      </c>
      <c r="AA52" s="3">
        <v>0</v>
      </c>
      <c r="AB52" s="3">
        <v>0</v>
      </c>
      <c r="AC52" s="10">
        <v>1.8942981625307801E-4</v>
      </c>
      <c r="AD52" s="3">
        <v>0</v>
      </c>
      <c r="AE52" s="3">
        <v>0</v>
      </c>
      <c r="AF52" s="3">
        <v>0</v>
      </c>
      <c r="AG52" s="3">
        <v>3.7811330494257299E-3</v>
      </c>
      <c r="AH52" s="10">
        <v>1.62702157430607E-5</v>
      </c>
      <c r="AI52" s="10">
        <v>1.17412234354819E-5</v>
      </c>
      <c r="AJ52" s="3">
        <v>0</v>
      </c>
      <c r="AK52" s="10">
        <v>1.1608065283759101E-4</v>
      </c>
      <c r="AL52" s="3">
        <v>0</v>
      </c>
      <c r="AM52" s="3">
        <v>0</v>
      </c>
      <c r="AN52" s="3">
        <v>0</v>
      </c>
      <c r="AO52" s="10">
        <v>2.8562043899861399E-5</v>
      </c>
      <c r="AP52" s="3">
        <v>0</v>
      </c>
      <c r="AQ52" s="3">
        <v>0</v>
      </c>
      <c r="AR52" s="3">
        <v>0</v>
      </c>
      <c r="AS52" s="3">
        <v>3.5843360054731701E-3</v>
      </c>
      <c r="AT52" s="10">
        <v>5.1747335012246803E-5</v>
      </c>
      <c r="AU52" s="10">
        <v>4.2706754073156599E-5</v>
      </c>
      <c r="AV52" s="3">
        <v>0</v>
      </c>
      <c r="AW52" s="10">
        <v>1.2211503236048301E-4</v>
      </c>
      <c r="AX52" s="3">
        <v>0</v>
      </c>
      <c r="AY52" s="10">
        <v>4.2023280897617199E-5</v>
      </c>
      <c r="AZ52" s="3">
        <v>0</v>
      </c>
      <c r="BA52" s="10">
        <v>1.2179443805399499E-4</v>
      </c>
      <c r="BB52" s="3">
        <v>0</v>
      </c>
      <c r="BC52" s="3">
        <v>0</v>
      </c>
      <c r="BD52" s="3">
        <v>0</v>
      </c>
      <c r="BE52" s="3">
        <v>2.2902461687453299E-3</v>
      </c>
      <c r="BF52" s="10">
        <v>1.8584942479603001E-5</v>
      </c>
      <c r="BG52" s="10">
        <v>3.7581269495283502E-5</v>
      </c>
      <c r="BH52" s="3">
        <v>0</v>
      </c>
      <c r="BI52" s="3">
        <v>2.1812791190173601E-3</v>
      </c>
      <c r="BJ52" s="3">
        <v>0</v>
      </c>
      <c r="BK52" s="10">
        <v>9.7845230588593395E-5</v>
      </c>
      <c r="BL52" s="3">
        <v>0</v>
      </c>
      <c r="BM52" s="3">
        <v>2.54095188959112E-3</v>
      </c>
      <c r="BN52" s="3">
        <v>0</v>
      </c>
      <c r="BO52" s="10">
        <v>3.6994561799415398E-5</v>
      </c>
      <c r="BP52" s="3">
        <v>0</v>
      </c>
      <c r="BQ52" s="3">
        <v>1.9148270211551499E-3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</row>
    <row r="53" spans="1:78" x14ac:dyDescent="0.25">
      <c r="A53" s="3" t="s">
        <v>89</v>
      </c>
      <c r="B53" s="3" t="s">
        <v>154</v>
      </c>
      <c r="C53" s="3" t="s">
        <v>159</v>
      </c>
      <c r="D53" s="3" t="s">
        <v>164</v>
      </c>
      <c r="E53" s="3" t="s">
        <v>171</v>
      </c>
      <c r="F53" s="3" t="s">
        <v>172</v>
      </c>
      <c r="G53" s="3" t="s">
        <v>174</v>
      </c>
      <c r="H53" s="3">
        <v>0</v>
      </c>
      <c r="I53" s="10">
        <v>1.77284961400228E-4</v>
      </c>
      <c r="J53" s="10">
        <v>9.5984147134408704E-4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10">
        <v>1.8725057638068E-4</v>
      </c>
      <c r="V53" s="10">
        <v>8.0589727180070605E-4</v>
      </c>
      <c r="W53" s="3">
        <v>0</v>
      </c>
      <c r="X53" s="3">
        <v>0</v>
      </c>
      <c r="Y53" s="3">
        <v>0</v>
      </c>
      <c r="Z53" s="10">
        <v>2.6953088150074701E-5</v>
      </c>
      <c r="AA53" s="3">
        <v>0</v>
      </c>
      <c r="AB53" s="3">
        <v>0</v>
      </c>
      <c r="AC53" s="3">
        <v>0</v>
      </c>
      <c r="AD53" s="10">
        <v>1.1456984750753199E-5</v>
      </c>
      <c r="AE53" s="3">
        <v>0</v>
      </c>
      <c r="AF53" s="3">
        <v>0</v>
      </c>
      <c r="AG53" s="10">
        <v>2.06478255258743E-4</v>
      </c>
      <c r="AH53" s="3">
        <v>1.18772574924343E-3</v>
      </c>
      <c r="AI53" s="3">
        <v>0</v>
      </c>
      <c r="AJ53" s="3">
        <v>0</v>
      </c>
      <c r="AK53" s="3">
        <v>0</v>
      </c>
      <c r="AL53" s="10">
        <v>2.5492645371810201E-5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10">
        <v>1.7847316209824901E-4</v>
      </c>
      <c r="AT53" s="10">
        <v>7.2446269017145595E-4</v>
      </c>
      <c r="AU53" s="3">
        <v>0</v>
      </c>
      <c r="AV53" s="3">
        <v>0</v>
      </c>
      <c r="AW53" s="10">
        <v>1.01762526967069E-5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10">
        <v>2.3556817735666301E-4</v>
      </c>
      <c r="BF53" s="10">
        <v>8.5490735406173904E-4</v>
      </c>
      <c r="BG53" s="3">
        <v>0</v>
      </c>
      <c r="BH53" s="3">
        <v>0</v>
      </c>
      <c r="BI53" s="10">
        <v>1.05887335874629E-5</v>
      </c>
      <c r="BJ53" s="10">
        <v>7.3681108163866699E-5</v>
      </c>
      <c r="BK53" s="3">
        <v>0</v>
      </c>
      <c r="BL53" s="3">
        <v>0</v>
      </c>
      <c r="BM53" s="3">
        <v>0</v>
      </c>
      <c r="BN53" s="10">
        <v>1.3443420006049501E-4</v>
      </c>
      <c r="BO53" s="3">
        <v>0</v>
      </c>
      <c r="BP53" s="3">
        <v>0</v>
      </c>
      <c r="BQ53" s="10">
        <v>2.0252978108371801E-4</v>
      </c>
      <c r="BR53" s="10">
        <v>5.4216943425249898E-4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</row>
    <row r="54" spans="1:78" x14ac:dyDescent="0.25">
      <c r="A54" s="3" t="s">
        <v>89</v>
      </c>
      <c r="B54" s="3" t="s">
        <v>154</v>
      </c>
      <c r="C54" s="3" t="s">
        <v>159</v>
      </c>
      <c r="D54" s="3" t="s">
        <v>164</v>
      </c>
      <c r="E54" s="3" t="s">
        <v>171</v>
      </c>
      <c r="F54" s="3" t="s">
        <v>172</v>
      </c>
      <c r="G54" s="3" t="s">
        <v>175</v>
      </c>
      <c r="H54" s="3">
        <v>0</v>
      </c>
      <c r="I54" s="3">
        <v>7.4137347494641101E-4</v>
      </c>
      <c r="J54" s="3">
        <v>0</v>
      </c>
      <c r="K54" s="3">
        <v>0</v>
      </c>
      <c r="L54" s="3">
        <v>0</v>
      </c>
      <c r="M54" s="10">
        <v>1.17828653571975E-5</v>
      </c>
      <c r="N54" s="3">
        <v>0</v>
      </c>
      <c r="O54" s="3">
        <v>0</v>
      </c>
      <c r="P54" s="3">
        <v>0</v>
      </c>
      <c r="Q54" s="10">
        <v>4.3468811128015603E-5</v>
      </c>
      <c r="R54" s="3">
        <v>0</v>
      </c>
      <c r="S54" s="3">
        <v>0</v>
      </c>
      <c r="T54" s="3">
        <v>0</v>
      </c>
      <c r="U54" s="10">
        <v>6.2026753426100303E-4</v>
      </c>
      <c r="V54" s="3">
        <v>0</v>
      </c>
      <c r="W54" s="3">
        <v>0</v>
      </c>
      <c r="X54" s="3">
        <v>0</v>
      </c>
      <c r="Y54" s="10">
        <v>4.1190826802870997E-5</v>
      </c>
      <c r="Z54" s="3">
        <v>0</v>
      </c>
      <c r="AA54" s="3">
        <v>0</v>
      </c>
      <c r="AB54" s="3">
        <v>0</v>
      </c>
      <c r="AC54" s="10">
        <v>3.98799613164375E-5</v>
      </c>
      <c r="AD54" s="3">
        <v>0</v>
      </c>
      <c r="AE54" s="3">
        <v>0</v>
      </c>
      <c r="AF54" s="3">
        <v>0</v>
      </c>
      <c r="AG54" s="10">
        <v>6.0652987482255703E-4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10">
        <v>3.1418248289847602E-4</v>
      </c>
      <c r="AP54" s="3">
        <v>0</v>
      </c>
      <c r="AQ54" s="3">
        <v>0</v>
      </c>
      <c r="AR54" s="3">
        <v>0</v>
      </c>
      <c r="AS54" s="10">
        <v>6.6927435786843495E-4</v>
      </c>
      <c r="AT54" s="3">
        <v>0</v>
      </c>
      <c r="AU54" s="3">
        <v>0</v>
      </c>
      <c r="AV54" s="3">
        <v>0</v>
      </c>
      <c r="AW54" s="10">
        <v>1.01762526967069E-5</v>
      </c>
      <c r="AX54" s="3">
        <v>0</v>
      </c>
      <c r="AY54" s="3">
        <v>0</v>
      </c>
      <c r="AZ54" s="3">
        <v>0</v>
      </c>
      <c r="BA54" s="10">
        <v>8.1196292035997001E-5</v>
      </c>
      <c r="BB54" s="3">
        <v>0</v>
      </c>
      <c r="BC54" s="3">
        <v>0</v>
      </c>
      <c r="BD54" s="3">
        <v>0</v>
      </c>
      <c r="BE54" s="10">
        <v>6.5435604821295298E-4</v>
      </c>
      <c r="BF54" s="3">
        <v>0</v>
      </c>
      <c r="BG54" s="3">
        <v>0</v>
      </c>
      <c r="BH54" s="3">
        <v>0</v>
      </c>
      <c r="BI54" s="10">
        <v>5.0825921219822096E-4</v>
      </c>
      <c r="BJ54" s="3">
        <v>0</v>
      </c>
      <c r="BK54" s="3">
        <v>0</v>
      </c>
      <c r="BL54" s="3">
        <v>0</v>
      </c>
      <c r="BM54" s="10">
        <v>1.41880562362956E-4</v>
      </c>
      <c r="BN54" s="3">
        <v>0</v>
      </c>
      <c r="BO54" s="10">
        <v>1.2331520599805099E-5</v>
      </c>
      <c r="BP54" s="3">
        <v>0</v>
      </c>
      <c r="BQ54" s="10">
        <v>5.1553035184946497E-4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</row>
    <row r="55" spans="1:78" x14ac:dyDescent="0.25">
      <c r="A55" s="3" t="s">
        <v>89</v>
      </c>
      <c r="B55" s="3" t="s">
        <v>154</v>
      </c>
      <c r="C55" s="3" t="s">
        <v>159</v>
      </c>
      <c r="D55" s="3" t="s">
        <v>164</v>
      </c>
      <c r="E55" s="3" t="s">
        <v>171</v>
      </c>
      <c r="F55" s="3" t="s">
        <v>176</v>
      </c>
      <c r="G55" s="3" t="s">
        <v>177</v>
      </c>
      <c r="H55" s="3">
        <v>0</v>
      </c>
      <c r="I55" s="3">
        <v>4.5449417377149502E-3</v>
      </c>
      <c r="J55" s="3">
        <v>1.23850512431495E-3</v>
      </c>
      <c r="K55" s="3">
        <v>1.2057934830408601E-3</v>
      </c>
      <c r="L55" s="10">
        <v>4.0264132710581402E-5</v>
      </c>
      <c r="M55" s="10">
        <v>5.8914326785987802E-5</v>
      </c>
      <c r="N55" s="10">
        <v>1.3106675229694399E-5</v>
      </c>
      <c r="O55" s="10">
        <v>4.8051071424485398E-4</v>
      </c>
      <c r="P55" s="3">
        <v>0</v>
      </c>
      <c r="Q55" s="10">
        <v>1.73875244512062E-4</v>
      </c>
      <c r="R55" s="3">
        <v>0</v>
      </c>
      <c r="S55" s="10">
        <v>4.4831992109569301E-5</v>
      </c>
      <c r="T55" s="10">
        <v>3.0131070155175001E-5</v>
      </c>
      <c r="U55" s="3">
        <v>4.3418727398270201E-3</v>
      </c>
      <c r="V55" s="10">
        <v>9.1256014600962299E-4</v>
      </c>
      <c r="W55" s="3">
        <v>1.32230638070824E-3</v>
      </c>
      <c r="X55" s="3">
        <v>0</v>
      </c>
      <c r="Y55" s="10">
        <v>2.7803808091937898E-4</v>
      </c>
      <c r="Z55" s="10">
        <v>1.3476544075037299E-5</v>
      </c>
      <c r="AA55" s="10">
        <v>2.8550064577527001E-4</v>
      </c>
      <c r="AB55" s="3">
        <v>0</v>
      </c>
      <c r="AC55" s="10">
        <v>1.39579864607531E-4</v>
      </c>
      <c r="AD55" s="10">
        <v>1.1456984750753199E-5</v>
      </c>
      <c r="AE55" s="10">
        <v>2.01780714808182E-4</v>
      </c>
      <c r="AF55" s="3">
        <v>0</v>
      </c>
      <c r="AG55" s="3">
        <v>4.7231900890437398E-3</v>
      </c>
      <c r="AH55" s="10">
        <v>7.4842992418079396E-4</v>
      </c>
      <c r="AI55" s="3">
        <v>1.57332394035458E-3</v>
      </c>
      <c r="AJ55" s="10">
        <v>4.7590719809637097E-5</v>
      </c>
      <c r="AK55" s="10">
        <v>1.04472587553832E-4</v>
      </c>
      <c r="AL55" s="3">
        <v>0</v>
      </c>
      <c r="AM55" s="10">
        <v>9.1743119266054997E-4</v>
      </c>
      <c r="AN55" s="3">
        <v>0</v>
      </c>
      <c r="AO55" s="3">
        <v>2.6277080387872502E-3</v>
      </c>
      <c r="AP55" s="3">
        <v>0</v>
      </c>
      <c r="AQ55" s="10">
        <v>1.56872588083958E-5</v>
      </c>
      <c r="AR55" s="3">
        <v>0</v>
      </c>
      <c r="AS55" s="3">
        <v>3.42073560688311E-3</v>
      </c>
      <c r="AT55" s="10">
        <v>8.6245558353744702E-4</v>
      </c>
      <c r="AU55" s="3">
        <v>1.2598492451581201E-3</v>
      </c>
      <c r="AV55" s="3">
        <v>0</v>
      </c>
      <c r="AW55" s="10">
        <v>8.1410021573655698E-5</v>
      </c>
      <c r="AX55" s="10">
        <v>2.4210144050357099E-5</v>
      </c>
      <c r="AY55" s="3">
        <v>1.9891019624872098E-3</v>
      </c>
      <c r="AZ55" s="3">
        <v>0</v>
      </c>
      <c r="BA55" s="10">
        <v>3.3831788348332001E-4</v>
      </c>
      <c r="BB55" s="3">
        <v>0</v>
      </c>
      <c r="BC55" s="10">
        <v>3.7830782908052199E-5</v>
      </c>
      <c r="BD55" s="3">
        <v>0</v>
      </c>
      <c r="BE55" s="3">
        <v>3.6905681119210501E-3</v>
      </c>
      <c r="BF55" s="10">
        <v>9.1995465274034903E-4</v>
      </c>
      <c r="BG55" s="3">
        <v>1.8132962531474299E-3</v>
      </c>
      <c r="BH55" s="10">
        <v>1.39229226999331E-5</v>
      </c>
      <c r="BI55" s="3">
        <v>2.7001270648030402E-3</v>
      </c>
      <c r="BJ55" s="10">
        <v>1.7893983411224699E-4</v>
      </c>
      <c r="BK55" s="3">
        <v>5.5989215281250599E-3</v>
      </c>
      <c r="BL55" s="3">
        <v>0</v>
      </c>
      <c r="BM55" s="10">
        <v>7.3519927769895505E-4</v>
      </c>
      <c r="BN55" s="10">
        <v>2.8007125012603198E-4</v>
      </c>
      <c r="BO55" s="3">
        <v>5.2285647343173801E-3</v>
      </c>
      <c r="BP55" s="10">
        <v>2.4332676351071802E-5</v>
      </c>
      <c r="BQ55" s="3">
        <v>2.6512989523686699E-3</v>
      </c>
      <c r="BR55" s="10">
        <v>5.6738661724098805E-4</v>
      </c>
      <c r="BS55" s="3">
        <v>1.2958519906082801E-3</v>
      </c>
      <c r="BT55" s="3">
        <v>0</v>
      </c>
      <c r="BU55" s="10">
        <v>9.8425196850393699E-5</v>
      </c>
      <c r="BV55" s="3">
        <v>0</v>
      </c>
      <c r="BW55" s="10">
        <v>2.8785261945883699E-4</v>
      </c>
      <c r="BX55" s="3">
        <v>0</v>
      </c>
      <c r="BY55" s="10">
        <v>2.5170847124859898E-5</v>
      </c>
      <c r="BZ55" s="10">
        <v>4.5506257110352602E-4</v>
      </c>
    </row>
    <row r="56" spans="1:78" x14ac:dyDescent="0.25">
      <c r="A56" s="3" t="s">
        <v>89</v>
      </c>
      <c r="B56" s="3" t="s">
        <v>154</v>
      </c>
      <c r="C56" s="3" t="s">
        <v>178</v>
      </c>
      <c r="D56" s="3" t="s">
        <v>179</v>
      </c>
      <c r="E56" s="3" t="s">
        <v>180</v>
      </c>
      <c r="F56" s="3" t="s">
        <v>181</v>
      </c>
      <c r="G56" s="3" t="s">
        <v>182</v>
      </c>
      <c r="H56" s="3">
        <v>0</v>
      </c>
      <c r="I56" s="3">
        <v>0</v>
      </c>
      <c r="J56" s="3">
        <v>2.49249156268384E-3</v>
      </c>
      <c r="K56" s="3">
        <v>0</v>
      </c>
      <c r="L56" s="3">
        <v>0</v>
      </c>
      <c r="M56" s="3">
        <v>0</v>
      </c>
      <c r="N56" s="10">
        <v>1.8349345321572199E-4</v>
      </c>
      <c r="O56" s="3">
        <v>0</v>
      </c>
      <c r="P56" s="10">
        <v>1.8089725036179399E-5</v>
      </c>
      <c r="Q56" s="3">
        <v>0</v>
      </c>
      <c r="R56" s="10">
        <v>2.2954733265999401E-4</v>
      </c>
      <c r="S56" s="3">
        <v>0</v>
      </c>
      <c r="T56" s="3">
        <v>0</v>
      </c>
      <c r="U56" s="3">
        <v>0</v>
      </c>
      <c r="V56" s="3">
        <v>2.5006518286757201E-3</v>
      </c>
      <c r="W56" s="3">
        <v>0</v>
      </c>
      <c r="X56" s="3">
        <v>0</v>
      </c>
      <c r="Y56" s="3">
        <v>0</v>
      </c>
      <c r="Z56" s="10">
        <v>1.21288896675336E-4</v>
      </c>
      <c r="AA56" s="3">
        <v>0</v>
      </c>
      <c r="AB56" s="3">
        <v>0</v>
      </c>
      <c r="AC56" s="3">
        <v>0</v>
      </c>
      <c r="AD56" s="10">
        <v>1.4894080175979199E-4</v>
      </c>
      <c r="AE56" s="3">
        <v>0</v>
      </c>
      <c r="AF56" s="3">
        <v>0</v>
      </c>
      <c r="AG56" s="3">
        <v>0</v>
      </c>
      <c r="AH56" s="3">
        <v>2.4242621457160498E-3</v>
      </c>
      <c r="AI56" s="3">
        <v>0</v>
      </c>
      <c r="AJ56" s="3">
        <v>0</v>
      </c>
      <c r="AK56" s="3">
        <v>0</v>
      </c>
      <c r="AL56" s="10">
        <v>2.29433808346292E-4</v>
      </c>
      <c r="AM56" s="3">
        <v>0</v>
      </c>
      <c r="AN56" s="3">
        <v>0</v>
      </c>
      <c r="AO56" s="3">
        <v>0</v>
      </c>
      <c r="AP56" s="10">
        <v>4.0815771213997003E-5</v>
      </c>
      <c r="AQ56" s="3">
        <v>0</v>
      </c>
      <c r="AR56" s="3">
        <v>0</v>
      </c>
      <c r="AS56" s="3">
        <v>0</v>
      </c>
      <c r="AT56" s="3">
        <v>2.10439162383137E-3</v>
      </c>
      <c r="AU56" s="3">
        <v>0</v>
      </c>
      <c r="AV56" s="3">
        <v>0</v>
      </c>
      <c r="AW56" s="3">
        <v>0</v>
      </c>
      <c r="AX56" s="10">
        <v>1.08945648226606E-4</v>
      </c>
      <c r="AY56" s="3">
        <v>0</v>
      </c>
      <c r="AZ56" s="3">
        <v>0</v>
      </c>
      <c r="BA56" s="3">
        <v>0</v>
      </c>
      <c r="BB56" s="10">
        <v>1.78571428571428E-4</v>
      </c>
      <c r="BC56" s="3">
        <v>0</v>
      </c>
      <c r="BD56" s="3">
        <v>0</v>
      </c>
      <c r="BE56" s="3">
        <v>0</v>
      </c>
      <c r="BF56" s="3">
        <v>2.8713736130986599E-3</v>
      </c>
      <c r="BG56" s="10">
        <v>1.87906347476417E-5</v>
      </c>
      <c r="BH56" s="3">
        <v>0</v>
      </c>
      <c r="BI56" s="3">
        <v>0</v>
      </c>
      <c r="BJ56" s="10">
        <v>3.47353795629657E-4</v>
      </c>
      <c r="BK56" s="3">
        <v>0</v>
      </c>
      <c r="BL56" s="3">
        <v>0</v>
      </c>
      <c r="BM56" s="3">
        <v>0</v>
      </c>
      <c r="BN56" s="10">
        <v>4.7051970021173302E-4</v>
      </c>
      <c r="BO56" s="3">
        <v>0</v>
      </c>
      <c r="BP56" s="3">
        <v>0</v>
      </c>
      <c r="BQ56" s="3">
        <v>0</v>
      </c>
      <c r="BR56" s="3">
        <v>2.0552004135617999E-3</v>
      </c>
      <c r="BS56" s="3">
        <v>0</v>
      </c>
      <c r="BT56" s="3">
        <v>0</v>
      </c>
      <c r="BU56" s="10">
        <v>1.9685039370078699E-4</v>
      </c>
      <c r="BV56" s="10">
        <v>1.8784634169249499E-4</v>
      </c>
      <c r="BW56" s="3">
        <v>0</v>
      </c>
      <c r="BX56" s="3">
        <v>0</v>
      </c>
      <c r="BY56" s="10">
        <v>1.00683388499439E-4</v>
      </c>
      <c r="BZ56" s="3">
        <v>0</v>
      </c>
    </row>
    <row r="57" spans="1:78" x14ac:dyDescent="0.25">
      <c r="A57" s="3" t="s">
        <v>89</v>
      </c>
      <c r="B57" s="3" t="s">
        <v>154</v>
      </c>
      <c r="C57" s="3" t="s">
        <v>178</v>
      </c>
      <c r="D57" s="3" t="s">
        <v>179</v>
      </c>
      <c r="E57" s="3" t="s">
        <v>180</v>
      </c>
      <c r="F57" s="3" t="s">
        <v>181</v>
      </c>
      <c r="G57" s="3" t="s">
        <v>183</v>
      </c>
      <c r="H57" s="10">
        <v>5.9873197121809805E-4</v>
      </c>
      <c r="I57" s="3">
        <v>0</v>
      </c>
      <c r="J57" s="3">
        <v>0</v>
      </c>
      <c r="K57" s="3">
        <v>0</v>
      </c>
      <c r="L57" s="10">
        <v>2.4158479626348799E-4</v>
      </c>
      <c r="M57" s="3">
        <v>0</v>
      </c>
      <c r="N57" s="3">
        <v>0</v>
      </c>
      <c r="O57" s="10">
        <v>1.1440731291544101E-5</v>
      </c>
      <c r="P57" s="3">
        <v>0</v>
      </c>
      <c r="Q57" s="3">
        <v>0</v>
      </c>
      <c r="R57" s="3">
        <v>0</v>
      </c>
      <c r="S57" s="3">
        <v>0</v>
      </c>
      <c r="T57" s="10">
        <v>1.8078642093105E-4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10">
        <v>1.6294606485253301E-4</v>
      </c>
      <c r="AC57" s="3">
        <v>0</v>
      </c>
      <c r="AD57" s="3">
        <v>0</v>
      </c>
      <c r="AE57" s="3">
        <v>0</v>
      </c>
      <c r="AF57" s="10">
        <v>7.5828837995047102E-4</v>
      </c>
      <c r="AG57" s="3">
        <v>0</v>
      </c>
      <c r="AH57" s="3">
        <v>0</v>
      </c>
      <c r="AI57" s="3">
        <v>0</v>
      </c>
      <c r="AJ57" s="10">
        <v>7.1386079714455601E-5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10">
        <v>2.3176550783912699E-4</v>
      </c>
      <c r="AS57" s="10">
        <v>1.48727635081874E-5</v>
      </c>
      <c r="AT57" s="10">
        <v>1.7249111670748902E-5</v>
      </c>
      <c r="AU57" s="10">
        <v>1.0676688518289101E-5</v>
      </c>
      <c r="AV57" s="10">
        <v>1.62543480381001E-5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10">
        <v>1.4591794547532701E-4</v>
      </c>
      <c r="BE57" s="3">
        <v>0</v>
      </c>
      <c r="BF57" s="3">
        <v>0</v>
      </c>
      <c r="BG57" s="3">
        <v>0</v>
      </c>
      <c r="BH57" s="10">
        <v>9.7460458899532095E-5</v>
      </c>
      <c r="BI57" s="10">
        <v>5.29436679373146E-5</v>
      </c>
      <c r="BJ57" s="3">
        <v>0</v>
      </c>
      <c r="BK57" s="10">
        <v>1.08716922876214E-5</v>
      </c>
      <c r="BL57" s="10">
        <v>4.6399406087602002E-5</v>
      </c>
      <c r="BM57" s="3">
        <v>0</v>
      </c>
      <c r="BN57" s="3">
        <v>0</v>
      </c>
      <c r="BO57" s="10">
        <v>1.2331520599805099E-5</v>
      </c>
      <c r="BP57" s="10">
        <v>1.4599605810643101E-4</v>
      </c>
      <c r="BQ57" s="3">
        <v>0</v>
      </c>
      <c r="BR57" s="3">
        <v>0</v>
      </c>
      <c r="BS57" s="3">
        <v>0</v>
      </c>
      <c r="BT57" s="10">
        <v>2.1766575247050601E-5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</row>
    <row r="58" spans="1:78" x14ac:dyDescent="0.25">
      <c r="A58" s="3" t="s">
        <v>89</v>
      </c>
      <c r="B58" s="3" t="s">
        <v>154</v>
      </c>
      <c r="C58" s="3" t="s">
        <v>178</v>
      </c>
      <c r="D58" s="3" t="s">
        <v>179</v>
      </c>
      <c r="E58" s="3" t="s">
        <v>180</v>
      </c>
      <c r="F58" s="3" t="s">
        <v>181</v>
      </c>
      <c r="G58" s="3" t="s">
        <v>184</v>
      </c>
      <c r="H58" s="3">
        <v>0</v>
      </c>
      <c r="I58" s="3">
        <v>0</v>
      </c>
      <c r="J58" s="10">
        <v>1.85775768647242E-4</v>
      </c>
      <c r="K58" s="3">
        <v>0</v>
      </c>
      <c r="L58" s="3">
        <v>0</v>
      </c>
      <c r="M58" s="3">
        <v>0</v>
      </c>
      <c r="N58" s="10">
        <v>1.3106675229694399E-5</v>
      </c>
      <c r="O58" s="3">
        <v>0</v>
      </c>
      <c r="P58" s="3">
        <v>0</v>
      </c>
      <c r="Q58" s="3">
        <v>0</v>
      </c>
      <c r="R58" s="3">
        <v>0</v>
      </c>
      <c r="S58" s="10">
        <v>2.2415996054784599E-5</v>
      </c>
      <c r="T58" s="3">
        <v>0</v>
      </c>
      <c r="U58" s="3">
        <v>0</v>
      </c>
      <c r="V58" s="10">
        <v>8.2960013273602099E-5</v>
      </c>
      <c r="W58" s="3">
        <v>0</v>
      </c>
      <c r="X58" s="3">
        <v>0</v>
      </c>
      <c r="Y58" s="3">
        <v>0</v>
      </c>
      <c r="Z58" s="3">
        <v>0</v>
      </c>
      <c r="AA58" s="10">
        <v>2.7190537692882801E-5</v>
      </c>
      <c r="AB58" s="3">
        <v>0</v>
      </c>
      <c r="AC58" s="3">
        <v>0</v>
      </c>
      <c r="AD58" s="3">
        <v>0</v>
      </c>
      <c r="AE58" s="10">
        <v>3.78338840265341E-5</v>
      </c>
      <c r="AF58" s="3">
        <v>0</v>
      </c>
      <c r="AG58" s="3">
        <v>0</v>
      </c>
      <c r="AH58" s="10">
        <v>1.13891510201425E-4</v>
      </c>
      <c r="AI58" s="10">
        <v>1.0567101091933699E-4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10">
        <v>1.56872588083958E-5</v>
      </c>
      <c r="AR58" s="3">
        <v>0</v>
      </c>
      <c r="AS58" s="3">
        <v>0</v>
      </c>
      <c r="AT58" s="10">
        <v>1.7249111670748902E-5</v>
      </c>
      <c r="AU58" s="10">
        <v>2.13533770365783E-5</v>
      </c>
      <c r="AV58" s="10">
        <v>1.62543480381001E-5</v>
      </c>
      <c r="AW58" s="3">
        <v>0</v>
      </c>
      <c r="AX58" s="10">
        <v>3.6315216075535598E-5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10">
        <v>4.6462356199007501E-5</v>
      </c>
      <c r="BG58" s="10">
        <v>9.3953173738208807E-6</v>
      </c>
      <c r="BH58" s="3">
        <v>0</v>
      </c>
      <c r="BI58" s="3">
        <v>0</v>
      </c>
      <c r="BJ58" s="3">
        <v>0</v>
      </c>
      <c r="BK58" s="10">
        <v>1.08716922876214E-5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10">
        <v>5.0434365976976702E-5</v>
      </c>
      <c r="BS58" s="3">
        <v>0</v>
      </c>
      <c r="BT58" s="3">
        <v>0</v>
      </c>
      <c r="BU58" s="3">
        <v>0</v>
      </c>
      <c r="BV58" s="3">
        <v>0</v>
      </c>
      <c r="BW58" s="10">
        <v>6.3967248768630403E-5</v>
      </c>
      <c r="BX58" s="3">
        <v>0</v>
      </c>
      <c r="BY58" s="3">
        <v>0</v>
      </c>
      <c r="BZ58" s="3">
        <v>0</v>
      </c>
    </row>
    <row r="59" spans="1:78" x14ac:dyDescent="0.25">
      <c r="A59" s="3" t="s">
        <v>89</v>
      </c>
      <c r="B59" s="3" t="s">
        <v>154</v>
      </c>
      <c r="C59" s="3" t="s">
        <v>178</v>
      </c>
      <c r="D59" s="3" t="s">
        <v>179</v>
      </c>
      <c r="E59" s="3" t="s">
        <v>185</v>
      </c>
      <c r="F59" s="3" t="s">
        <v>186</v>
      </c>
      <c r="G59" s="3" t="s">
        <v>187</v>
      </c>
      <c r="H59" s="3">
        <v>1.1333140883771099E-3</v>
      </c>
      <c r="I59" s="10">
        <v>1.6116814672748E-5</v>
      </c>
      <c r="J59" s="3">
        <v>0</v>
      </c>
      <c r="K59" s="10">
        <v>1.41858056828337E-5</v>
      </c>
      <c r="L59" s="10">
        <v>8.8581091963279104E-4</v>
      </c>
      <c r="M59" s="10">
        <v>3.5348596071592598E-5</v>
      </c>
      <c r="N59" s="10">
        <v>3.9320025689083398E-5</v>
      </c>
      <c r="O59" s="10">
        <v>2.2881462583088299E-5</v>
      </c>
      <c r="P59" s="3">
        <v>1.5376266280752501E-3</v>
      </c>
      <c r="Q59" s="10">
        <v>8.69376222560313E-4</v>
      </c>
      <c r="R59" s="10">
        <v>6.1212622042665203E-5</v>
      </c>
      <c r="S59" s="3">
        <v>0</v>
      </c>
      <c r="T59" s="3">
        <v>1.19519911615527E-3</v>
      </c>
      <c r="U59" s="10">
        <v>2.3406322047585E-5</v>
      </c>
      <c r="V59" s="10">
        <v>4.7405721870629703E-5</v>
      </c>
      <c r="W59" s="10">
        <v>1.1599178778142499E-5</v>
      </c>
      <c r="X59" s="10">
        <v>2.2037526759853901E-4</v>
      </c>
      <c r="Y59" s="3">
        <v>0</v>
      </c>
      <c r="Z59" s="3">
        <v>0</v>
      </c>
      <c r="AA59" s="10">
        <v>1.3595268846441401E-5</v>
      </c>
      <c r="AB59" s="3">
        <v>1.0528822652009801E-3</v>
      </c>
      <c r="AC59" s="10">
        <v>2.0936979691129601E-4</v>
      </c>
      <c r="AD59" s="3">
        <v>0</v>
      </c>
      <c r="AE59" s="3">
        <v>0</v>
      </c>
      <c r="AF59" s="10">
        <v>8.6387283791825801E-4</v>
      </c>
      <c r="AG59" s="10">
        <v>2.58097819073428E-5</v>
      </c>
      <c r="AH59" s="3">
        <v>0</v>
      </c>
      <c r="AI59" s="3">
        <v>0</v>
      </c>
      <c r="AJ59" s="10">
        <v>2.1415823914336699E-4</v>
      </c>
      <c r="AK59" s="10">
        <v>1.85729044540146E-4</v>
      </c>
      <c r="AL59" s="10">
        <v>6.3731613429525495E-5</v>
      </c>
      <c r="AM59" s="3">
        <v>0</v>
      </c>
      <c r="AN59" s="10">
        <v>8.0812393266650403E-4</v>
      </c>
      <c r="AO59" s="3">
        <v>2.7705182582865601E-3</v>
      </c>
      <c r="AP59" s="10">
        <v>1.7686834192732001E-4</v>
      </c>
      <c r="AQ59" s="10">
        <v>3.13745176167916E-5</v>
      </c>
      <c r="AR59" s="10">
        <v>8.3162917518745695E-4</v>
      </c>
      <c r="AS59" s="10">
        <v>1.48727635081874E-5</v>
      </c>
      <c r="AT59" s="10">
        <v>1.7249111670748902E-5</v>
      </c>
      <c r="AU59" s="10">
        <v>1.0676688518289101E-5</v>
      </c>
      <c r="AV59" s="10">
        <v>5.8515652937160599E-4</v>
      </c>
      <c r="AW59" s="10">
        <v>6.1057516180241706E-5</v>
      </c>
      <c r="AX59" s="10">
        <v>6.0525360125892703E-5</v>
      </c>
      <c r="AY59" s="10">
        <v>1.40077602992057E-5</v>
      </c>
      <c r="AZ59" s="10">
        <v>7.5756404508279097E-4</v>
      </c>
      <c r="BA59" s="3">
        <v>1.10968265782529E-3</v>
      </c>
      <c r="BB59" s="10">
        <v>7.9365079365079297E-5</v>
      </c>
      <c r="BC59" s="3">
        <v>0</v>
      </c>
      <c r="BD59" s="3">
        <v>1.2767820229091099E-3</v>
      </c>
      <c r="BE59" s="3">
        <v>0</v>
      </c>
      <c r="BF59" s="3">
        <v>0</v>
      </c>
      <c r="BG59" s="3">
        <v>0</v>
      </c>
      <c r="BH59" s="3">
        <v>3.9541100467810203E-3</v>
      </c>
      <c r="BI59" s="10">
        <v>5.0825921219822096E-4</v>
      </c>
      <c r="BJ59" s="10">
        <v>4.21034903793524E-5</v>
      </c>
      <c r="BK59" s="10">
        <v>1.30460307451457E-4</v>
      </c>
      <c r="BL59" s="3">
        <v>2.0415738678544902E-3</v>
      </c>
      <c r="BM59" s="10">
        <v>1.03185863536695E-4</v>
      </c>
      <c r="BN59" s="10">
        <v>1.2323135005545401E-4</v>
      </c>
      <c r="BO59" s="10">
        <v>1.10983685398246E-4</v>
      </c>
      <c r="BP59" s="10">
        <v>7.5431296688322695E-4</v>
      </c>
      <c r="BQ59" s="3">
        <v>0</v>
      </c>
      <c r="BR59" s="3">
        <v>0</v>
      </c>
      <c r="BS59" s="10">
        <v>1.2830217728794799E-5</v>
      </c>
      <c r="BT59" s="10">
        <v>5.0063123068216399E-4</v>
      </c>
      <c r="BU59" s="10">
        <v>9.8425196850393699E-5</v>
      </c>
      <c r="BV59" s="3">
        <v>0</v>
      </c>
      <c r="BW59" s="10">
        <v>1.5991812192157601E-5</v>
      </c>
      <c r="BX59" s="3">
        <v>1.29213393526568E-3</v>
      </c>
      <c r="BY59" s="10">
        <v>6.2927117812149904E-5</v>
      </c>
      <c r="BZ59" s="3">
        <v>0</v>
      </c>
    </row>
    <row r="60" spans="1:78" x14ac:dyDescent="0.25">
      <c r="A60" s="3" t="s">
        <v>89</v>
      </c>
      <c r="B60" s="3" t="s">
        <v>154</v>
      </c>
      <c r="C60" s="3" t="s">
        <v>178</v>
      </c>
      <c r="D60" s="3" t="s">
        <v>179</v>
      </c>
      <c r="E60" s="3" t="s">
        <v>188</v>
      </c>
      <c r="F60" s="3" t="s">
        <v>189</v>
      </c>
      <c r="G60" s="3" t="s">
        <v>190</v>
      </c>
      <c r="H60" s="3">
        <v>3.4854754038767801E-3</v>
      </c>
      <c r="I60" s="3">
        <v>0</v>
      </c>
      <c r="J60" s="3">
        <v>0</v>
      </c>
      <c r="K60" s="10">
        <v>2.8371611365667499E-5</v>
      </c>
      <c r="L60" s="10">
        <v>1.4092446448703399E-4</v>
      </c>
      <c r="M60" s="3">
        <v>0</v>
      </c>
      <c r="N60" s="3">
        <v>0</v>
      </c>
      <c r="O60" s="3">
        <v>0</v>
      </c>
      <c r="P60" s="10">
        <v>9.0448625180897203E-5</v>
      </c>
      <c r="Q60" s="3">
        <v>0</v>
      </c>
      <c r="R60" s="3">
        <v>0</v>
      </c>
      <c r="S60" s="3">
        <v>0</v>
      </c>
      <c r="T60" s="3">
        <v>1.7275146888967E-3</v>
      </c>
      <c r="U60" s="3">
        <v>0</v>
      </c>
      <c r="V60" s="3">
        <v>0</v>
      </c>
      <c r="W60" s="3">
        <v>0</v>
      </c>
      <c r="X60" s="10">
        <v>1.9938714687486799E-4</v>
      </c>
      <c r="Y60" s="3">
        <v>0</v>
      </c>
      <c r="Z60" s="3">
        <v>0</v>
      </c>
      <c r="AA60" s="3">
        <v>0</v>
      </c>
      <c r="AB60" s="10">
        <v>7.2699013549591999E-4</v>
      </c>
      <c r="AC60" s="3">
        <v>0</v>
      </c>
      <c r="AD60" s="3">
        <v>0</v>
      </c>
      <c r="AE60" s="3">
        <v>0</v>
      </c>
      <c r="AF60" s="3">
        <v>2.9371676489220698E-3</v>
      </c>
      <c r="AG60" s="3">
        <v>0</v>
      </c>
      <c r="AH60" s="3">
        <v>0</v>
      </c>
      <c r="AI60" s="3">
        <v>0</v>
      </c>
      <c r="AJ60" s="10">
        <v>9.5181439619274194E-5</v>
      </c>
      <c r="AK60" s="3">
        <v>0</v>
      </c>
      <c r="AL60" s="3">
        <v>0</v>
      </c>
      <c r="AM60" s="3">
        <v>0</v>
      </c>
      <c r="AN60" s="10">
        <v>4.5742864113198303E-5</v>
      </c>
      <c r="AO60" s="3">
        <v>0</v>
      </c>
      <c r="AP60" s="3">
        <v>0</v>
      </c>
      <c r="AQ60" s="3">
        <v>0</v>
      </c>
      <c r="AR60" s="3">
        <v>1.3496932515337399E-3</v>
      </c>
      <c r="AS60" s="3">
        <v>0</v>
      </c>
      <c r="AT60" s="10">
        <v>1.7249111670748902E-5</v>
      </c>
      <c r="AU60" s="3">
        <v>0</v>
      </c>
      <c r="AV60" s="10">
        <v>1.3003478430480099E-4</v>
      </c>
      <c r="AW60" s="3">
        <v>0</v>
      </c>
      <c r="AX60" s="3">
        <v>0</v>
      </c>
      <c r="AY60" s="3">
        <v>0</v>
      </c>
      <c r="AZ60" s="10">
        <v>1.5460490715975302E-5</v>
      </c>
      <c r="BA60" s="3">
        <v>0</v>
      </c>
      <c r="BB60" s="3">
        <v>0</v>
      </c>
      <c r="BC60" s="3">
        <v>0</v>
      </c>
      <c r="BD60" s="3">
        <v>1.4956589411220999E-3</v>
      </c>
      <c r="BE60" s="3">
        <v>0</v>
      </c>
      <c r="BF60" s="3">
        <v>0</v>
      </c>
      <c r="BG60" s="3">
        <v>0</v>
      </c>
      <c r="BH60" s="10">
        <v>3.7591891289819501E-4</v>
      </c>
      <c r="BI60" s="3">
        <v>0</v>
      </c>
      <c r="BJ60" s="3">
        <v>0</v>
      </c>
      <c r="BK60" s="3">
        <v>0</v>
      </c>
      <c r="BL60" s="10">
        <v>2.3199703043801E-4</v>
      </c>
      <c r="BM60" s="3">
        <v>0</v>
      </c>
      <c r="BN60" s="10">
        <v>1.12028500050412E-5</v>
      </c>
      <c r="BO60" s="3">
        <v>0</v>
      </c>
      <c r="BP60" s="3">
        <v>1.8249507263303801E-3</v>
      </c>
      <c r="BQ60" s="3">
        <v>0</v>
      </c>
      <c r="BR60" s="3">
        <v>0</v>
      </c>
      <c r="BS60" s="3">
        <v>0</v>
      </c>
      <c r="BT60" s="10">
        <v>2.8296547821165797E-4</v>
      </c>
      <c r="BU60" s="3">
        <v>0</v>
      </c>
      <c r="BV60" s="3">
        <v>0</v>
      </c>
      <c r="BW60" s="3">
        <v>0</v>
      </c>
      <c r="BX60" s="10">
        <v>9.5713624834495095E-5</v>
      </c>
      <c r="BY60" s="3">
        <v>0</v>
      </c>
      <c r="BZ60" s="3">
        <v>0</v>
      </c>
    </row>
    <row r="61" spans="1:78" x14ac:dyDescent="0.25">
      <c r="A61" s="3" t="s">
        <v>89</v>
      </c>
      <c r="B61" s="3" t="s">
        <v>154</v>
      </c>
      <c r="C61" s="3" t="s">
        <v>178</v>
      </c>
      <c r="D61" s="3" t="s">
        <v>179</v>
      </c>
      <c r="E61" s="3" t="s">
        <v>191</v>
      </c>
      <c r="F61" s="3" t="s">
        <v>191</v>
      </c>
      <c r="G61" s="3" t="s">
        <v>192</v>
      </c>
      <c r="H61" s="3">
        <v>0</v>
      </c>
      <c r="I61" s="3">
        <v>0</v>
      </c>
      <c r="J61" s="3">
        <v>2.29123447998266E-3</v>
      </c>
      <c r="K61" s="3">
        <v>0</v>
      </c>
      <c r="L61" s="3">
        <v>0</v>
      </c>
      <c r="M61" s="3">
        <v>0</v>
      </c>
      <c r="N61" s="10">
        <v>1.57280102756333E-4</v>
      </c>
      <c r="O61" s="3">
        <v>0</v>
      </c>
      <c r="P61" s="3">
        <v>0</v>
      </c>
      <c r="Q61" s="3">
        <v>0</v>
      </c>
      <c r="R61" s="10">
        <v>7.6515777553331504E-5</v>
      </c>
      <c r="S61" s="3">
        <v>0</v>
      </c>
      <c r="T61" s="3">
        <v>0</v>
      </c>
      <c r="U61" s="3">
        <v>0</v>
      </c>
      <c r="V61" s="10">
        <v>6.6368010618881701E-4</v>
      </c>
      <c r="W61" s="3">
        <v>0</v>
      </c>
      <c r="X61" s="3">
        <v>0</v>
      </c>
      <c r="Y61" s="3">
        <v>0</v>
      </c>
      <c r="Z61" s="10">
        <v>6.7382720375186897E-5</v>
      </c>
      <c r="AA61" s="3">
        <v>0</v>
      </c>
      <c r="AB61" s="3">
        <v>0</v>
      </c>
      <c r="AC61" s="3">
        <v>0</v>
      </c>
      <c r="AD61" s="10">
        <v>1.26026832258286E-4</v>
      </c>
      <c r="AE61" s="3">
        <v>0</v>
      </c>
      <c r="AF61" s="3">
        <v>0</v>
      </c>
      <c r="AG61" s="3">
        <v>0</v>
      </c>
      <c r="AH61" s="3">
        <v>2.8960984022648102E-3</v>
      </c>
      <c r="AI61" s="3">
        <v>0</v>
      </c>
      <c r="AJ61" s="3">
        <v>0</v>
      </c>
      <c r="AK61" s="3">
        <v>0</v>
      </c>
      <c r="AL61" s="10">
        <v>1.0197058148724001E-4</v>
      </c>
      <c r="AM61" s="3">
        <v>0</v>
      </c>
      <c r="AN61" s="3">
        <v>0</v>
      </c>
      <c r="AO61" s="3">
        <v>0</v>
      </c>
      <c r="AP61" s="10">
        <v>9.5236799499326505E-5</v>
      </c>
      <c r="AQ61" s="3">
        <v>0</v>
      </c>
      <c r="AR61" s="3">
        <v>0</v>
      </c>
      <c r="AS61" s="3">
        <v>0</v>
      </c>
      <c r="AT61" s="10">
        <v>6.8996446682995799E-4</v>
      </c>
      <c r="AU61" s="3">
        <v>0</v>
      </c>
      <c r="AV61" s="3">
        <v>0</v>
      </c>
      <c r="AW61" s="3">
        <v>0</v>
      </c>
      <c r="AX61" s="10">
        <v>1.08945648226606E-4</v>
      </c>
      <c r="AY61" s="3">
        <v>0</v>
      </c>
      <c r="AZ61" s="3">
        <v>0</v>
      </c>
      <c r="BA61" s="3">
        <v>0</v>
      </c>
      <c r="BB61" s="10">
        <v>5.9523809523809497E-5</v>
      </c>
      <c r="BC61" s="3">
        <v>0</v>
      </c>
      <c r="BD61" s="3">
        <v>0</v>
      </c>
      <c r="BE61" s="3">
        <v>0</v>
      </c>
      <c r="BF61" s="10">
        <v>6.0401063058709804E-4</v>
      </c>
      <c r="BG61" s="3">
        <v>0</v>
      </c>
      <c r="BH61" s="3">
        <v>0</v>
      </c>
      <c r="BI61" s="3">
        <v>0</v>
      </c>
      <c r="BJ61" s="10">
        <v>2.10517451896762E-5</v>
      </c>
      <c r="BK61" s="3">
        <v>0</v>
      </c>
      <c r="BL61" s="3">
        <v>0</v>
      </c>
      <c r="BM61" s="3">
        <v>0</v>
      </c>
      <c r="BN61" s="10">
        <v>1.12028500050412E-5</v>
      </c>
      <c r="BO61" s="3">
        <v>0</v>
      </c>
      <c r="BP61" s="3">
        <v>0</v>
      </c>
      <c r="BQ61" s="3">
        <v>0</v>
      </c>
      <c r="BR61" s="3">
        <v>1.12216464298773E-3</v>
      </c>
      <c r="BS61" s="3">
        <v>0</v>
      </c>
      <c r="BT61" s="3">
        <v>0</v>
      </c>
      <c r="BU61" s="3">
        <v>0</v>
      </c>
      <c r="BV61" s="10">
        <v>2.3480792711561899E-4</v>
      </c>
      <c r="BW61" s="3">
        <v>0</v>
      </c>
      <c r="BX61" s="3">
        <v>0</v>
      </c>
      <c r="BY61" s="10">
        <v>5.0341694249719898E-5</v>
      </c>
      <c r="BZ61" s="3">
        <v>0</v>
      </c>
    </row>
    <row r="62" spans="1:78" x14ac:dyDescent="0.25">
      <c r="A62" s="3" t="s">
        <v>89</v>
      </c>
      <c r="B62" s="3" t="s">
        <v>154</v>
      </c>
      <c r="C62" s="3" t="s">
        <v>178</v>
      </c>
      <c r="D62" s="3" t="s">
        <v>179</v>
      </c>
      <c r="E62" s="3" t="s">
        <v>191</v>
      </c>
      <c r="F62" s="3" t="s">
        <v>191</v>
      </c>
      <c r="G62" s="3" t="s">
        <v>193</v>
      </c>
      <c r="H62" s="3">
        <v>0</v>
      </c>
      <c r="I62" s="3">
        <v>1.8373168726932799E-3</v>
      </c>
      <c r="J62" s="3">
        <v>0</v>
      </c>
      <c r="K62" s="3">
        <v>0</v>
      </c>
      <c r="L62" s="3">
        <v>0</v>
      </c>
      <c r="M62" s="10">
        <v>2.3565730714395102E-5</v>
      </c>
      <c r="N62" s="3">
        <v>0</v>
      </c>
      <c r="O62" s="3">
        <v>0</v>
      </c>
      <c r="P62" s="3">
        <v>0</v>
      </c>
      <c r="Q62" s="10">
        <v>4.3468811128015603E-5</v>
      </c>
      <c r="R62" s="3">
        <v>0</v>
      </c>
      <c r="S62" s="3">
        <v>0</v>
      </c>
      <c r="T62" s="3">
        <v>0</v>
      </c>
      <c r="U62" s="3">
        <v>1.0415813311175301E-3</v>
      </c>
      <c r="V62" s="3">
        <v>0</v>
      </c>
      <c r="W62" s="3">
        <v>0</v>
      </c>
      <c r="X62" s="3">
        <v>0</v>
      </c>
      <c r="Y62" s="10">
        <v>1.6476330721148399E-4</v>
      </c>
      <c r="Z62" s="3">
        <v>0</v>
      </c>
      <c r="AA62" s="3">
        <v>0</v>
      </c>
      <c r="AB62" s="3">
        <v>0</v>
      </c>
      <c r="AC62" s="10">
        <v>6.9789932303765607E-5</v>
      </c>
      <c r="AD62" s="3">
        <v>0</v>
      </c>
      <c r="AE62" s="3">
        <v>0</v>
      </c>
      <c r="AF62" s="3">
        <v>0</v>
      </c>
      <c r="AG62" s="3">
        <v>1.3550135501355001E-3</v>
      </c>
      <c r="AH62" s="3">
        <v>0</v>
      </c>
      <c r="AI62" s="3">
        <v>0</v>
      </c>
      <c r="AJ62" s="3">
        <v>0</v>
      </c>
      <c r="AK62" s="10">
        <v>6.9648391702554894E-5</v>
      </c>
      <c r="AL62" s="3">
        <v>0</v>
      </c>
      <c r="AM62" s="3">
        <v>0</v>
      </c>
      <c r="AN62" s="3">
        <v>0</v>
      </c>
      <c r="AO62" s="10">
        <v>1.42810219499307E-5</v>
      </c>
      <c r="AP62" s="3">
        <v>0</v>
      </c>
      <c r="AQ62" s="3">
        <v>0</v>
      </c>
      <c r="AR62" s="3">
        <v>0</v>
      </c>
      <c r="AS62" s="3">
        <v>1.3236759522286801E-3</v>
      </c>
      <c r="AT62" s="3">
        <v>0</v>
      </c>
      <c r="AU62" s="3">
        <v>0</v>
      </c>
      <c r="AV62" s="3">
        <v>0</v>
      </c>
      <c r="AW62" s="10">
        <v>3.0528758090120799E-5</v>
      </c>
      <c r="AX62" s="3">
        <v>0</v>
      </c>
      <c r="AY62" s="3">
        <v>0</v>
      </c>
      <c r="AZ62" s="3">
        <v>0</v>
      </c>
      <c r="BA62" s="10">
        <v>1.3532715339332801E-5</v>
      </c>
      <c r="BB62" s="3">
        <v>0</v>
      </c>
      <c r="BC62" s="3">
        <v>0</v>
      </c>
      <c r="BD62" s="3">
        <v>0</v>
      </c>
      <c r="BE62" s="3">
        <v>1.16475376581905E-3</v>
      </c>
      <c r="BF62" s="3">
        <v>0</v>
      </c>
      <c r="BG62" s="3">
        <v>0</v>
      </c>
      <c r="BH62" s="3">
        <v>0</v>
      </c>
      <c r="BI62" s="10">
        <v>3.6001694197373898E-4</v>
      </c>
      <c r="BJ62" s="3">
        <v>0</v>
      </c>
      <c r="BK62" s="3">
        <v>0</v>
      </c>
      <c r="BL62" s="3">
        <v>0</v>
      </c>
      <c r="BM62" s="10">
        <v>6.4491164710434598E-5</v>
      </c>
      <c r="BN62" s="3">
        <v>0</v>
      </c>
      <c r="BO62" s="3">
        <v>0</v>
      </c>
      <c r="BP62" s="3">
        <v>0</v>
      </c>
      <c r="BQ62" s="3">
        <v>1.2520022830629801E-3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</row>
    <row r="63" spans="1:78" x14ac:dyDescent="0.25">
      <c r="A63" s="3" t="s">
        <v>89</v>
      </c>
      <c r="B63" s="3" t="s">
        <v>154</v>
      </c>
      <c r="C63" s="3" t="s">
        <v>178</v>
      </c>
      <c r="D63" s="3" t="s">
        <v>179</v>
      </c>
      <c r="E63" s="3" t="s">
        <v>191</v>
      </c>
      <c r="F63" s="3" t="s">
        <v>191</v>
      </c>
      <c r="G63" s="3" t="s">
        <v>194</v>
      </c>
      <c r="H63" s="3">
        <v>0</v>
      </c>
      <c r="I63" s="10">
        <v>6.44672586909923E-4</v>
      </c>
      <c r="J63" s="3">
        <v>0</v>
      </c>
      <c r="K63" s="3">
        <v>0</v>
      </c>
      <c r="L63" s="3">
        <v>0</v>
      </c>
      <c r="M63" s="10">
        <v>2.3565730714395102E-5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0">
        <v>3.9790747480894501E-4</v>
      </c>
      <c r="V63" s="3">
        <v>0</v>
      </c>
      <c r="W63" s="3">
        <v>0</v>
      </c>
      <c r="X63" s="3">
        <v>0</v>
      </c>
      <c r="Y63" s="10">
        <v>2.0595413401435499E-5</v>
      </c>
      <c r="Z63" s="3">
        <v>0</v>
      </c>
      <c r="AA63" s="3">
        <v>0</v>
      </c>
      <c r="AB63" s="3">
        <v>0</v>
      </c>
      <c r="AC63" s="10">
        <v>1.9939980658218699E-5</v>
      </c>
      <c r="AD63" s="3">
        <v>0</v>
      </c>
      <c r="AE63" s="3">
        <v>0</v>
      </c>
      <c r="AF63" s="3">
        <v>0</v>
      </c>
      <c r="AG63" s="10">
        <v>6.0652987482255703E-4</v>
      </c>
      <c r="AH63" s="3">
        <v>0</v>
      </c>
      <c r="AI63" s="3">
        <v>0</v>
      </c>
      <c r="AJ63" s="3">
        <v>0</v>
      </c>
      <c r="AK63" s="10">
        <v>2.32161305675183E-5</v>
      </c>
      <c r="AL63" s="3">
        <v>0</v>
      </c>
      <c r="AM63" s="3">
        <v>0</v>
      </c>
      <c r="AN63" s="3">
        <v>0</v>
      </c>
      <c r="AO63" s="10">
        <v>2.8562043899861399E-5</v>
      </c>
      <c r="AP63" s="3">
        <v>0</v>
      </c>
      <c r="AQ63" s="3">
        <v>0</v>
      </c>
      <c r="AR63" s="3">
        <v>0</v>
      </c>
      <c r="AS63" s="10">
        <v>4.3131014173743599E-4</v>
      </c>
      <c r="AT63" s="10">
        <v>1.7249111670748902E-5</v>
      </c>
      <c r="AU63" s="3">
        <v>0</v>
      </c>
      <c r="AV63" s="3">
        <v>0</v>
      </c>
      <c r="AW63" s="10">
        <v>1.01762526967069E-5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10">
        <v>5.3657195953462202E-4</v>
      </c>
      <c r="BF63" s="3">
        <v>0</v>
      </c>
      <c r="BG63" s="3">
        <v>0</v>
      </c>
      <c r="BH63" s="3">
        <v>0</v>
      </c>
      <c r="BI63" s="10">
        <v>9.5298602287166397E-5</v>
      </c>
      <c r="BJ63" s="3">
        <v>0</v>
      </c>
      <c r="BK63" s="3">
        <v>0</v>
      </c>
      <c r="BL63" s="10">
        <v>1.5466468695867301E-5</v>
      </c>
      <c r="BM63" s="10">
        <v>5.1592931768347703E-5</v>
      </c>
      <c r="BN63" s="3">
        <v>0</v>
      </c>
      <c r="BO63" s="3">
        <v>0</v>
      </c>
      <c r="BP63" s="3">
        <v>0</v>
      </c>
      <c r="BQ63" s="10">
        <v>5.5235394841014101E-4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</row>
    <row r="64" spans="1:78" x14ac:dyDescent="0.25">
      <c r="A64" s="3" t="s">
        <v>89</v>
      </c>
      <c r="B64" s="3" t="s">
        <v>154</v>
      </c>
      <c r="C64" s="3" t="s">
        <v>178</v>
      </c>
      <c r="D64" s="3" t="s">
        <v>179</v>
      </c>
      <c r="E64" s="3" t="s">
        <v>191</v>
      </c>
      <c r="F64" s="3" t="s">
        <v>191</v>
      </c>
      <c r="G64" s="3" t="s">
        <v>195</v>
      </c>
      <c r="H64" s="3">
        <v>0</v>
      </c>
      <c r="I64" s="10">
        <v>4.5127081083694601E-4</v>
      </c>
      <c r="J64" s="3">
        <v>0</v>
      </c>
      <c r="K64" s="3">
        <v>0</v>
      </c>
      <c r="L64" s="3">
        <v>0</v>
      </c>
      <c r="M64" s="10">
        <v>1.17828653571975E-5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10">
        <v>2.57469542523435E-4</v>
      </c>
      <c r="V64" s="3">
        <v>0</v>
      </c>
      <c r="W64" s="3">
        <v>0</v>
      </c>
      <c r="X64" s="3">
        <v>0</v>
      </c>
      <c r="Y64" s="10">
        <v>1.02977067007177E-5</v>
      </c>
      <c r="Z64" s="3">
        <v>0</v>
      </c>
      <c r="AA64" s="3">
        <v>0</v>
      </c>
      <c r="AB64" s="3">
        <v>0</v>
      </c>
      <c r="AC64" s="10">
        <v>1.9939980658218699E-5</v>
      </c>
      <c r="AD64" s="3">
        <v>0</v>
      </c>
      <c r="AE64" s="3">
        <v>0</v>
      </c>
      <c r="AF64" s="3">
        <v>0</v>
      </c>
      <c r="AG64" s="10">
        <v>5.80720092915214E-4</v>
      </c>
      <c r="AH64" s="3">
        <v>0</v>
      </c>
      <c r="AI64" s="3">
        <v>0</v>
      </c>
      <c r="AJ64" s="3">
        <v>0</v>
      </c>
      <c r="AK64" s="10">
        <v>5.80403264187957E-5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10">
        <v>3.8669185121287302E-4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10">
        <v>2.22481056392404E-4</v>
      </c>
      <c r="BF64" s="3">
        <v>0</v>
      </c>
      <c r="BG64" s="3">
        <v>0</v>
      </c>
      <c r="BH64" s="3">
        <v>0</v>
      </c>
      <c r="BI64" s="10">
        <v>4.2354934349851702E-5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10">
        <v>4.0505956216743601E-4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</row>
    <row r="65" spans="1:78" x14ac:dyDescent="0.25">
      <c r="A65" s="3" t="s">
        <v>89</v>
      </c>
      <c r="B65" s="3" t="s">
        <v>154</v>
      </c>
      <c r="C65" s="3" t="s">
        <v>178</v>
      </c>
      <c r="D65" s="3" t="s">
        <v>179</v>
      </c>
      <c r="E65" s="3" t="s">
        <v>191</v>
      </c>
      <c r="F65" s="3" t="s">
        <v>191</v>
      </c>
      <c r="G65" s="3" t="s">
        <v>196</v>
      </c>
      <c r="H65" s="3">
        <v>0</v>
      </c>
      <c r="I65" s="10">
        <v>5.1573806952793795E-4</v>
      </c>
      <c r="J65" s="3">
        <v>0</v>
      </c>
      <c r="K65" s="3">
        <v>0</v>
      </c>
      <c r="L65" s="3">
        <v>0</v>
      </c>
      <c r="M65" s="10">
        <v>3.5348596071592598E-5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0">
        <v>3.0428218661860502E-4</v>
      </c>
      <c r="V65" s="3">
        <v>0</v>
      </c>
      <c r="W65" s="3">
        <v>0</v>
      </c>
      <c r="X65" s="3">
        <v>0</v>
      </c>
      <c r="Y65" s="10">
        <v>1.02977067007177E-5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10">
        <v>4.6457607433217103E-4</v>
      </c>
      <c r="AH65" s="3">
        <v>0</v>
      </c>
      <c r="AI65" s="3">
        <v>0</v>
      </c>
      <c r="AJ65" s="3">
        <v>0</v>
      </c>
      <c r="AK65" s="10">
        <v>5.80403264187957E-5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10">
        <v>4.3131014173743599E-4</v>
      </c>
      <c r="AT65" s="10">
        <v>1.7249111670748902E-5</v>
      </c>
      <c r="AU65" s="3">
        <v>0</v>
      </c>
      <c r="AV65" s="3">
        <v>0</v>
      </c>
      <c r="AW65" s="10">
        <v>1.01762526967069E-5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10">
        <v>2.0939393542814501E-4</v>
      </c>
      <c r="BF65" s="3">
        <v>0</v>
      </c>
      <c r="BG65" s="3">
        <v>0</v>
      </c>
      <c r="BH65" s="3">
        <v>0</v>
      </c>
      <c r="BI65" s="10">
        <v>2.11774671749258E-5</v>
      </c>
      <c r="BJ65" s="3">
        <v>0</v>
      </c>
      <c r="BK65" s="3">
        <v>0</v>
      </c>
      <c r="BL65" s="3">
        <v>0</v>
      </c>
      <c r="BM65" s="10">
        <v>2.5796465884173801E-5</v>
      </c>
      <c r="BN65" s="3">
        <v>0</v>
      </c>
      <c r="BO65" s="3">
        <v>0</v>
      </c>
      <c r="BP65" s="3">
        <v>0</v>
      </c>
      <c r="BQ65" s="10">
        <v>3.3141236904608401E-4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</row>
    <row r="66" spans="1:78" x14ac:dyDescent="0.25">
      <c r="A66" s="3" t="s">
        <v>89</v>
      </c>
      <c r="B66" s="3" t="s">
        <v>154</v>
      </c>
      <c r="C66" s="3" t="s">
        <v>178</v>
      </c>
      <c r="D66" s="3" t="s">
        <v>179</v>
      </c>
      <c r="E66" s="3" t="s">
        <v>191</v>
      </c>
      <c r="F66" s="3" t="s">
        <v>191</v>
      </c>
      <c r="G66" s="3" t="s">
        <v>197</v>
      </c>
      <c r="H66" s="3">
        <v>0</v>
      </c>
      <c r="I66" s="3">
        <v>0</v>
      </c>
      <c r="J66" s="3">
        <v>0</v>
      </c>
      <c r="K66" s="10">
        <v>1.4185805682833701E-4</v>
      </c>
      <c r="L66" s="3">
        <v>0</v>
      </c>
      <c r="M66" s="3">
        <v>0</v>
      </c>
      <c r="N66" s="3">
        <v>0</v>
      </c>
      <c r="O66" s="10">
        <v>6.8644387749264895E-5</v>
      </c>
      <c r="P66" s="3">
        <v>0</v>
      </c>
      <c r="Q66" s="3">
        <v>0</v>
      </c>
      <c r="R66" s="3">
        <v>0</v>
      </c>
      <c r="S66" s="10">
        <v>4.4831992109569301E-5</v>
      </c>
      <c r="T66" s="3">
        <v>0</v>
      </c>
      <c r="U66" s="3">
        <v>0</v>
      </c>
      <c r="V66" s="3">
        <v>0</v>
      </c>
      <c r="W66" s="10">
        <v>1.0439260900328199E-4</v>
      </c>
      <c r="X66" s="3">
        <v>0</v>
      </c>
      <c r="Y66" s="3">
        <v>0</v>
      </c>
      <c r="Z66" s="3">
        <v>0</v>
      </c>
      <c r="AA66" s="10">
        <v>1.49547957310855E-4</v>
      </c>
      <c r="AB66" s="3">
        <v>0</v>
      </c>
      <c r="AC66" s="3">
        <v>0</v>
      </c>
      <c r="AD66" s="3">
        <v>0</v>
      </c>
      <c r="AE66" s="10">
        <v>2.5222589351022699E-5</v>
      </c>
      <c r="AF66" s="3">
        <v>0</v>
      </c>
      <c r="AG66" s="3">
        <v>0</v>
      </c>
      <c r="AH66" s="3">
        <v>0</v>
      </c>
      <c r="AI66" s="10">
        <v>6.10543618645062E-4</v>
      </c>
      <c r="AJ66" s="3">
        <v>0</v>
      </c>
      <c r="AK66" s="3">
        <v>0</v>
      </c>
      <c r="AL66" s="3">
        <v>0</v>
      </c>
      <c r="AM66" s="10">
        <v>3.9888312724371702E-5</v>
      </c>
      <c r="AN66" s="3">
        <v>0</v>
      </c>
      <c r="AO66" s="3">
        <v>0</v>
      </c>
      <c r="AP66" s="3">
        <v>0</v>
      </c>
      <c r="AQ66" s="10">
        <v>3.13745176167916E-5</v>
      </c>
      <c r="AR66" s="3">
        <v>0</v>
      </c>
      <c r="AS66" s="3">
        <v>0</v>
      </c>
      <c r="AT66" s="3">
        <v>0</v>
      </c>
      <c r="AU66" s="10">
        <v>1.4947363925604801E-4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10">
        <v>1.89153914540261E-5</v>
      </c>
      <c r="BD66" s="3">
        <v>0</v>
      </c>
      <c r="BE66" s="3">
        <v>0</v>
      </c>
      <c r="BF66" s="3">
        <v>0</v>
      </c>
      <c r="BG66" s="10">
        <v>9.3953173738208797E-5</v>
      </c>
      <c r="BH66" s="3">
        <v>0</v>
      </c>
      <c r="BI66" s="3">
        <v>0</v>
      </c>
      <c r="BJ66" s="3">
        <v>0</v>
      </c>
      <c r="BK66" s="10">
        <v>8.6973538300971895E-5</v>
      </c>
      <c r="BL66" s="3">
        <v>0</v>
      </c>
      <c r="BM66" s="3">
        <v>0</v>
      </c>
      <c r="BN66" s="3">
        <v>0</v>
      </c>
      <c r="BO66" s="10">
        <v>6.1657602999025803E-5</v>
      </c>
      <c r="BP66" s="3">
        <v>0</v>
      </c>
      <c r="BQ66" s="3">
        <v>0</v>
      </c>
      <c r="BR66" s="3">
        <v>0</v>
      </c>
      <c r="BS66" s="10">
        <v>2.8226479003348601E-4</v>
      </c>
      <c r="BT66" s="3">
        <v>0</v>
      </c>
      <c r="BU66" s="3">
        <v>0</v>
      </c>
      <c r="BV66" s="3">
        <v>0</v>
      </c>
      <c r="BW66" s="10">
        <v>1.5991812192157601E-5</v>
      </c>
      <c r="BX66" s="3">
        <v>0</v>
      </c>
      <c r="BY66" s="3">
        <v>0</v>
      </c>
      <c r="BZ66" s="10">
        <v>4.5506257110352602E-5</v>
      </c>
    </row>
    <row r="67" spans="1:78" x14ac:dyDescent="0.25">
      <c r="A67" s="3" t="s">
        <v>89</v>
      </c>
      <c r="B67" s="3" t="s">
        <v>154</v>
      </c>
      <c r="C67" s="3" t="s">
        <v>178</v>
      </c>
      <c r="D67" s="3" t="s">
        <v>179</v>
      </c>
      <c r="E67" s="3" t="s">
        <v>198</v>
      </c>
      <c r="F67" s="3" t="s">
        <v>199</v>
      </c>
      <c r="G67" s="3" t="s">
        <v>200</v>
      </c>
      <c r="H67" s="10">
        <v>5.0250719012947501E-4</v>
      </c>
      <c r="I67" s="3">
        <v>8.2195754831015204E-3</v>
      </c>
      <c r="J67" s="3">
        <v>1.0867882465863701E-2</v>
      </c>
      <c r="K67" s="3">
        <v>1.12067864894386E-3</v>
      </c>
      <c r="L67" s="10">
        <v>1.0066033177645301E-4</v>
      </c>
      <c r="M67" s="3">
        <v>1.27254945857733E-3</v>
      </c>
      <c r="N67" s="3">
        <v>2.31857084813295E-2</v>
      </c>
      <c r="O67" s="3">
        <v>1.1555138604459501E-3</v>
      </c>
      <c r="P67" s="10">
        <v>9.0448625180897203E-5</v>
      </c>
      <c r="Q67" s="3">
        <v>7.16800695500978E-2</v>
      </c>
      <c r="R67" s="3">
        <v>3.13714687968659E-3</v>
      </c>
      <c r="S67" s="3">
        <v>1.30012777117751E-3</v>
      </c>
      <c r="T67" s="10">
        <v>4.72053432431075E-4</v>
      </c>
      <c r="U67" s="3">
        <v>5.1610940114925003E-3</v>
      </c>
      <c r="V67" s="3">
        <v>7.0634525587238298E-3</v>
      </c>
      <c r="W67" s="10">
        <v>4.75566329903842E-4</v>
      </c>
      <c r="X67" s="10">
        <v>9.4446543256516795E-5</v>
      </c>
      <c r="Y67" s="3">
        <v>2.5013129576043399E-2</v>
      </c>
      <c r="Z67" s="3">
        <v>1.88671617050523E-3</v>
      </c>
      <c r="AA67" s="3">
        <v>1.0060498946366601E-3</v>
      </c>
      <c r="AB67" s="10">
        <v>1.12808814128677E-4</v>
      </c>
      <c r="AC67" s="3">
        <v>1.72879632306756E-2</v>
      </c>
      <c r="AD67" s="3">
        <v>3.9984876780129004E-3</v>
      </c>
      <c r="AE67" s="10">
        <v>5.5489696572250103E-4</v>
      </c>
      <c r="AF67" s="10">
        <v>4.5113359313509003E-4</v>
      </c>
      <c r="AG67" s="3">
        <v>8.2204155374886994E-3</v>
      </c>
      <c r="AH67" s="3">
        <v>7.9073248511275195E-3</v>
      </c>
      <c r="AI67" s="3">
        <v>1.63203005753199E-3</v>
      </c>
      <c r="AJ67" s="10">
        <v>9.5181439619274194E-5</v>
      </c>
      <c r="AK67" s="3">
        <v>1.3349275076323E-3</v>
      </c>
      <c r="AL67" s="3">
        <v>1.7207535625971899E-2</v>
      </c>
      <c r="AM67" s="3">
        <v>2.28692992953064E-3</v>
      </c>
      <c r="AN67" s="10">
        <v>7.6238106855330503E-5</v>
      </c>
      <c r="AO67" s="3">
        <v>3.2932036616540199E-2</v>
      </c>
      <c r="AP67" s="3">
        <v>3.6598141521883999E-3</v>
      </c>
      <c r="AQ67" s="3">
        <v>1.5687258808395801E-3</v>
      </c>
      <c r="AR67" s="10">
        <v>2.3176550783912699E-4</v>
      </c>
      <c r="AS67" s="3">
        <v>7.49587280812647E-3</v>
      </c>
      <c r="AT67" s="3">
        <v>8.5210611653499801E-3</v>
      </c>
      <c r="AU67" s="10">
        <v>8.7548845849971097E-4</v>
      </c>
      <c r="AV67" s="10">
        <v>1.3003478430480099E-4</v>
      </c>
      <c r="AW67" s="3">
        <v>1.54679040989945E-3</v>
      </c>
      <c r="AX67" s="3">
        <v>5.2293911148771303E-3</v>
      </c>
      <c r="AY67" s="10">
        <v>6.4435697376346397E-4</v>
      </c>
      <c r="AZ67" s="10">
        <v>7.7302453579876606E-5</v>
      </c>
      <c r="BA67" s="3">
        <v>3.6822518438324597E-2</v>
      </c>
      <c r="BB67" s="3">
        <v>3.0753968253968201E-3</v>
      </c>
      <c r="BC67" s="10">
        <v>6.8095409234494105E-4</v>
      </c>
      <c r="BD67" s="10">
        <v>2.0671708942338E-4</v>
      </c>
      <c r="BE67" s="3">
        <v>5.1039771760610303E-3</v>
      </c>
      <c r="BF67" s="3">
        <v>7.4804393480402097E-3</v>
      </c>
      <c r="BG67" s="10">
        <v>7.9860197677477502E-4</v>
      </c>
      <c r="BH67" s="10">
        <v>1.39229226999331E-4</v>
      </c>
      <c r="BI67" s="3">
        <v>5.7401524777636499E-2</v>
      </c>
      <c r="BJ67" s="3">
        <v>1.37678413540482E-2</v>
      </c>
      <c r="BK67" s="3">
        <v>2.0112630732099699E-3</v>
      </c>
      <c r="BL67" s="10">
        <v>3.5572878000494901E-4</v>
      </c>
      <c r="BM67" s="3">
        <v>1.9966464594350499E-2</v>
      </c>
      <c r="BN67" s="3">
        <v>2.36044049606219E-2</v>
      </c>
      <c r="BO67" s="3">
        <v>1.6770868015735E-3</v>
      </c>
      <c r="BP67" s="10">
        <v>3.1632479256393401E-4</v>
      </c>
      <c r="BQ67" s="3">
        <v>7.0701305396497997E-3</v>
      </c>
      <c r="BR67" s="3">
        <v>1.08307800935557E-2</v>
      </c>
      <c r="BS67" s="10">
        <v>7.8264328145648601E-4</v>
      </c>
      <c r="BT67" s="10">
        <v>4.3533150494101201E-5</v>
      </c>
      <c r="BU67" s="3">
        <v>2.1653543307086601E-3</v>
      </c>
      <c r="BV67" s="3">
        <v>7.6844807614038294E-2</v>
      </c>
      <c r="BW67" s="3">
        <v>2.1748864581334301E-3</v>
      </c>
      <c r="BX67" s="10">
        <v>1.9142724966899E-4</v>
      </c>
      <c r="BY67" s="3">
        <v>3.22186843198207E-3</v>
      </c>
      <c r="BZ67" s="3">
        <v>2.1387940841865699E-3</v>
      </c>
    </row>
    <row r="68" spans="1:78" x14ac:dyDescent="0.25">
      <c r="A68" s="3" t="s">
        <v>201</v>
      </c>
      <c r="B68" s="3" t="s">
        <v>202</v>
      </c>
      <c r="C68" s="3" t="s">
        <v>203</v>
      </c>
      <c r="D68" s="3" t="s">
        <v>204</v>
      </c>
      <c r="E68" s="3" t="s">
        <v>205</v>
      </c>
      <c r="F68" s="3" t="s">
        <v>206</v>
      </c>
      <c r="G68" s="3" t="s">
        <v>207</v>
      </c>
      <c r="H68" s="10">
        <v>3.2074927029541E-5</v>
      </c>
      <c r="I68" s="10">
        <v>3.2233629345496101E-5</v>
      </c>
      <c r="J68" s="10">
        <v>1.5481314053936898E-5</v>
      </c>
      <c r="K68" s="10">
        <v>1.41858056828337E-5</v>
      </c>
      <c r="L68" s="3">
        <v>2.5990497664680302E-2</v>
      </c>
      <c r="M68" s="3">
        <v>4.65423181609303E-3</v>
      </c>
      <c r="N68" s="3">
        <v>8.4800188736123307E-3</v>
      </c>
      <c r="O68" s="3">
        <v>1.7378470831855501E-2</v>
      </c>
      <c r="P68" s="3">
        <v>6.7637481910274896E-2</v>
      </c>
      <c r="Q68" s="3">
        <v>4.3034123016735398E-2</v>
      </c>
      <c r="R68" s="3">
        <v>2.4393229884001999E-2</v>
      </c>
      <c r="S68" s="3">
        <v>0.119813498912824</v>
      </c>
      <c r="T68" s="10">
        <v>6.52839853362125E-4</v>
      </c>
      <c r="U68" s="10">
        <v>9.3625288190340202E-5</v>
      </c>
      <c r="V68" s="10">
        <v>3.5554291402972301E-5</v>
      </c>
      <c r="W68" s="10">
        <v>1.1599178778142499E-5</v>
      </c>
      <c r="X68" s="10">
        <v>1.8889308651303299E-4</v>
      </c>
      <c r="Y68" s="10">
        <v>1.02977067007177E-5</v>
      </c>
      <c r="Z68" s="10">
        <v>1.0781235260029901E-4</v>
      </c>
      <c r="AA68" s="10">
        <v>5.4381075385765698E-5</v>
      </c>
      <c r="AB68" s="10">
        <v>1.75480377533497E-4</v>
      </c>
      <c r="AC68" s="10">
        <v>1.9939980658218699E-5</v>
      </c>
      <c r="AD68" s="10">
        <v>1.1456984750753199E-5</v>
      </c>
      <c r="AE68" s="10">
        <v>1.8916942013266999E-4</v>
      </c>
      <c r="AF68" s="10">
        <v>2.87957612639419E-5</v>
      </c>
      <c r="AG68" s="10">
        <v>5.1619563814685703E-5</v>
      </c>
      <c r="AH68" s="10">
        <v>9.9248316032670499E-4</v>
      </c>
      <c r="AI68" s="10">
        <v>8.2188564048373797E-5</v>
      </c>
      <c r="AJ68" s="3">
        <v>6.5889351576442504E-2</v>
      </c>
      <c r="AK68" s="3">
        <v>5.3629261610967302E-3</v>
      </c>
      <c r="AL68" s="3">
        <v>6.2966834068371204E-3</v>
      </c>
      <c r="AM68" s="3">
        <v>4.2148650445419399E-2</v>
      </c>
      <c r="AN68" s="3">
        <v>8.7292632349353499E-2</v>
      </c>
      <c r="AO68" s="3">
        <v>4.6741784842123303E-2</v>
      </c>
      <c r="AP68" s="3">
        <v>2.1795621828274402E-2</v>
      </c>
      <c r="AQ68" s="3">
        <v>0.116007278888087</v>
      </c>
      <c r="AR68" s="3">
        <v>0</v>
      </c>
      <c r="AS68" s="10">
        <v>1.1898210806549899E-4</v>
      </c>
      <c r="AT68" s="3">
        <v>0</v>
      </c>
      <c r="AU68" s="10">
        <v>2.13533770365783E-5</v>
      </c>
      <c r="AV68" s="3">
        <v>2.3308735086635599E-2</v>
      </c>
      <c r="AW68" s="3">
        <v>1.263890584931E-2</v>
      </c>
      <c r="AX68" s="3">
        <v>3.7235201549449197E-2</v>
      </c>
      <c r="AY68" s="3">
        <v>4.3578142290829097E-2</v>
      </c>
      <c r="AZ68" s="3">
        <v>3.6734125941157297E-2</v>
      </c>
      <c r="BA68" s="3">
        <v>6.9679951282224706E-2</v>
      </c>
      <c r="BB68" s="3">
        <v>3.81547619047619E-2</v>
      </c>
      <c r="BC68" s="3">
        <v>7.3126903361264997E-2</v>
      </c>
      <c r="BD68" s="10">
        <v>8.5118801527274396E-5</v>
      </c>
      <c r="BE68" s="10">
        <v>2.6174241928518099E-5</v>
      </c>
      <c r="BF68" s="10">
        <v>3.7169884959206002E-5</v>
      </c>
      <c r="BG68" s="10">
        <v>9.3953173738208807E-6</v>
      </c>
      <c r="BH68" s="3">
        <v>3.15493428380485E-2</v>
      </c>
      <c r="BI68" s="3">
        <v>9.5923337568826705E-2</v>
      </c>
      <c r="BJ68" s="3">
        <v>8.3280703970359096E-2</v>
      </c>
      <c r="BK68" s="3">
        <v>1.54378030484225E-2</v>
      </c>
      <c r="BL68" s="3">
        <v>6.0906953724325599E-2</v>
      </c>
      <c r="BM68" s="3">
        <v>0.20162517735070201</v>
      </c>
      <c r="BN68" s="3">
        <v>3.1435197114145802E-2</v>
      </c>
      <c r="BO68" s="3">
        <v>1.36756563451839E-2</v>
      </c>
      <c r="BP68" s="10">
        <v>4.8665352702143698E-5</v>
      </c>
      <c r="BQ68" s="10">
        <v>1.28882587962366E-4</v>
      </c>
      <c r="BR68" s="10">
        <v>6.3042957471220795E-5</v>
      </c>
      <c r="BS68" s="10">
        <v>1.2830217728794799E-5</v>
      </c>
      <c r="BT68" s="3">
        <v>5.52653345522615E-2</v>
      </c>
      <c r="BU68" s="3">
        <v>4.5275590551181102E-3</v>
      </c>
      <c r="BV68" s="3">
        <v>1.1615165461319301E-2</v>
      </c>
      <c r="BW68" s="3">
        <v>3.0128574170024899E-2</v>
      </c>
      <c r="BX68" s="3">
        <v>0.10820425287539601</v>
      </c>
      <c r="BY68" s="3">
        <v>4.6389871251116897E-2</v>
      </c>
      <c r="BZ68" s="3">
        <v>4.3071672354948798E-2</v>
      </c>
    </row>
    <row r="69" spans="1:78" x14ac:dyDescent="0.25">
      <c r="A69" s="3" t="s">
        <v>201</v>
      </c>
      <c r="B69" s="3" t="s">
        <v>202</v>
      </c>
      <c r="C69" s="3" t="s">
        <v>203</v>
      </c>
      <c r="D69" s="3" t="s">
        <v>204</v>
      </c>
      <c r="E69" s="3" t="s">
        <v>205</v>
      </c>
      <c r="F69" s="3" t="s">
        <v>206</v>
      </c>
      <c r="G69" s="3" t="s">
        <v>208</v>
      </c>
      <c r="H69" s="3">
        <v>0</v>
      </c>
      <c r="I69" s="3">
        <v>0</v>
      </c>
      <c r="J69" s="3">
        <v>0</v>
      </c>
      <c r="K69" s="3">
        <v>0</v>
      </c>
      <c r="L69" s="10">
        <v>2.21452729908197E-4</v>
      </c>
      <c r="M69" s="10">
        <v>1.88525845715161E-4</v>
      </c>
      <c r="N69" s="10">
        <v>6.5533376148472407E-5</v>
      </c>
      <c r="O69" s="10">
        <v>9.6102142848970905E-4</v>
      </c>
      <c r="P69" s="3">
        <v>1.46526772793053E-3</v>
      </c>
      <c r="Q69" s="3">
        <v>4.9554444685937799E-3</v>
      </c>
      <c r="R69" s="10">
        <v>2.2954733265999401E-4</v>
      </c>
      <c r="S69" s="3">
        <v>6.3661428795588502E-3</v>
      </c>
      <c r="T69" s="10">
        <v>5.0218450258625E-5</v>
      </c>
      <c r="U69" s="3">
        <v>0</v>
      </c>
      <c r="V69" s="10">
        <v>1.18514304676574E-5</v>
      </c>
      <c r="W69" s="10">
        <v>3.4797536334427498E-5</v>
      </c>
      <c r="X69" s="10">
        <v>1.04940603618352E-5</v>
      </c>
      <c r="Y69" s="3">
        <v>0</v>
      </c>
      <c r="Z69" s="3">
        <v>0</v>
      </c>
      <c r="AA69" s="10">
        <v>5.4381075385765698E-5</v>
      </c>
      <c r="AB69" s="3">
        <v>0</v>
      </c>
      <c r="AC69" s="3">
        <v>0</v>
      </c>
      <c r="AD69" s="3">
        <v>0</v>
      </c>
      <c r="AE69" s="10">
        <v>1.2611294675511301E-5</v>
      </c>
      <c r="AF69" s="3">
        <v>0</v>
      </c>
      <c r="AG69" s="3">
        <v>0</v>
      </c>
      <c r="AH69" s="10">
        <v>6.5080862972243002E-5</v>
      </c>
      <c r="AI69" s="10">
        <v>5.8706117177409801E-5</v>
      </c>
      <c r="AJ69" s="10">
        <v>3.5693039857227798E-4</v>
      </c>
      <c r="AK69" s="10">
        <v>1.5090484868886901E-4</v>
      </c>
      <c r="AL69" s="10">
        <v>1.0197058148724001E-4</v>
      </c>
      <c r="AM69" s="3">
        <v>2.0210078447015002E-3</v>
      </c>
      <c r="AN69" s="3">
        <v>2.2871432056599098E-3</v>
      </c>
      <c r="AO69" s="3">
        <v>4.9269525727261001E-3</v>
      </c>
      <c r="AP69" s="10">
        <v>2.8571039849797897E-4</v>
      </c>
      <c r="AQ69" s="3">
        <v>6.0709691588491802E-3</v>
      </c>
      <c r="AR69" s="10">
        <v>1.36332651670074E-5</v>
      </c>
      <c r="AS69" s="3">
        <v>0</v>
      </c>
      <c r="AT69" s="3">
        <v>0</v>
      </c>
      <c r="AU69" s="10">
        <v>1.0676688518289101E-5</v>
      </c>
      <c r="AV69" s="10">
        <v>4.8763044114300497E-5</v>
      </c>
      <c r="AW69" s="10">
        <v>1.2211503236048301E-4</v>
      </c>
      <c r="AX69" s="10">
        <v>9.6840576201428396E-5</v>
      </c>
      <c r="AY69" s="3">
        <v>1.14863634453487E-3</v>
      </c>
      <c r="AZ69" s="3">
        <v>1.6233515251773999E-3</v>
      </c>
      <c r="BA69" s="3">
        <v>4.8041139454631501E-3</v>
      </c>
      <c r="BB69" s="10">
        <v>2.5793650793650699E-4</v>
      </c>
      <c r="BC69" s="3">
        <v>4.44511699169614E-3</v>
      </c>
      <c r="BD69" s="10">
        <v>1.21598287896106E-5</v>
      </c>
      <c r="BE69" s="3">
        <v>0</v>
      </c>
      <c r="BF69" s="10">
        <v>9.2924712398015108E-6</v>
      </c>
      <c r="BG69" s="10">
        <v>9.3953173738208807E-6</v>
      </c>
      <c r="BH69" s="10">
        <v>8.0752951659612295E-4</v>
      </c>
      <c r="BI69" s="3">
        <v>2.3718763235916901E-3</v>
      </c>
      <c r="BJ69" s="10">
        <v>3.6840554081933298E-4</v>
      </c>
      <c r="BK69" s="3">
        <v>2.3591572264138601E-3</v>
      </c>
      <c r="BL69" s="3">
        <v>4.0212818609255104E-3</v>
      </c>
      <c r="BM69" s="3">
        <v>1.3504449890365E-2</v>
      </c>
      <c r="BN69" s="10">
        <v>2.0165130009074301E-4</v>
      </c>
      <c r="BO69" s="3">
        <v>3.76111378294057E-3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10">
        <v>1.56538618077079E-5</v>
      </c>
      <c r="BW69" s="10">
        <v>8.6355785837651097E-4</v>
      </c>
      <c r="BX69" s="10">
        <v>1.5952270805749199E-5</v>
      </c>
      <c r="BY69" s="10">
        <v>3.0205016549831898E-4</v>
      </c>
      <c r="BZ69" s="3">
        <v>1.31968145620022E-3</v>
      </c>
    </row>
    <row r="70" spans="1:78" x14ac:dyDescent="0.25">
      <c r="A70" s="3" t="s">
        <v>201</v>
      </c>
      <c r="B70" s="3" t="s">
        <v>202</v>
      </c>
      <c r="C70" s="3" t="s">
        <v>203</v>
      </c>
      <c r="D70" s="3" t="s">
        <v>204</v>
      </c>
      <c r="E70" s="3" t="s">
        <v>205</v>
      </c>
      <c r="F70" s="3" t="s">
        <v>206</v>
      </c>
      <c r="G70" s="3" t="s">
        <v>209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2.17373894539338E-3</v>
      </c>
      <c r="P70" s="3">
        <v>0</v>
      </c>
      <c r="Q70" s="10">
        <v>4.3468811128015603E-5</v>
      </c>
      <c r="R70" s="3">
        <v>0</v>
      </c>
      <c r="S70" s="3">
        <v>1.5691197238349198E-2</v>
      </c>
      <c r="T70" s="10">
        <v>1.0043690051725E-5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10">
        <v>1.29048909536714E-5</v>
      </c>
      <c r="AH70" s="10">
        <v>4.8810647229182198E-5</v>
      </c>
      <c r="AI70" s="3">
        <v>0</v>
      </c>
      <c r="AJ70" s="3">
        <v>0</v>
      </c>
      <c r="AK70" s="3">
        <v>0</v>
      </c>
      <c r="AL70" s="3">
        <v>0</v>
      </c>
      <c r="AM70" s="3">
        <v>4.9461507778220896E-3</v>
      </c>
      <c r="AN70" s="3">
        <v>0</v>
      </c>
      <c r="AO70" s="3">
        <v>0</v>
      </c>
      <c r="AP70" s="3">
        <v>0</v>
      </c>
      <c r="AQ70" s="3">
        <v>1.19066294355724E-2</v>
      </c>
      <c r="AR70" s="3">
        <v>0</v>
      </c>
      <c r="AS70" s="10">
        <v>1.48727635081874E-5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5.3789799548950102E-3</v>
      </c>
      <c r="AZ70" s="3">
        <v>0</v>
      </c>
      <c r="BA70" s="3">
        <v>0</v>
      </c>
      <c r="BB70" s="3">
        <v>0</v>
      </c>
      <c r="BC70" s="3">
        <v>1.0252142168082099E-2</v>
      </c>
      <c r="BD70" s="10">
        <v>1.21598287896106E-5</v>
      </c>
      <c r="BE70" s="3">
        <v>0</v>
      </c>
      <c r="BF70" s="3">
        <v>0</v>
      </c>
      <c r="BG70" s="3">
        <v>0</v>
      </c>
      <c r="BH70" s="10">
        <v>3.2022722209846199E-4</v>
      </c>
      <c r="BI70" s="10">
        <v>1.05887335874629E-5</v>
      </c>
      <c r="BJ70" s="3">
        <v>0</v>
      </c>
      <c r="BK70" s="3">
        <v>2.1525950729490502E-3</v>
      </c>
      <c r="BL70" s="10">
        <v>7.5785696609749996E-4</v>
      </c>
      <c r="BM70" s="10">
        <v>1.28982329420869E-5</v>
      </c>
      <c r="BN70" s="10">
        <v>1.12028500050412E-5</v>
      </c>
      <c r="BO70" s="3">
        <v>2.0347008989678502E-3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3.1024115652785698E-3</v>
      </c>
      <c r="BX70" s="10">
        <v>3.1904541611498399E-5</v>
      </c>
      <c r="BY70" s="10">
        <v>2.5170847124859898E-5</v>
      </c>
      <c r="BZ70" s="3">
        <v>4.8236632536973797E-3</v>
      </c>
    </row>
    <row r="71" spans="1:78" x14ac:dyDescent="0.25">
      <c r="A71" s="3" t="s">
        <v>201</v>
      </c>
      <c r="B71" s="3" t="s">
        <v>202</v>
      </c>
      <c r="C71" s="3" t="s">
        <v>203</v>
      </c>
      <c r="D71" s="3" t="s">
        <v>204</v>
      </c>
      <c r="E71" s="3" t="s">
        <v>205</v>
      </c>
      <c r="F71" s="3" t="s">
        <v>206</v>
      </c>
      <c r="G71" s="3" t="s">
        <v>210</v>
      </c>
      <c r="H71" s="3">
        <v>0</v>
      </c>
      <c r="I71" s="3">
        <v>0</v>
      </c>
      <c r="J71" s="3">
        <v>0</v>
      </c>
      <c r="K71" s="3">
        <v>0</v>
      </c>
      <c r="L71" s="10">
        <v>7.4488645514575599E-4</v>
      </c>
      <c r="M71" s="3">
        <v>0</v>
      </c>
      <c r="N71" s="3">
        <v>0</v>
      </c>
      <c r="O71" s="3">
        <v>0</v>
      </c>
      <c r="P71" s="10">
        <v>7.2358900144717798E-5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10">
        <v>1.04940603618352E-5</v>
      </c>
      <c r="Y71" s="3">
        <v>0</v>
      </c>
      <c r="Z71" s="3">
        <v>0</v>
      </c>
      <c r="AA71" s="3">
        <v>0</v>
      </c>
      <c r="AB71" s="10">
        <v>5.0137250723856503E-5</v>
      </c>
      <c r="AC71" s="3">
        <v>0</v>
      </c>
      <c r="AD71" s="3">
        <v>0</v>
      </c>
      <c r="AE71" s="3">
        <v>0</v>
      </c>
      <c r="AF71" s="10">
        <v>9.5985870879806492E-6</v>
      </c>
      <c r="AG71" s="3">
        <v>0</v>
      </c>
      <c r="AH71" s="3">
        <v>0</v>
      </c>
      <c r="AI71" s="3">
        <v>0</v>
      </c>
      <c r="AJ71" s="10">
        <v>1.4277215942891101E-4</v>
      </c>
      <c r="AK71" s="3">
        <v>0</v>
      </c>
      <c r="AL71" s="3">
        <v>0</v>
      </c>
      <c r="AM71" s="3">
        <v>0</v>
      </c>
      <c r="AN71" s="10">
        <v>3.04952427421322E-5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10">
        <v>1.78797828419102E-4</v>
      </c>
      <c r="AW71" s="3">
        <v>0</v>
      </c>
      <c r="AX71" s="3">
        <v>0</v>
      </c>
      <c r="AY71" s="3">
        <v>0</v>
      </c>
      <c r="AZ71" s="10">
        <v>3.0920981431950603E-5</v>
      </c>
      <c r="BA71" s="3">
        <v>0</v>
      </c>
      <c r="BB71" s="10">
        <v>1.9841269841269801E-5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1.86567164179104E-3</v>
      </c>
      <c r="BI71" s="3">
        <v>1.78949597628123E-3</v>
      </c>
      <c r="BJ71" s="3">
        <v>0</v>
      </c>
      <c r="BK71" s="3">
        <v>0</v>
      </c>
      <c r="BL71" s="3">
        <v>4.9183370452858203E-3</v>
      </c>
      <c r="BM71" s="3">
        <v>3.43092996259512E-3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10">
        <v>6.5299725741151799E-4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</row>
    <row r="72" spans="1:78" x14ac:dyDescent="0.25">
      <c r="A72" s="3" t="s">
        <v>201</v>
      </c>
      <c r="B72" s="3" t="s">
        <v>202</v>
      </c>
      <c r="C72" s="3" t="s">
        <v>203</v>
      </c>
      <c r="D72" s="3" t="s">
        <v>204</v>
      </c>
      <c r="E72" s="3" t="s">
        <v>205</v>
      </c>
      <c r="F72" s="3" t="s">
        <v>206</v>
      </c>
      <c r="G72" s="3" t="s">
        <v>211</v>
      </c>
      <c r="H72" s="3">
        <v>0</v>
      </c>
      <c r="I72" s="3">
        <v>0</v>
      </c>
      <c r="J72" s="3">
        <v>0</v>
      </c>
      <c r="K72" s="3">
        <v>0</v>
      </c>
      <c r="L72" s="10">
        <v>2.0132066355290701E-5</v>
      </c>
      <c r="M72" s="10">
        <v>2.3565730714395102E-5</v>
      </c>
      <c r="N72" s="10">
        <v>1.3106675229694399E-5</v>
      </c>
      <c r="O72" s="10">
        <v>2.7457755099705898E-4</v>
      </c>
      <c r="P72" s="10">
        <v>9.4066570188133098E-4</v>
      </c>
      <c r="Q72" s="10">
        <v>4.3468811128015603E-5</v>
      </c>
      <c r="R72" s="10">
        <v>4.5909466531998801E-5</v>
      </c>
      <c r="S72" s="10">
        <v>2.0174396449306199E-4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10">
        <v>1.25343126809641E-5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10">
        <v>9.2864522270073201E-5</v>
      </c>
      <c r="AL72" s="10">
        <v>1.2746322685905101E-5</v>
      </c>
      <c r="AM72" s="10">
        <v>4.6536364845100301E-4</v>
      </c>
      <c r="AN72" s="10">
        <v>9.3010490363503297E-4</v>
      </c>
      <c r="AO72" s="10">
        <v>5.2839781214743698E-4</v>
      </c>
      <c r="AP72" s="10">
        <v>1.2244731364199099E-4</v>
      </c>
      <c r="AQ72" s="10">
        <v>7.52988422802999E-4</v>
      </c>
      <c r="AR72" s="3">
        <v>0</v>
      </c>
      <c r="AS72" s="3">
        <v>0</v>
      </c>
      <c r="AT72" s="3">
        <v>0</v>
      </c>
      <c r="AU72" s="3">
        <v>0</v>
      </c>
      <c r="AV72" s="10">
        <v>1.62543480381001E-4</v>
      </c>
      <c r="AW72" s="10">
        <v>4.0705010786827802E-5</v>
      </c>
      <c r="AX72" s="10">
        <v>2.90521728604285E-4</v>
      </c>
      <c r="AY72" s="10">
        <v>1.54085363291263E-4</v>
      </c>
      <c r="AZ72" s="10">
        <v>1.54604907159753E-4</v>
      </c>
      <c r="BA72" s="10">
        <v>3.1125245280465503E-4</v>
      </c>
      <c r="BB72" s="10">
        <v>3.9682539682539601E-5</v>
      </c>
      <c r="BC72" s="10">
        <v>7.3770026670701898E-4</v>
      </c>
      <c r="BD72" s="3">
        <v>0</v>
      </c>
      <c r="BE72" s="3">
        <v>0</v>
      </c>
      <c r="BF72" s="3">
        <v>0</v>
      </c>
      <c r="BG72" s="3">
        <v>0</v>
      </c>
      <c r="BH72" s="10">
        <v>3.06304299398529E-4</v>
      </c>
      <c r="BI72" s="10">
        <v>7.7297755188479405E-4</v>
      </c>
      <c r="BJ72" s="10">
        <v>7.3681108163866705E-4</v>
      </c>
      <c r="BK72" s="10">
        <v>1.08716922876214E-4</v>
      </c>
      <c r="BL72" s="10">
        <v>2.3199703043801E-4</v>
      </c>
      <c r="BM72" s="3">
        <v>1.71546498129756E-3</v>
      </c>
      <c r="BN72" s="10">
        <v>2.8007125012603198E-4</v>
      </c>
      <c r="BO72" s="10">
        <v>4.93260823992206E-5</v>
      </c>
      <c r="BP72" s="3">
        <v>0</v>
      </c>
      <c r="BQ72" s="3">
        <v>0</v>
      </c>
      <c r="BR72" s="3">
        <v>0</v>
      </c>
      <c r="BS72" s="3">
        <v>0</v>
      </c>
      <c r="BT72" s="10">
        <v>3.4826520395280999E-4</v>
      </c>
      <c r="BU72" s="3">
        <v>0</v>
      </c>
      <c r="BV72" s="10">
        <v>3.1307723615415902E-5</v>
      </c>
      <c r="BW72" s="10">
        <v>3.1983624384315199E-4</v>
      </c>
      <c r="BX72" s="10">
        <v>7.4975672787021199E-4</v>
      </c>
      <c r="BY72" s="10">
        <v>2.39123047686169E-4</v>
      </c>
      <c r="BZ72" s="10">
        <v>1.8202502844141E-4</v>
      </c>
    </row>
    <row r="73" spans="1:78" x14ac:dyDescent="0.25">
      <c r="A73" s="3" t="s">
        <v>201</v>
      </c>
      <c r="B73" s="3" t="s">
        <v>202</v>
      </c>
      <c r="C73" s="3" t="s">
        <v>203</v>
      </c>
      <c r="D73" s="3" t="s">
        <v>204</v>
      </c>
      <c r="E73" s="3" t="s">
        <v>205</v>
      </c>
      <c r="F73" s="3" t="s">
        <v>206</v>
      </c>
      <c r="G73" s="3" t="s">
        <v>212</v>
      </c>
      <c r="H73" s="3">
        <v>0</v>
      </c>
      <c r="I73" s="3">
        <v>0</v>
      </c>
      <c r="J73" s="3">
        <v>0</v>
      </c>
      <c r="K73" s="3">
        <v>0</v>
      </c>
      <c r="L73" s="10">
        <v>2.0132066355290701E-5</v>
      </c>
      <c r="M73" s="10">
        <v>3.5348596071592598E-5</v>
      </c>
      <c r="N73" s="10">
        <v>3.9320025689083398E-5</v>
      </c>
      <c r="O73" s="10">
        <v>3.43221938746324E-5</v>
      </c>
      <c r="P73" s="10">
        <v>1.6280752532561499E-4</v>
      </c>
      <c r="Q73" s="10">
        <v>4.3468811128015603E-5</v>
      </c>
      <c r="R73" s="10">
        <v>6.1212622042665203E-5</v>
      </c>
      <c r="S73" s="10">
        <v>1.5691197238349201E-4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10">
        <v>1.6656751933372899E-4</v>
      </c>
      <c r="AK73" s="10">
        <v>2.32161305675183E-5</v>
      </c>
      <c r="AL73" s="10">
        <v>1.2746322685905101E-5</v>
      </c>
      <c r="AM73" s="10">
        <v>1.8614545938040099E-4</v>
      </c>
      <c r="AN73" s="10">
        <v>2.7445718467919E-4</v>
      </c>
      <c r="AO73" s="10">
        <v>1.4281021949930699E-4</v>
      </c>
      <c r="AP73" s="10">
        <v>4.0815771213997003E-5</v>
      </c>
      <c r="AQ73" s="10">
        <v>2.9805791735952001E-4</v>
      </c>
      <c r="AR73" s="3">
        <v>0</v>
      </c>
      <c r="AS73" s="3">
        <v>0</v>
      </c>
      <c r="AT73" s="3">
        <v>0</v>
      </c>
      <c r="AU73" s="3">
        <v>0</v>
      </c>
      <c r="AV73" s="10">
        <v>1.62543480381001E-5</v>
      </c>
      <c r="AW73" s="10">
        <v>4.0705010786827802E-5</v>
      </c>
      <c r="AX73" s="10">
        <v>1.21050720251785E-4</v>
      </c>
      <c r="AY73" s="10">
        <v>7.0038801496028803E-5</v>
      </c>
      <c r="AZ73" s="10">
        <v>1.2368392572780201E-4</v>
      </c>
      <c r="BA73" s="10">
        <v>1.48859868732661E-4</v>
      </c>
      <c r="BB73" s="10">
        <v>7.9365079365079297E-5</v>
      </c>
      <c r="BC73" s="10">
        <v>1.3240774017818201E-4</v>
      </c>
      <c r="BD73" s="3">
        <v>0</v>
      </c>
      <c r="BE73" s="3">
        <v>0</v>
      </c>
      <c r="BF73" s="3">
        <v>0</v>
      </c>
      <c r="BG73" s="3">
        <v>0</v>
      </c>
      <c r="BH73" s="10">
        <v>1.11383381599465E-4</v>
      </c>
      <c r="BI73" s="10">
        <v>3.7060567556120201E-4</v>
      </c>
      <c r="BJ73" s="10">
        <v>1.05258725948381E-4</v>
      </c>
      <c r="BK73" s="10">
        <v>5.43584614381074E-5</v>
      </c>
      <c r="BL73" s="10">
        <v>9.2798812175204099E-5</v>
      </c>
      <c r="BM73" s="10">
        <v>5.15929317683477E-4</v>
      </c>
      <c r="BN73" s="10">
        <v>6.7217100030247598E-5</v>
      </c>
      <c r="BO73" s="10">
        <v>3.6994561799415398E-5</v>
      </c>
      <c r="BP73" s="3">
        <v>0</v>
      </c>
      <c r="BQ73" s="3">
        <v>0</v>
      </c>
      <c r="BR73" s="3">
        <v>0</v>
      </c>
      <c r="BS73" s="3">
        <v>0</v>
      </c>
      <c r="BT73" s="10">
        <v>8.7066300988202498E-5</v>
      </c>
      <c r="BU73" s="3">
        <v>0</v>
      </c>
      <c r="BV73" s="10">
        <v>6.2615447230831805E-5</v>
      </c>
      <c r="BW73" s="10">
        <v>1.9190174630589099E-4</v>
      </c>
      <c r="BX73" s="10">
        <v>3.8285449933798E-4</v>
      </c>
      <c r="BY73" s="10">
        <v>7.5512541374579895E-5</v>
      </c>
      <c r="BZ73" s="10">
        <v>6.8259385665528997E-5</v>
      </c>
    </row>
    <row r="74" spans="1:78" x14ac:dyDescent="0.25">
      <c r="A74" s="3" t="s">
        <v>201</v>
      </c>
      <c r="B74" s="3" t="s">
        <v>202</v>
      </c>
      <c r="C74" s="3" t="s">
        <v>203</v>
      </c>
      <c r="D74" s="3" t="s">
        <v>204</v>
      </c>
      <c r="E74" s="3" t="s">
        <v>205</v>
      </c>
      <c r="F74" s="3" t="s">
        <v>206</v>
      </c>
      <c r="G74" s="3" t="s">
        <v>213</v>
      </c>
      <c r="H74" s="3">
        <v>0</v>
      </c>
      <c r="I74" s="3">
        <v>0</v>
      </c>
      <c r="J74" s="3">
        <v>0</v>
      </c>
      <c r="K74" s="3">
        <v>0</v>
      </c>
      <c r="L74" s="10">
        <v>1.4092446448703399E-4</v>
      </c>
      <c r="M74" s="3">
        <v>0</v>
      </c>
      <c r="N74" s="10">
        <v>2.62133504593889E-5</v>
      </c>
      <c r="O74" s="10">
        <v>3.43221938746324E-5</v>
      </c>
      <c r="P74" s="10">
        <v>7.2358900144717798E-5</v>
      </c>
      <c r="Q74" s="3">
        <v>0</v>
      </c>
      <c r="R74" s="10">
        <v>1.5303155510666301E-5</v>
      </c>
      <c r="S74" s="10">
        <v>3.1382394476698499E-4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10">
        <v>1.2746322685905101E-5</v>
      </c>
      <c r="AM74" s="10">
        <v>6.6480521207286207E-5</v>
      </c>
      <c r="AN74" s="10">
        <v>1.82971456452793E-4</v>
      </c>
      <c r="AO74" s="10">
        <v>1.42810219499307E-5</v>
      </c>
      <c r="AP74" s="10">
        <v>4.0815771213997003E-5</v>
      </c>
      <c r="AQ74" s="10">
        <v>7.8436294041979099E-5</v>
      </c>
      <c r="AR74" s="3">
        <v>0</v>
      </c>
      <c r="AS74" s="3">
        <v>0</v>
      </c>
      <c r="AT74" s="3">
        <v>0</v>
      </c>
      <c r="AU74" s="3">
        <v>0</v>
      </c>
      <c r="AV74" s="10">
        <v>1.3003478430480099E-4</v>
      </c>
      <c r="AW74" s="10">
        <v>2.0352505393413901E-5</v>
      </c>
      <c r="AX74" s="10">
        <v>1.4526086430214201E-4</v>
      </c>
      <c r="AY74" s="10">
        <v>1.6809312359046901E-4</v>
      </c>
      <c r="AZ74" s="10">
        <v>7.7302453579876606E-5</v>
      </c>
      <c r="BA74" s="10">
        <v>1.08261722714662E-4</v>
      </c>
      <c r="BB74" s="10">
        <v>3.9682539682539601E-5</v>
      </c>
      <c r="BC74" s="10">
        <v>2.08069305994287E-4</v>
      </c>
      <c r="BD74" s="10">
        <v>1.21598287896106E-5</v>
      </c>
      <c r="BE74" s="3">
        <v>0</v>
      </c>
      <c r="BF74" s="3">
        <v>0</v>
      </c>
      <c r="BG74" s="3">
        <v>0</v>
      </c>
      <c r="BH74" s="10">
        <v>6.9614613499665798E-5</v>
      </c>
      <c r="BI74" s="10">
        <v>3.9178314273612802E-4</v>
      </c>
      <c r="BJ74" s="10">
        <v>3.9998315860384801E-4</v>
      </c>
      <c r="BK74" s="10">
        <v>6.5230153725728894E-5</v>
      </c>
      <c r="BL74" s="10">
        <v>4.48527592180153E-4</v>
      </c>
      <c r="BM74" s="10">
        <v>4.9013285179930297E-4</v>
      </c>
      <c r="BN74" s="10">
        <v>1.00825650045371E-4</v>
      </c>
      <c r="BO74" s="10">
        <v>2.46630411996103E-5</v>
      </c>
      <c r="BP74" s="3">
        <v>0</v>
      </c>
      <c r="BQ74" s="3">
        <v>0</v>
      </c>
      <c r="BR74" s="3">
        <v>0</v>
      </c>
      <c r="BS74" s="3">
        <v>0</v>
      </c>
      <c r="BT74" s="10">
        <v>2.1766575247050601E-5</v>
      </c>
      <c r="BU74" s="3">
        <v>0</v>
      </c>
      <c r="BV74" s="3">
        <v>0</v>
      </c>
      <c r="BW74" s="10">
        <v>4.7975436576472802E-5</v>
      </c>
      <c r="BX74" s="10">
        <v>6.3809083222996798E-5</v>
      </c>
      <c r="BY74" s="10">
        <v>6.2927117812149904E-5</v>
      </c>
      <c r="BZ74" s="10">
        <v>2.2753128555176301E-5</v>
      </c>
    </row>
    <row r="75" spans="1:78" x14ac:dyDescent="0.25">
      <c r="A75" s="3" t="s">
        <v>201</v>
      </c>
      <c r="B75" s="3" t="s">
        <v>202</v>
      </c>
      <c r="C75" s="3" t="s">
        <v>203</v>
      </c>
      <c r="D75" s="3" t="s">
        <v>204</v>
      </c>
      <c r="E75" s="3" t="s">
        <v>205</v>
      </c>
      <c r="F75" s="3" t="s">
        <v>206</v>
      </c>
      <c r="G75" s="3" t="s">
        <v>214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10">
        <v>1.1440731291544101E-5</v>
      </c>
      <c r="P75" s="10">
        <v>1.8089725036179399E-5</v>
      </c>
      <c r="Q75" s="3">
        <v>0</v>
      </c>
      <c r="R75" s="10">
        <v>6.1212622042665203E-5</v>
      </c>
      <c r="S75" s="10">
        <v>8.0697585797224905E-4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10">
        <v>9.3072729690200698E-5</v>
      </c>
      <c r="AN75" s="10">
        <v>4.5742864113198303E-5</v>
      </c>
      <c r="AO75" s="10">
        <v>2.8562043899861399E-5</v>
      </c>
      <c r="AP75" s="10">
        <v>5.44210282853294E-5</v>
      </c>
      <c r="AQ75" s="10">
        <v>2.82370658551124E-4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10">
        <v>1.01762526967069E-5</v>
      </c>
      <c r="AX75" s="10">
        <v>3.6315216075535598E-5</v>
      </c>
      <c r="AY75" s="10">
        <v>4.2023280897617199E-5</v>
      </c>
      <c r="AZ75" s="3">
        <v>0</v>
      </c>
      <c r="BA75" s="10">
        <v>5.4130861357331298E-5</v>
      </c>
      <c r="BB75" s="10">
        <v>1.78571428571428E-4</v>
      </c>
      <c r="BC75" s="10">
        <v>7.5661565816104496E-4</v>
      </c>
      <c r="BD75" s="3">
        <v>0</v>
      </c>
      <c r="BE75" s="3">
        <v>0</v>
      </c>
      <c r="BF75" s="3">
        <v>0</v>
      </c>
      <c r="BG75" s="3">
        <v>0</v>
      </c>
      <c r="BH75" s="10">
        <v>1.39229226999331E-5</v>
      </c>
      <c r="BI75" s="10">
        <v>5.29436679373146E-5</v>
      </c>
      <c r="BJ75" s="10">
        <v>2.10517451896762E-5</v>
      </c>
      <c r="BK75" s="10">
        <v>3.2615076862864399E-5</v>
      </c>
      <c r="BL75" s="10">
        <v>3.0932937391734697E-5</v>
      </c>
      <c r="BM75" s="10">
        <v>1.16084096478782E-4</v>
      </c>
      <c r="BN75" s="10">
        <v>2.2405700010082499E-5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10">
        <v>2.1766575247050601E-5</v>
      </c>
      <c r="BU75" s="3">
        <v>0</v>
      </c>
      <c r="BV75" s="3">
        <v>0</v>
      </c>
      <c r="BW75" s="10">
        <v>1.5991812192157601E-5</v>
      </c>
      <c r="BX75" s="3">
        <v>0</v>
      </c>
      <c r="BY75" s="10">
        <v>1.00683388499439E-4</v>
      </c>
      <c r="BZ75" s="10">
        <v>2.2753128555176301E-5</v>
      </c>
    </row>
    <row r="76" spans="1:78" x14ac:dyDescent="0.25">
      <c r="A76" s="3" t="s">
        <v>201</v>
      </c>
      <c r="B76" s="3" t="s">
        <v>202</v>
      </c>
      <c r="C76" s="3" t="s">
        <v>203</v>
      </c>
      <c r="D76" s="3" t="s">
        <v>204</v>
      </c>
      <c r="E76" s="3" t="s">
        <v>205</v>
      </c>
      <c r="F76" s="3" t="s">
        <v>206</v>
      </c>
      <c r="G76" s="3" t="s">
        <v>215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10">
        <v>2.0593316324779399E-4</v>
      </c>
      <c r="P76" s="3">
        <v>0</v>
      </c>
      <c r="Q76" s="3">
        <v>0</v>
      </c>
      <c r="R76" s="3">
        <v>0</v>
      </c>
      <c r="S76" s="10">
        <v>1.34495976328708E-4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10">
        <v>1.3595268846441401E-5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10">
        <v>5.3184416965828998E-4</v>
      </c>
      <c r="AN76" s="3">
        <v>0</v>
      </c>
      <c r="AO76" s="3">
        <v>0</v>
      </c>
      <c r="AP76" s="3">
        <v>0</v>
      </c>
      <c r="AQ76" s="10">
        <v>9.4123552850374902E-5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10">
        <v>4.0622504867696699E-4</v>
      </c>
      <c r="AZ76" s="3">
        <v>0</v>
      </c>
      <c r="BA76" s="10">
        <v>1.3532715339332801E-5</v>
      </c>
      <c r="BB76" s="3">
        <v>0</v>
      </c>
      <c r="BC76" s="10">
        <v>3.21561654718444E-4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10">
        <v>3.1766200762388797E-5</v>
      </c>
      <c r="BJ76" s="10">
        <v>2.10517451896762E-5</v>
      </c>
      <c r="BK76" s="10">
        <v>1.84818768889565E-4</v>
      </c>
      <c r="BL76" s="3">
        <v>0</v>
      </c>
      <c r="BM76" s="10">
        <v>5.1592931768347703E-5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10">
        <v>1.7590993411373301E-4</v>
      </c>
      <c r="BX76" s="3">
        <v>0</v>
      </c>
      <c r="BY76" s="3">
        <v>0</v>
      </c>
      <c r="BZ76" s="10">
        <v>2.7303754266211599E-4</v>
      </c>
    </row>
    <row r="77" spans="1:78" x14ac:dyDescent="0.25">
      <c r="A77" s="3" t="s">
        <v>201</v>
      </c>
      <c r="B77" s="3" t="s">
        <v>202</v>
      </c>
      <c r="C77" s="3" t="s">
        <v>203</v>
      </c>
      <c r="D77" s="3" t="s">
        <v>204</v>
      </c>
      <c r="E77" s="3" t="s">
        <v>205</v>
      </c>
      <c r="F77" s="3" t="s">
        <v>206</v>
      </c>
      <c r="G77" s="3" t="s">
        <v>216</v>
      </c>
      <c r="H77" s="3">
        <v>0</v>
      </c>
      <c r="I77" s="3">
        <v>0</v>
      </c>
      <c r="J77" s="3">
        <v>0</v>
      </c>
      <c r="K77" s="10">
        <v>1.41858056828337E-5</v>
      </c>
      <c r="L77" s="3">
        <v>0</v>
      </c>
      <c r="M77" s="3">
        <v>0</v>
      </c>
      <c r="N77" s="10">
        <v>5.2426700918777902E-5</v>
      </c>
      <c r="O77" s="3">
        <v>0</v>
      </c>
      <c r="P77" s="3">
        <v>0</v>
      </c>
      <c r="Q77" s="3">
        <v>0</v>
      </c>
      <c r="R77" s="10">
        <v>2.1424417714932799E-4</v>
      </c>
      <c r="S77" s="3">
        <v>0</v>
      </c>
      <c r="T77" s="3">
        <v>0</v>
      </c>
      <c r="U77" s="3">
        <v>0</v>
      </c>
      <c r="V77" s="3">
        <v>0</v>
      </c>
      <c r="W77" s="10">
        <v>1.1599178778142499E-5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10">
        <v>9.5985870879806492E-6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10">
        <v>5.0985290743620403E-5</v>
      </c>
      <c r="AM77" s="3">
        <v>0</v>
      </c>
      <c r="AN77" s="3">
        <v>0</v>
      </c>
      <c r="AO77" s="3">
        <v>0</v>
      </c>
      <c r="AP77" s="10">
        <v>1.7686834192732001E-4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10">
        <v>1.6947100835249901E-4</v>
      </c>
      <c r="AY77" s="3">
        <v>0</v>
      </c>
      <c r="AZ77" s="3">
        <v>0</v>
      </c>
      <c r="BA77" s="3">
        <v>0</v>
      </c>
      <c r="BB77" s="10">
        <v>3.5714285714285698E-4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10">
        <v>1.7893983411224699E-4</v>
      </c>
      <c r="BK77" s="3">
        <v>0</v>
      </c>
      <c r="BL77" s="3">
        <v>0</v>
      </c>
      <c r="BM77" s="3">
        <v>0</v>
      </c>
      <c r="BN77" s="10">
        <v>1.6804275007561899E-4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10">
        <v>9.39231708462477E-5</v>
      </c>
      <c r="BW77" s="3">
        <v>0</v>
      </c>
      <c r="BX77" s="3">
        <v>0</v>
      </c>
      <c r="BY77" s="10">
        <v>5.16002366059629E-4</v>
      </c>
      <c r="BZ77" s="3">
        <v>0</v>
      </c>
    </row>
    <row r="78" spans="1:78" x14ac:dyDescent="0.25">
      <c r="A78" s="3" t="s">
        <v>201</v>
      </c>
      <c r="B78" s="3" t="s">
        <v>202</v>
      </c>
      <c r="C78" s="3" t="s">
        <v>203</v>
      </c>
      <c r="D78" s="3" t="s">
        <v>204</v>
      </c>
      <c r="E78" s="3" t="s">
        <v>205</v>
      </c>
      <c r="F78" s="3" t="s">
        <v>206</v>
      </c>
      <c r="G78" s="3" t="s">
        <v>217</v>
      </c>
      <c r="H78" s="3">
        <v>0</v>
      </c>
      <c r="I78" s="3">
        <v>0</v>
      </c>
      <c r="J78" s="3">
        <v>0</v>
      </c>
      <c r="K78" s="3">
        <v>0</v>
      </c>
      <c r="L78" s="10">
        <v>2.0132066355290701E-5</v>
      </c>
      <c r="M78" s="3">
        <v>0</v>
      </c>
      <c r="N78" s="3">
        <v>0</v>
      </c>
      <c r="O78" s="10">
        <v>1.1440731291544101E-5</v>
      </c>
      <c r="P78" s="10">
        <v>1.8089725036179399E-5</v>
      </c>
      <c r="Q78" s="10">
        <v>4.3468811128015603E-5</v>
      </c>
      <c r="R78" s="10">
        <v>7.6515777553331504E-5</v>
      </c>
      <c r="S78" s="10">
        <v>1.5691197238349201E-4</v>
      </c>
      <c r="T78" s="10">
        <v>2.0087380103449999E-5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10">
        <v>2.3795359904818501E-5</v>
      </c>
      <c r="AK78" s="3">
        <v>0</v>
      </c>
      <c r="AL78" s="10">
        <v>1.2746322685905101E-5</v>
      </c>
      <c r="AM78" s="10">
        <v>6.6480521207286207E-5</v>
      </c>
      <c r="AN78" s="10">
        <v>4.5742864113198303E-5</v>
      </c>
      <c r="AO78" s="10">
        <v>1.42810219499307E-5</v>
      </c>
      <c r="AP78" s="10">
        <v>5.44210282853294E-5</v>
      </c>
      <c r="AQ78" s="10">
        <v>4.0786872901829103E-4</v>
      </c>
      <c r="AR78" s="3">
        <v>0</v>
      </c>
      <c r="AS78" s="3">
        <v>0</v>
      </c>
      <c r="AT78" s="3">
        <v>0</v>
      </c>
      <c r="AU78" s="3">
        <v>0</v>
      </c>
      <c r="AV78" s="10">
        <v>3.2508696076200302E-5</v>
      </c>
      <c r="AW78" s="3">
        <v>0</v>
      </c>
      <c r="AX78" s="10">
        <v>2.4210144050357099E-5</v>
      </c>
      <c r="AY78" s="10">
        <v>4.2023280897617199E-5</v>
      </c>
      <c r="AZ78" s="3">
        <v>0</v>
      </c>
      <c r="BA78" s="10">
        <v>4.0598146017998501E-5</v>
      </c>
      <c r="BB78" s="10">
        <v>3.9682539682539601E-5</v>
      </c>
      <c r="BC78" s="10">
        <v>2.08069305994287E-4</v>
      </c>
      <c r="BD78" s="3">
        <v>0</v>
      </c>
      <c r="BE78" s="3">
        <v>0</v>
      </c>
      <c r="BF78" s="3">
        <v>0</v>
      </c>
      <c r="BG78" s="3">
        <v>0</v>
      </c>
      <c r="BH78" s="10">
        <v>2.7845845399866301E-5</v>
      </c>
      <c r="BI78" s="10">
        <v>3.1766200762388797E-5</v>
      </c>
      <c r="BJ78" s="10">
        <v>3.15776177845143E-5</v>
      </c>
      <c r="BK78" s="10">
        <v>2.1743384575242899E-5</v>
      </c>
      <c r="BL78" s="10">
        <v>1.5466468695867301E-5</v>
      </c>
      <c r="BM78" s="10">
        <v>9.0287630594608497E-5</v>
      </c>
      <c r="BN78" s="10">
        <v>2.2405700010082499E-5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10">
        <v>3.1307723615415902E-5</v>
      </c>
      <c r="BW78" s="3">
        <v>0</v>
      </c>
      <c r="BX78" s="10">
        <v>6.3809083222996798E-5</v>
      </c>
      <c r="BY78" s="10">
        <v>6.2927117812149904E-5</v>
      </c>
      <c r="BZ78" s="10">
        <v>4.5506257110352602E-5</v>
      </c>
    </row>
    <row r="79" spans="1:78" x14ac:dyDescent="0.25">
      <c r="A79" s="3" t="s">
        <v>201</v>
      </c>
      <c r="B79" s="3" t="s">
        <v>202</v>
      </c>
      <c r="C79" s="3" t="s">
        <v>203</v>
      </c>
      <c r="D79" s="3" t="s">
        <v>204</v>
      </c>
      <c r="E79" s="3" t="s">
        <v>205</v>
      </c>
      <c r="F79" s="3" t="s">
        <v>206</v>
      </c>
      <c r="G79" s="3" t="s">
        <v>218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10">
        <v>3.43221938746324E-5</v>
      </c>
      <c r="P79" s="3">
        <v>0</v>
      </c>
      <c r="Q79" s="3">
        <v>0</v>
      </c>
      <c r="R79" s="3">
        <v>0</v>
      </c>
      <c r="S79" s="10">
        <v>5.3798390531483201E-4</v>
      </c>
      <c r="T79" s="10">
        <v>1.0043690051725E-5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10">
        <v>9.3072729690200698E-5</v>
      </c>
      <c r="AN79" s="3">
        <v>0</v>
      </c>
      <c r="AO79" s="3">
        <v>0</v>
      </c>
      <c r="AP79" s="3">
        <v>0</v>
      </c>
      <c r="AQ79" s="10">
        <v>3.6080695259310301E-4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10">
        <v>7.0038801496028803E-5</v>
      </c>
      <c r="AZ79" s="3">
        <v>0</v>
      </c>
      <c r="BA79" s="3">
        <v>0</v>
      </c>
      <c r="BB79" s="3">
        <v>0</v>
      </c>
      <c r="BC79" s="10">
        <v>1.13492348724156E-4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10">
        <v>1.05887335874629E-5</v>
      </c>
      <c r="BJ79" s="10">
        <v>2.10517451896762E-5</v>
      </c>
      <c r="BK79" s="10">
        <v>1.41331999739079E-4</v>
      </c>
      <c r="BL79" s="10">
        <v>3.0932937391734697E-5</v>
      </c>
      <c r="BM79" s="10">
        <v>1.28982329420869E-5</v>
      </c>
      <c r="BN79" s="3">
        <v>0</v>
      </c>
      <c r="BO79" s="10">
        <v>1.9730432959688199E-4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10">
        <v>2.2753128555176301E-5</v>
      </c>
    </row>
    <row r="80" spans="1:78" x14ac:dyDescent="0.25">
      <c r="A80" s="3" t="s">
        <v>201</v>
      </c>
      <c r="B80" s="3" t="s">
        <v>202</v>
      </c>
      <c r="C80" s="3" t="s">
        <v>203</v>
      </c>
      <c r="D80" s="3" t="s">
        <v>204</v>
      </c>
      <c r="E80" s="3" t="s">
        <v>205</v>
      </c>
      <c r="F80" s="3" t="s">
        <v>206</v>
      </c>
      <c r="G80" s="3" t="s">
        <v>219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10">
        <v>1.3106675229694399E-5</v>
      </c>
      <c r="O80" s="10">
        <v>1.1440731291544101E-5</v>
      </c>
      <c r="P80" s="3">
        <v>0</v>
      </c>
      <c r="Q80" s="3">
        <v>0</v>
      </c>
      <c r="R80" s="10">
        <v>1.5303155510666301E-5</v>
      </c>
      <c r="S80" s="10">
        <v>2.0174396449306199E-4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10">
        <v>1.62702157430607E-5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10">
        <v>5.44210282853294E-5</v>
      </c>
      <c r="AQ80" s="10">
        <v>2.5099614093433302E-4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10">
        <v>1.21050720251785E-5</v>
      </c>
      <c r="AY80" s="10">
        <v>5.6031041196822998E-5</v>
      </c>
      <c r="AZ80" s="3">
        <v>0</v>
      </c>
      <c r="BA80" s="3">
        <v>0</v>
      </c>
      <c r="BB80" s="10">
        <v>5.9523809523809497E-5</v>
      </c>
      <c r="BC80" s="10">
        <v>3.0264626326441803E-4</v>
      </c>
      <c r="BD80" s="3">
        <v>0</v>
      </c>
      <c r="BE80" s="3">
        <v>0</v>
      </c>
      <c r="BF80" s="10">
        <v>9.2924712398015108E-6</v>
      </c>
      <c r="BG80" s="3">
        <v>0</v>
      </c>
      <c r="BH80" s="3">
        <v>0</v>
      </c>
      <c r="BI80" s="10">
        <v>1.05887335874629E-5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10">
        <v>3.77562706872899E-5</v>
      </c>
      <c r="BZ80" s="3">
        <v>0</v>
      </c>
    </row>
    <row r="81" spans="1:78" x14ac:dyDescent="0.25">
      <c r="A81" s="3" t="s">
        <v>201</v>
      </c>
      <c r="B81" s="3" t="s">
        <v>202</v>
      </c>
      <c r="C81" s="3" t="s">
        <v>203</v>
      </c>
      <c r="D81" s="3" t="s">
        <v>204</v>
      </c>
      <c r="E81" s="3" t="s">
        <v>205</v>
      </c>
      <c r="F81" s="3" t="s">
        <v>206</v>
      </c>
      <c r="G81" s="3" t="s">
        <v>220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10">
        <v>3.43221938746324E-5</v>
      </c>
      <c r="P81" s="3">
        <v>0</v>
      </c>
      <c r="Q81" s="3">
        <v>0</v>
      </c>
      <c r="R81" s="3">
        <v>0</v>
      </c>
      <c r="S81" s="10">
        <v>2.2415996054784599E-5</v>
      </c>
      <c r="T81" s="10">
        <v>1.0043690051725E-5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10">
        <v>1.06368833931658E-4</v>
      </c>
      <c r="AN81" s="3">
        <v>0</v>
      </c>
      <c r="AO81" s="3">
        <v>0</v>
      </c>
      <c r="AP81" s="3">
        <v>0</v>
      </c>
      <c r="AQ81" s="10">
        <v>1.56872588083958E-5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10">
        <v>1.4007760299205701E-4</v>
      </c>
      <c r="AZ81" s="3">
        <v>0</v>
      </c>
      <c r="BA81" s="3">
        <v>0</v>
      </c>
      <c r="BB81" s="3">
        <v>0</v>
      </c>
      <c r="BC81" s="10">
        <v>5.67461743620784E-5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10">
        <v>2.1743384575242899E-5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10">
        <v>3.1983624384315202E-5</v>
      </c>
      <c r="BX81" s="3">
        <v>0</v>
      </c>
      <c r="BY81" s="3">
        <v>0</v>
      </c>
      <c r="BZ81" s="10">
        <v>9.1012514220705298E-5</v>
      </c>
    </row>
    <row r="82" spans="1:78" x14ac:dyDescent="0.25">
      <c r="A82" s="3" t="s">
        <v>201</v>
      </c>
      <c r="B82" s="3" t="s">
        <v>202</v>
      </c>
      <c r="C82" s="3" t="s">
        <v>203</v>
      </c>
      <c r="D82" s="3" t="s">
        <v>204</v>
      </c>
      <c r="E82" s="3" t="s">
        <v>205</v>
      </c>
      <c r="F82" s="3" t="s">
        <v>206</v>
      </c>
      <c r="G82" s="3" t="s">
        <v>221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10">
        <v>6.5533376148472407E-5</v>
      </c>
      <c r="O82" s="3">
        <v>0</v>
      </c>
      <c r="P82" s="3">
        <v>0</v>
      </c>
      <c r="Q82" s="3">
        <v>0</v>
      </c>
      <c r="R82" s="10">
        <v>9.1818933063997696E-5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10">
        <v>2.72105141426647E-5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10">
        <v>1.3532715339332801E-5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10">
        <v>1.12028500050412E-5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</row>
    <row r="83" spans="1:78" x14ac:dyDescent="0.25">
      <c r="A83" s="3" t="s">
        <v>201</v>
      </c>
      <c r="B83" s="3" t="s">
        <v>202</v>
      </c>
      <c r="C83" s="3" t="s">
        <v>203</v>
      </c>
      <c r="D83" s="3" t="s">
        <v>204</v>
      </c>
      <c r="E83" s="3" t="s">
        <v>205</v>
      </c>
      <c r="F83" s="3" t="s">
        <v>222</v>
      </c>
      <c r="G83" s="3" t="s">
        <v>223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10">
        <v>1.1440731291544101E-5</v>
      </c>
      <c r="P83" s="3">
        <v>0</v>
      </c>
      <c r="Q83" s="3">
        <v>0</v>
      </c>
      <c r="R83" s="3">
        <v>0</v>
      </c>
      <c r="S83" s="10">
        <v>8.9663984219138696E-5</v>
      </c>
      <c r="T83" s="3">
        <v>0</v>
      </c>
      <c r="U83" s="3">
        <v>0</v>
      </c>
      <c r="V83" s="3">
        <v>0</v>
      </c>
      <c r="W83" s="10">
        <v>1.1599178778142499E-5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10">
        <v>9.9699903291093801E-6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10">
        <v>2.2603377210477299E-4</v>
      </c>
      <c r="AN83" s="3">
        <v>0</v>
      </c>
      <c r="AO83" s="3">
        <v>0</v>
      </c>
      <c r="AP83" s="3">
        <v>0</v>
      </c>
      <c r="AQ83" s="10">
        <v>2.19621623317541E-4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10">
        <v>1.01762526967069E-5</v>
      </c>
      <c r="AX83" s="3">
        <v>0</v>
      </c>
      <c r="AY83" s="10">
        <v>8.4046561795234507E-5</v>
      </c>
      <c r="AZ83" s="3">
        <v>0</v>
      </c>
      <c r="BA83" s="3">
        <v>0</v>
      </c>
      <c r="BB83" s="3">
        <v>0</v>
      </c>
      <c r="BC83" s="10">
        <v>1.7023852308623499E-4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10">
        <v>2.1743384575242899E-5</v>
      </c>
      <c r="BL83" s="3">
        <v>0</v>
      </c>
      <c r="BM83" s="3">
        <v>0</v>
      </c>
      <c r="BN83" s="3">
        <v>0</v>
      </c>
      <c r="BO83" s="10">
        <v>8.6320644198636099E-5</v>
      </c>
      <c r="BP83" s="3">
        <v>0</v>
      </c>
      <c r="BQ83" s="3">
        <v>0</v>
      </c>
      <c r="BR83" s="10">
        <v>1.2608591494244099E-5</v>
      </c>
      <c r="BS83" s="3">
        <v>0</v>
      </c>
      <c r="BT83" s="3">
        <v>0</v>
      </c>
      <c r="BU83" s="3">
        <v>0</v>
      </c>
      <c r="BV83" s="3">
        <v>0</v>
      </c>
      <c r="BW83" s="10">
        <v>1.5991812192157601E-5</v>
      </c>
      <c r="BX83" s="3">
        <v>0</v>
      </c>
      <c r="BY83" s="3">
        <v>0</v>
      </c>
      <c r="BZ83" s="10">
        <v>1.13765642775881E-4</v>
      </c>
    </row>
    <row r="84" spans="1:78" x14ac:dyDescent="0.25">
      <c r="A84" s="3" t="s">
        <v>201</v>
      </c>
      <c r="B84" s="3" t="s">
        <v>202</v>
      </c>
      <c r="C84" s="3" t="s">
        <v>203</v>
      </c>
      <c r="D84" s="3" t="s">
        <v>204</v>
      </c>
      <c r="E84" s="3" t="s">
        <v>205</v>
      </c>
      <c r="F84" s="3" t="s">
        <v>224</v>
      </c>
      <c r="G84" s="3" t="s">
        <v>225</v>
      </c>
      <c r="H84" s="3">
        <v>0</v>
      </c>
      <c r="I84" s="3">
        <v>0</v>
      </c>
      <c r="J84" s="3">
        <v>0</v>
      </c>
      <c r="K84" s="3">
        <v>0</v>
      </c>
      <c r="L84" s="3">
        <v>3.7848284747946498E-3</v>
      </c>
      <c r="M84" s="3">
        <v>4.1357857403763404E-3</v>
      </c>
      <c r="N84" s="3">
        <v>0</v>
      </c>
      <c r="O84" s="3">
        <v>0</v>
      </c>
      <c r="P84" s="10">
        <v>3.6179450072358899E-5</v>
      </c>
      <c r="Q84" s="3">
        <v>0</v>
      </c>
      <c r="R84" s="3">
        <v>0</v>
      </c>
      <c r="S84" s="3">
        <v>0</v>
      </c>
      <c r="T84" s="3">
        <v>0</v>
      </c>
      <c r="U84" s="10">
        <v>1.17031610237925E-5</v>
      </c>
      <c r="V84" s="3">
        <v>0</v>
      </c>
      <c r="W84" s="3">
        <v>0</v>
      </c>
      <c r="X84" s="10">
        <v>1.04940603618352E-5</v>
      </c>
      <c r="Y84" s="3">
        <v>0</v>
      </c>
      <c r="Z84" s="3">
        <v>0</v>
      </c>
      <c r="AA84" s="3">
        <v>0</v>
      </c>
      <c r="AB84" s="10">
        <v>6.2671563404820597E-5</v>
      </c>
      <c r="AC84" s="3">
        <v>0</v>
      </c>
      <c r="AD84" s="3">
        <v>0</v>
      </c>
      <c r="AE84" s="3">
        <v>0</v>
      </c>
      <c r="AF84" s="3">
        <v>0</v>
      </c>
      <c r="AG84" s="10">
        <v>1.29048909536714E-5</v>
      </c>
      <c r="AH84" s="10">
        <v>4.8810647229182198E-5</v>
      </c>
      <c r="AI84" s="3">
        <v>0</v>
      </c>
      <c r="AJ84" s="3">
        <v>4.5211183819155202E-3</v>
      </c>
      <c r="AK84" s="3">
        <v>1.6019130091587601E-3</v>
      </c>
      <c r="AL84" s="3">
        <v>0</v>
      </c>
      <c r="AM84" s="3">
        <v>0</v>
      </c>
      <c r="AN84" s="10">
        <v>7.6238106855330503E-5</v>
      </c>
      <c r="AO84" s="10">
        <v>2.5705839509875298E-4</v>
      </c>
      <c r="AP84" s="3">
        <v>0</v>
      </c>
      <c r="AQ84" s="3">
        <v>0</v>
      </c>
      <c r="AR84" s="10">
        <v>1.36332651670074E-5</v>
      </c>
      <c r="AS84" s="10">
        <v>4.4618290524562299E-5</v>
      </c>
      <c r="AT84" s="3">
        <v>0</v>
      </c>
      <c r="AU84" s="3">
        <v>0</v>
      </c>
      <c r="AV84" s="3">
        <v>6.5667566073924696E-3</v>
      </c>
      <c r="AW84" s="3">
        <v>5.7190540155493104E-3</v>
      </c>
      <c r="AX84" s="10">
        <v>1.21050720251785E-5</v>
      </c>
      <c r="AY84" s="3">
        <v>0</v>
      </c>
      <c r="AZ84" s="10">
        <v>8.5032698937864205E-4</v>
      </c>
      <c r="BA84" s="3">
        <v>1.35327153393328E-3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2.32512809088883E-3</v>
      </c>
      <c r="BI84" s="3">
        <v>6.3744176196526897E-3</v>
      </c>
      <c r="BJ84" s="3">
        <v>0</v>
      </c>
      <c r="BK84" s="3">
        <v>0</v>
      </c>
      <c r="BL84" s="3">
        <v>5.8308586983419897E-3</v>
      </c>
      <c r="BM84" s="3">
        <v>8.6805107700244997E-3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4.3097818989160201E-3</v>
      </c>
      <c r="BU84" s="10">
        <v>6.8897637795275503E-4</v>
      </c>
      <c r="BV84" s="3">
        <v>0</v>
      </c>
      <c r="BW84" s="10">
        <v>3.1983624384315202E-5</v>
      </c>
      <c r="BX84" s="10">
        <v>4.78568124172475E-5</v>
      </c>
      <c r="BY84" s="3">
        <v>0</v>
      </c>
      <c r="BZ84" s="3">
        <v>0</v>
      </c>
    </row>
    <row r="85" spans="1:78" x14ac:dyDescent="0.25">
      <c r="A85" s="3" t="s">
        <v>201</v>
      </c>
      <c r="B85" s="3" t="s">
        <v>202</v>
      </c>
      <c r="C85" s="3" t="s">
        <v>203</v>
      </c>
      <c r="D85" s="3" t="s">
        <v>204</v>
      </c>
      <c r="E85" s="3" t="s">
        <v>205</v>
      </c>
      <c r="F85" s="3" t="s">
        <v>226</v>
      </c>
      <c r="G85" s="3" t="s">
        <v>227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10">
        <v>2.2415996054784599E-5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10">
        <v>2.6592208482914501E-5</v>
      </c>
      <c r="AN85" s="3">
        <v>0</v>
      </c>
      <c r="AO85" s="3">
        <v>0</v>
      </c>
      <c r="AP85" s="3">
        <v>0</v>
      </c>
      <c r="AQ85" s="10">
        <v>3.13745176167916E-5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10">
        <v>1.40077602992057E-5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10">
        <v>2.1743384575242899E-5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v>0</v>
      </c>
    </row>
    <row r="86" spans="1:78" x14ac:dyDescent="0.25">
      <c r="A86" s="3" t="s">
        <v>201</v>
      </c>
      <c r="B86" s="3" t="s">
        <v>202</v>
      </c>
      <c r="C86" s="3" t="s">
        <v>203</v>
      </c>
      <c r="D86" s="3" t="s">
        <v>204</v>
      </c>
      <c r="E86" s="3" t="s">
        <v>205</v>
      </c>
      <c r="F86" s="3" t="s">
        <v>228</v>
      </c>
      <c r="G86" s="3" t="s">
        <v>229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0">
        <v>4.7131461428790198E-4</v>
      </c>
      <c r="N86" s="3">
        <v>0</v>
      </c>
      <c r="O86" s="3">
        <v>0</v>
      </c>
      <c r="P86" s="3">
        <v>0</v>
      </c>
      <c r="Q86" s="10">
        <v>4.3468811128015603E-5</v>
      </c>
      <c r="R86" s="3">
        <v>0</v>
      </c>
      <c r="S86" s="10">
        <v>6.7247988164354002E-5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10">
        <v>2.4277737314882199E-4</v>
      </c>
      <c r="AP86" s="10">
        <v>1.3605257071332299E-5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10">
        <v>7.22513941466194E-4</v>
      </c>
      <c r="AX86" s="3">
        <v>0</v>
      </c>
      <c r="AY86" s="10">
        <v>1.40077602992057E-5</v>
      </c>
      <c r="AZ86" s="3">
        <v>0</v>
      </c>
      <c r="BA86" s="10">
        <v>4.1951417551931703E-4</v>
      </c>
      <c r="BB86" s="3">
        <v>0</v>
      </c>
      <c r="BC86" s="10">
        <v>5.67461743620784E-5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10">
        <v>4.1296060991105398E-4</v>
      </c>
      <c r="BJ86" s="10">
        <v>2.10517451896762E-5</v>
      </c>
      <c r="BK86" s="3">
        <v>0</v>
      </c>
      <c r="BL86" s="10">
        <v>1.5466468695867301E-5</v>
      </c>
      <c r="BM86" s="10">
        <v>3.8694698826260802E-4</v>
      </c>
      <c r="BN86" s="3">
        <v>0</v>
      </c>
      <c r="BO86" s="3">
        <v>0</v>
      </c>
      <c r="BP86" s="3">
        <v>0</v>
      </c>
      <c r="BQ86" s="3">
        <v>0</v>
      </c>
      <c r="BR86" s="3">
        <v>0</v>
      </c>
      <c r="BS86" s="3">
        <v>0</v>
      </c>
      <c r="BT86" s="3">
        <v>0</v>
      </c>
      <c r="BU86" s="10">
        <v>9.8425196850393699E-5</v>
      </c>
      <c r="BV86" s="3">
        <v>0</v>
      </c>
      <c r="BW86" s="3">
        <v>0</v>
      </c>
      <c r="BX86" s="3">
        <v>0</v>
      </c>
      <c r="BY86" s="3">
        <v>0</v>
      </c>
      <c r="BZ86" s="10">
        <v>2.2753128555176301E-5</v>
      </c>
    </row>
    <row r="87" spans="1:78" x14ac:dyDescent="0.25">
      <c r="A87" s="3" t="s">
        <v>201</v>
      </c>
      <c r="B87" s="3" t="s">
        <v>202</v>
      </c>
      <c r="C87" s="3" t="s">
        <v>203</v>
      </c>
      <c r="D87" s="3" t="s">
        <v>204</v>
      </c>
      <c r="E87" s="3" t="s">
        <v>205</v>
      </c>
      <c r="F87" s="3" t="s">
        <v>230</v>
      </c>
      <c r="G87" s="3" t="s">
        <v>231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10">
        <v>1.0485340183755501E-4</v>
      </c>
      <c r="O87" s="3">
        <v>0</v>
      </c>
      <c r="P87" s="3">
        <v>0</v>
      </c>
      <c r="Q87" s="3">
        <v>0</v>
      </c>
      <c r="R87" s="10">
        <v>5.6621675389465301E-4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10">
        <v>2.5492645371810201E-5</v>
      </c>
      <c r="AM87" s="3">
        <v>0</v>
      </c>
      <c r="AN87" s="3">
        <v>0</v>
      </c>
      <c r="AO87" s="3">
        <v>0</v>
      </c>
      <c r="AP87" s="10">
        <v>4.4897348335396799E-4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10">
        <v>3.6315216075535598E-5</v>
      </c>
      <c r="AY87" s="3">
        <v>0</v>
      </c>
      <c r="AZ87" s="3">
        <v>0</v>
      </c>
      <c r="BA87" s="3">
        <v>0</v>
      </c>
      <c r="BB87" s="10">
        <v>1.78571428571428E-4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10">
        <v>1.39229226999331E-5</v>
      </c>
      <c r="BI87" s="10">
        <v>5.29436679373146E-5</v>
      </c>
      <c r="BJ87" s="10">
        <v>3.9998315860384801E-4</v>
      </c>
      <c r="BK87" s="3">
        <v>0</v>
      </c>
      <c r="BL87" s="3">
        <v>0</v>
      </c>
      <c r="BM87" s="10">
        <v>1.8057526118921699E-4</v>
      </c>
      <c r="BN87" s="10">
        <v>1.2323135005545401E-4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10">
        <v>1.56538618077079E-5</v>
      </c>
      <c r="BW87" s="3">
        <v>0</v>
      </c>
      <c r="BX87" s="3">
        <v>0</v>
      </c>
      <c r="BY87" s="10">
        <v>5.5375863674691898E-4</v>
      </c>
      <c r="BZ87" s="3">
        <v>0</v>
      </c>
    </row>
    <row r="88" spans="1:78" x14ac:dyDescent="0.25">
      <c r="A88" s="3" t="s">
        <v>201</v>
      </c>
      <c r="B88" s="3" t="s">
        <v>202</v>
      </c>
      <c r="C88" s="3" t="s">
        <v>203</v>
      </c>
      <c r="D88" s="3" t="s">
        <v>204</v>
      </c>
      <c r="E88" s="3" t="s">
        <v>205</v>
      </c>
      <c r="F88" s="3" t="s">
        <v>232</v>
      </c>
      <c r="G88" s="3" t="s">
        <v>233</v>
      </c>
      <c r="H88" s="10">
        <v>6.4149854059082E-5</v>
      </c>
      <c r="I88" s="3">
        <v>0</v>
      </c>
      <c r="J88" s="3">
        <v>0</v>
      </c>
      <c r="K88" s="10">
        <v>8.5114834097002498E-5</v>
      </c>
      <c r="L88" s="3">
        <v>2.3192140441294799E-2</v>
      </c>
      <c r="M88" s="10">
        <v>2.82788768572741E-4</v>
      </c>
      <c r="N88" s="10">
        <v>5.7669371010655697E-4</v>
      </c>
      <c r="O88" s="10">
        <v>6.1779948974338402E-4</v>
      </c>
      <c r="P88" s="3">
        <v>0.115719971056439</v>
      </c>
      <c r="Q88" s="10">
        <v>4.3468811128015601E-4</v>
      </c>
      <c r="R88" s="3">
        <v>8.41673553086646E-3</v>
      </c>
      <c r="S88" s="3">
        <v>2.6450875344645901E-2</v>
      </c>
      <c r="T88" s="10">
        <v>8.0349520413799998E-5</v>
      </c>
      <c r="U88" s="3">
        <v>0</v>
      </c>
      <c r="V88" s="10">
        <v>9.4811443741259501E-5</v>
      </c>
      <c r="W88" s="3">
        <v>0</v>
      </c>
      <c r="X88" s="10">
        <v>4.1976241447340798E-5</v>
      </c>
      <c r="Y88" s="10">
        <v>2.0595413401435499E-5</v>
      </c>
      <c r="Z88" s="10">
        <v>4.0429632225112098E-4</v>
      </c>
      <c r="AA88" s="3">
        <v>0</v>
      </c>
      <c r="AB88" s="10">
        <v>2.5068625361928201E-5</v>
      </c>
      <c r="AC88" s="10">
        <v>9.9699903291093801E-6</v>
      </c>
      <c r="AD88" s="10">
        <v>1.1456984750753199E-5</v>
      </c>
      <c r="AE88" s="3">
        <v>0</v>
      </c>
      <c r="AF88" s="10">
        <v>2.87957612639419E-5</v>
      </c>
      <c r="AG88" s="3">
        <v>0</v>
      </c>
      <c r="AH88" s="10">
        <v>3.2540431486121501E-5</v>
      </c>
      <c r="AI88" s="3">
        <v>0</v>
      </c>
      <c r="AJ88" s="3">
        <v>6.4461629982153407E-2</v>
      </c>
      <c r="AK88" s="3">
        <v>0</v>
      </c>
      <c r="AL88" s="10">
        <v>5.7358452086573003E-4</v>
      </c>
      <c r="AM88" s="3">
        <v>1.51575588352612E-3</v>
      </c>
      <c r="AN88" s="3">
        <v>0.29045193949743803</v>
      </c>
      <c r="AO88" s="10">
        <v>1.42810219499307E-5</v>
      </c>
      <c r="AP88" s="3">
        <v>8.9658644100080193E-3</v>
      </c>
      <c r="AQ88" s="3">
        <v>1.30831738462021E-2</v>
      </c>
      <c r="AR88" s="10">
        <v>1.36332651670074E-5</v>
      </c>
      <c r="AS88" s="10">
        <v>8.9236581049124706E-5</v>
      </c>
      <c r="AT88" s="3">
        <v>0</v>
      </c>
      <c r="AU88" s="3">
        <v>0</v>
      </c>
      <c r="AV88" s="3">
        <v>0.136796593088651</v>
      </c>
      <c r="AW88" s="10">
        <v>3.4599259168803601E-4</v>
      </c>
      <c r="AX88" s="3">
        <v>5.37465197917927E-3</v>
      </c>
      <c r="AY88" s="3">
        <v>2.59143565535306E-3</v>
      </c>
      <c r="AZ88" s="3">
        <v>0.43007993073700101</v>
      </c>
      <c r="BA88" s="3">
        <v>1.78631842479193E-3</v>
      </c>
      <c r="BB88" s="3">
        <v>3.6944444444444398E-2</v>
      </c>
      <c r="BC88" s="3">
        <v>1.4829666899956399E-2</v>
      </c>
      <c r="BD88" s="10">
        <v>3.6479486368831902E-5</v>
      </c>
      <c r="BE88" s="10">
        <v>5.2348483857036198E-5</v>
      </c>
      <c r="BF88" s="3">
        <v>0</v>
      </c>
      <c r="BG88" s="3">
        <v>0</v>
      </c>
      <c r="BH88" s="3">
        <v>3.2718868344842902E-3</v>
      </c>
      <c r="BI88" s="10">
        <v>9.847522236340531E-4</v>
      </c>
      <c r="BJ88" s="10">
        <v>3.6840554081933298E-4</v>
      </c>
      <c r="BK88" s="10">
        <v>6.5230153725728894E-5</v>
      </c>
      <c r="BL88" s="3">
        <v>7.0836426627072504E-3</v>
      </c>
      <c r="BM88" s="3">
        <v>2.3732748613439899E-3</v>
      </c>
      <c r="BN88" s="10">
        <v>2.35259850105866E-4</v>
      </c>
      <c r="BO88" s="10">
        <v>2.4663041199610299E-4</v>
      </c>
      <c r="BP88" s="10">
        <v>2.4332676351071802E-5</v>
      </c>
      <c r="BQ88" s="10">
        <v>1.8411798280337999E-5</v>
      </c>
      <c r="BR88" s="10">
        <v>1.2608591494244099E-5</v>
      </c>
      <c r="BS88" s="3">
        <v>0</v>
      </c>
      <c r="BT88" s="3">
        <v>3.9963432153584902E-2</v>
      </c>
      <c r="BU88" s="3">
        <v>2.9527559055118101E-3</v>
      </c>
      <c r="BV88" s="10">
        <v>2.50461788923327E-4</v>
      </c>
      <c r="BW88" s="3">
        <v>1.08744322906671E-3</v>
      </c>
      <c r="BX88" s="3">
        <v>0.157177724249046</v>
      </c>
      <c r="BY88" s="3">
        <v>2.5372213901858801E-2</v>
      </c>
      <c r="BZ88" s="3">
        <v>3.52673492605233E-3</v>
      </c>
    </row>
    <row r="89" spans="1:78" x14ac:dyDescent="0.25">
      <c r="A89" s="3" t="s">
        <v>201</v>
      </c>
      <c r="B89" s="3" t="s">
        <v>202</v>
      </c>
      <c r="C89" s="3" t="s">
        <v>203</v>
      </c>
      <c r="D89" s="3" t="s">
        <v>204</v>
      </c>
      <c r="E89" s="3" t="s">
        <v>205</v>
      </c>
      <c r="F89" s="3" t="s">
        <v>234</v>
      </c>
      <c r="G89" s="3" t="s">
        <v>235</v>
      </c>
      <c r="H89" s="3">
        <v>0</v>
      </c>
      <c r="I89" s="3">
        <v>0</v>
      </c>
      <c r="J89" s="10">
        <v>3.0962628107873797E-5</v>
      </c>
      <c r="K89" s="3">
        <v>0</v>
      </c>
      <c r="L89" s="10">
        <v>2.0132066355290701E-5</v>
      </c>
      <c r="M89" s="10">
        <v>1.17828653571975E-5</v>
      </c>
      <c r="N89" s="10">
        <v>4.7184030826900099E-4</v>
      </c>
      <c r="O89" s="3">
        <v>2.5512830780143399E-3</v>
      </c>
      <c r="P89" s="10">
        <v>1.8089725036179399E-5</v>
      </c>
      <c r="Q89" s="3">
        <v>0</v>
      </c>
      <c r="R89" s="3">
        <v>8.9416337648823105E-2</v>
      </c>
      <c r="S89" s="3">
        <v>0.20183362847728101</v>
      </c>
      <c r="T89" s="10">
        <v>3.0131070155175001E-5</v>
      </c>
      <c r="U89" s="10">
        <v>1.05328449214132E-4</v>
      </c>
      <c r="V89" s="3">
        <v>0</v>
      </c>
      <c r="W89" s="10">
        <v>1.1599178778142499E-5</v>
      </c>
      <c r="X89" s="10">
        <v>2.0988120723670399E-5</v>
      </c>
      <c r="Y89" s="10">
        <v>4.1190826802870997E-5</v>
      </c>
      <c r="Z89" s="10">
        <v>1.3476544075037299E-5</v>
      </c>
      <c r="AA89" s="3">
        <v>0</v>
      </c>
      <c r="AB89" s="3">
        <v>0</v>
      </c>
      <c r="AC89" s="3">
        <v>0</v>
      </c>
      <c r="AD89" s="3">
        <v>0</v>
      </c>
      <c r="AE89" s="10">
        <v>1.2611294675511301E-5</v>
      </c>
      <c r="AF89" s="10">
        <v>1.15183045055767E-4</v>
      </c>
      <c r="AG89" s="3">
        <v>0</v>
      </c>
      <c r="AH89" s="3">
        <v>1.5619407113338301E-3</v>
      </c>
      <c r="AI89" s="10">
        <v>1.17412234354819E-5</v>
      </c>
      <c r="AJ89" s="10">
        <v>2.3795359904818501E-5</v>
      </c>
      <c r="AK89" s="10">
        <v>1.1608065283759099E-5</v>
      </c>
      <c r="AL89" s="10">
        <v>9.0498891069926298E-4</v>
      </c>
      <c r="AM89" s="3">
        <v>9.6263794708150493E-3</v>
      </c>
      <c r="AN89" s="10">
        <v>1.52476213710661E-5</v>
      </c>
      <c r="AO89" s="10">
        <v>2.8562043899861399E-5</v>
      </c>
      <c r="AP89" s="3">
        <v>0.128079890069522</v>
      </c>
      <c r="AQ89" s="3">
        <v>0.26718539202459701</v>
      </c>
      <c r="AR89" s="10">
        <v>1.36332651670074E-5</v>
      </c>
      <c r="AS89" s="10">
        <v>2.9745527016374901E-5</v>
      </c>
      <c r="AT89" s="3">
        <v>0</v>
      </c>
      <c r="AU89" s="3">
        <v>0</v>
      </c>
      <c r="AV89" s="10">
        <v>6.5017392152400699E-5</v>
      </c>
      <c r="AW89" s="10">
        <v>9.1586274270362607E-5</v>
      </c>
      <c r="AX89" s="3">
        <v>1.1705604648347599E-2</v>
      </c>
      <c r="AY89" s="3">
        <v>2.1039655969407E-2</v>
      </c>
      <c r="AZ89" s="3">
        <v>0</v>
      </c>
      <c r="BA89" s="10">
        <v>2.7065430678665602E-5</v>
      </c>
      <c r="BB89" s="3">
        <v>0.10861111111111101</v>
      </c>
      <c r="BC89" s="3">
        <v>0.31032591219475197</v>
      </c>
      <c r="BD89" s="3">
        <v>0</v>
      </c>
      <c r="BE89" s="10">
        <v>1.3087120964259E-5</v>
      </c>
      <c r="BF89" s="10">
        <v>4.6462356199007501E-5</v>
      </c>
      <c r="BG89" s="3">
        <v>0</v>
      </c>
      <c r="BH89" s="10">
        <v>4.17687680997995E-4</v>
      </c>
      <c r="BI89" s="10">
        <v>1.05887335874629E-4</v>
      </c>
      <c r="BJ89" s="10">
        <v>1.05258725948381E-4</v>
      </c>
      <c r="BK89" s="10">
        <v>4.34867691504859E-5</v>
      </c>
      <c r="BL89" s="10">
        <v>1.7013115565454E-4</v>
      </c>
      <c r="BM89" s="10">
        <v>1.2898232942086901E-4</v>
      </c>
      <c r="BN89" s="10">
        <v>1.6804275007561899E-4</v>
      </c>
      <c r="BO89" s="10">
        <v>4.4393474159298499E-4</v>
      </c>
      <c r="BP89" s="3">
        <v>0</v>
      </c>
      <c r="BQ89" s="3">
        <v>0</v>
      </c>
      <c r="BR89" s="3">
        <v>0</v>
      </c>
      <c r="BS89" s="3">
        <v>0</v>
      </c>
      <c r="BT89" s="10">
        <v>6.5299725741151894E-5</v>
      </c>
      <c r="BU89" s="3">
        <v>0</v>
      </c>
      <c r="BV89" s="10">
        <v>2.8176951253874302E-4</v>
      </c>
      <c r="BW89" s="3">
        <v>2.76658350924326E-3</v>
      </c>
      <c r="BX89" s="3">
        <v>0</v>
      </c>
      <c r="BY89" s="3">
        <v>7.3612142416652995E-2</v>
      </c>
      <c r="BZ89" s="3">
        <v>8.0773606370876001E-3</v>
      </c>
    </row>
    <row r="90" spans="1:78" x14ac:dyDescent="0.25">
      <c r="A90" s="3" t="s">
        <v>201</v>
      </c>
      <c r="B90" s="3" t="s">
        <v>202</v>
      </c>
      <c r="C90" s="3" t="s">
        <v>203</v>
      </c>
      <c r="D90" s="3" t="s">
        <v>204</v>
      </c>
      <c r="E90" s="3" t="s">
        <v>205</v>
      </c>
      <c r="F90" s="3" t="s">
        <v>236</v>
      </c>
      <c r="G90" s="3" t="s">
        <v>237</v>
      </c>
      <c r="H90" s="3">
        <v>0</v>
      </c>
      <c r="I90" s="3">
        <v>0</v>
      </c>
      <c r="J90" s="10">
        <v>1.5481314053936898E-5</v>
      </c>
      <c r="K90" s="3">
        <v>0</v>
      </c>
      <c r="L90" s="10">
        <v>6.8449025607988402E-4</v>
      </c>
      <c r="M90" s="3">
        <v>3.5230767418020698E-3</v>
      </c>
      <c r="N90" s="10">
        <v>9.9610731745678003E-4</v>
      </c>
      <c r="O90" s="10">
        <v>9.49580697198164E-4</v>
      </c>
      <c r="P90" s="10">
        <v>5.4269175108538297E-5</v>
      </c>
      <c r="Q90" s="10">
        <v>1.30406433384046E-4</v>
      </c>
      <c r="R90" s="10">
        <v>3.5197257674532401E-4</v>
      </c>
      <c r="S90" s="3">
        <v>2.4074779762838699E-2</v>
      </c>
      <c r="T90" s="10">
        <v>2.0087380103449999E-5</v>
      </c>
      <c r="U90" s="3">
        <v>0</v>
      </c>
      <c r="V90" s="3">
        <v>0</v>
      </c>
      <c r="W90" s="3">
        <v>0</v>
      </c>
      <c r="X90" s="10">
        <v>3.1482181085505601E-5</v>
      </c>
      <c r="Y90" s="3">
        <v>0</v>
      </c>
      <c r="Z90" s="3">
        <v>0</v>
      </c>
      <c r="AA90" s="3">
        <v>0</v>
      </c>
      <c r="AB90" s="10">
        <v>1.25343126809641E-5</v>
      </c>
      <c r="AC90" s="3">
        <v>0</v>
      </c>
      <c r="AD90" s="3">
        <v>0</v>
      </c>
      <c r="AE90" s="10">
        <v>1.2611294675511301E-5</v>
      </c>
      <c r="AF90" s="3">
        <v>0</v>
      </c>
      <c r="AG90" s="3">
        <v>0</v>
      </c>
      <c r="AH90" s="10">
        <v>8.1351078715303699E-5</v>
      </c>
      <c r="AI90" s="3">
        <v>0</v>
      </c>
      <c r="AJ90" s="10">
        <v>1.9036287923854801E-4</v>
      </c>
      <c r="AK90" s="3">
        <v>0</v>
      </c>
      <c r="AL90" s="10">
        <v>8.9224258801335796E-4</v>
      </c>
      <c r="AM90" s="3">
        <v>3.81598191729823E-3</v>
      </c>
      <c r="AN90" s="10">
        <v>6.09904854842644E-5</v>
      </c>
      <c r="AO90" s="10">
        <v>2.5705839509875298E-4</v>
      </c>
      <c r="AP90" s="10">
        <v>8.4352593842260603E-4</v>
      </c>
      <c r="AQ90" s="3">
        <v>1.8699212499607799E-2</v>
      </c>
      <c r="AR90" s="10">
        <v>1.36332651670074E-5</v>
      </c>
      <c r="AS90" s="3">
        <v>0</v>
      </c>
      <c r="AT90" s="3">
        <v>0</v>
      </c>
      <c r="AU90" s="3">
        <v>0</v>
      </c>
      <c r="AV90" s="10">
        <v>1.9505217645720199E-4</v>
      </c>
      <c r="AW90" s="3">
        <v>0</v>
      </c>
      <c r="AX90" s="3">
        <v>3.7767824718557001E-3</v>
      </c>
      <c r="AY90" s="3">
        <v>4.7626385017299497E-3</v>
      </c>
      <c r="AZ90" s="10">
        <v>4.6381472147925901E-5</v>
      </c>
      <c r="BA90" s="3">
        <v>0</v>
      </c>
      <c r="BB90" s="10">
        <v>6.7460317460317401E-4</v>
      </c>
      <c r="BC90" s="3">
        <v>2.60464940321939E-2</v>
      </c>
      <c r="BD90" s="10">
        <v>1.21598287896106E-5</v>
      </c>
      <c r="BE90" s="3">
        <v>0</v>
      </c>
      <c r="BF90" s="10">
        <v>2.78774137194045E-5</v>
      </c>
      <c r="BG90" s="10">
        <v>9.3953173738208807E-6</v>
      </c>
      <c r="BH90" s="3">
        <v>1.4201381153931801E-3</v>
      </c>
      <c r="BI90" s="3">
        <v>5.7708598051672997E-3</v>
      </c>
      <c r="BJ90" s="3">
        <v>5.2839880426087298E-3</v>
      </c>
      <c r="BK90" s="3">
        <v>1.3698332282402999E-3</v>
      </c>
      <c r="BL90" s="3">
        <v>3.6810195496164298E-3</v>
      </c>
      <c r="BM90" s="3">
        <v>9.4544047465497192E-3</v>
      </c>
      <c r="BN90" s="3">
        <v>2.0725272509326299E-3</v>
      </c>
      <c r="BO90" s="3">
        <v>1.35646726597856E-3</v>
      </c>
      <c r="BP90" s="3">
        <v>0</v>
      </c>
      <c r="BQ90" s="3">
        <v>0</v>
      </c>
      <c r="BR90" s="3">
        <v>0</v>
      </c>
      <c r="BS90" s="3">
        <v>0</v>
      </c>
      <c r="BT90" s="10">
        <v>5.87697531670367E-4</v>
      </c>
      <c r="BU90" s="3">
        <v>0</v>
      </c>
      <c r="BV90" s="10">
        <v>9.3923170846247695E-4</v>
      </c>
      <c r="BW90" s="10">
        <v>9.5950873152945602E-4</v>
      </c>
      <c r="BX90" s="10">
        <v>7.9761354028745905E-5</v>
      </c>
      <c r="BY90" s="3">
        <v>1.5228362510540201E-3</v>
      </c>
      <c r="BZ90" s="3">
        <v>4.2548350398179703E-3</v>
      </c>
    </row>
    <row r="91" spans="1:78" x14ac:dyDescent="0.25">
      <c r="A91" s="3" t="s">
        <v>201</v>
      </c>
      <c r="B91" s="3" t="s">
        <v>202</v>
      </c>
      <c r="C91" s="3" t="s">
        <v>203</v>
      </c>
      <c r="D91" s="3" t="s">
        <v>204</v>
      </c>
      <c r="E91" s="3" t="s">
        <v>238</v>
      </c>
      <c r="F91" s="3" t="s">
        <v>239</v>
      </c>
      <c r="G91" s="3" t="s">
        <v>240</v>
      </c>
      <c r="H91" s="10">
        <v>1.0691642343180301E-5</v>
      </c>
      <c r="I91" s="10">
        <v>1.6116814672748E-5</v>
      </c>
      <c r="J91" s="3">
        <v>0</v>
      </c>
      <c r="K91" s="10">
        <v>1.41858056828337E-5</v>
      </c>
      <c r="L91" s="3">
        <v>1.12538250926075E-2</v>
      </c>
      <c r="M91" s="3">
        <v>6.3509644275294803E-3</v>
      </c>
      <c r="N91" s="3">
        <v>4.7577231083790897E-3</v>
      </c>
      <c r="O91" s="3">
        <v>2.4940794215566201E-3</v>
      </c>
      <c r="P91" s="3">
        <v>6.56657018813314E-3</v>
      </c>
      <c r="Q91" s="3">
        <v>4.25994349054553E-3</v>
      </c>
      <c r="R91" s="3">
        <v>1.40789030698129E-3</v>
      </c>
      <c r="S91" s="3">
        <v>1.8941516666292998E-2</v>
      </c>
      <c r="T91" s="10">
        <v>4.0174760206899999E-5</v>
      </c>
      <c r="U91" s="10">
        <v>3.5109483071377501E-5</v>
      </c>
      <c r="V91" s="3">
        <v>0</v>
      </c>
      <c r="W91" s="3">
        <v>0</v>
      </c>
      <c r="X91" s="10">
        <v>7.3458422532846399E-5</v>
      </c>
      <c r="Y91" s="10">
        <v>4.1190826802870997E-5</v>
      </c>
      <c r="Z91" s="3">
        <v>0</v>
      </c>
      <c r="AA91" s="3">
        <v>0</v>
      </c>
      <c r="AB91" s="10">
        <v>1.12808814128677E-4</v>
      </c>
      <c r="AC91" s="10">
        <v>9.9699903291093801E-6</v>
      </c>
      <c r="AD91" s="3">
        <v>0</v>
      </c>
      <c r="AE91" s="3">
        <v>0</v>
      </c>
      <c r="AF91" s="3">
        <v>0</v>
      </c>
      <c r="AG91" s="10">
        <v>1.29048909536714E-5</v>
      </c>
      <c r="AH91" s="10">
        <v>8.1351078715303699E-5</v>
      </c>
      <c r="AI91" s="10">
        <v>8.2188564048373797E-5</v>
      </c>
      <c r="AJ91" s="3">
        <v>1.5514574657941701E-2</v>
      </c>
      <c r="AK91" s="10">
        <v>9.2864522270073201E-5</v>
      </c>
      <c r="AL91" s="3">
        <v>2.7277130547836898E-3</v>
      </c>
      <c r="AM91" s="3">
        <v>8.4031378806009808E-3</v>
      </c>
      <c r="AN91" s="3">
        <v>6.4802390827030897E-3</v>
      </c>
      <c r="AO91" s="10">
        <v>2.4277737314882199E-4</v>
      </c>
      <c r="AP91" s="3">
        <v>1.52378879198922E-3</v>
      </c>
      <c r="AQ91" s="3">
        <v>1.5655884290779E-2</v>
      </c>
      <c r="AR91" s="10">
        <v>4.0899795501022398E-5</v>
      </c>
      <c r="AS91" s="10">
        <v>2.9745527016374901E-5</v>
      </c>
      <c r="AT91" s="3">
        <v>0</v>
      </c>
      <c r="AU91" s="10">
        <v>3.20300655548675E-5</v>
      </c>
      <c r="AV91" s="3">
        <v>1.9879067650596501E-2</v>
      </c>
      <c r="AW91" s="3">
        <v>0</v>
      </c>
      <c r="AX91" s="3">
        <v>1.1705604648347599E-2</v>
      </c>
      <c r="AY91" s="3">
        <v>8.6988191458067694E-3</v>
      </c>
      <c r="AZ91" s="3">
        <v>8.5032698937864293E-3</v>
      </c>
      <c r="BA91" s="10">
        <v>8.1196292035997001E-5</v>
      </c>
      <c r="BB91" s="3">
        <v>1.23015873015873E-3</v>
      </c>
      <c r="BC91" s="3">
        <v>1.0062988253541899E-2</v>
      </c>
      <c r="BD91" s="3">
        <v>0</v>
      </c>
      <c r="BE91" s="10">
        <v>3.9261362892777198E-5</v>
      </c>
      <c r="BF91" s="10">
        <v>9.2924712398015108E-6</v>
      </c>
      <c r="BG91" s="3">
        <v>0</v>
      </c>
      <c r="BH91" s="3">
        <v>1.54265983515259E-2</v>
      </c>
      <c r="BI91" s="3">
        <v>9.4345616264294701E-3</v>
      </c>
      <c r="BJ91" s="3">
        <v>1.3904677697781099E-2</v>
      </c>
      <c r="BK91" s="3">
        <v>5.4141027592354996E-3</v>
      </c>
      <c r="BL91" s="3">
        <v>3.4397426379608999E-2</v>
      </c>
      <c r="BM91" s="3">
        <v>1.8534760737778901E-2</v>
      </c>
      <c r="BN91" s="3">
        <v>5.0748910522836997E-3</v>
      </c>
      <c r="BO91" s="3">
        <v>6.3753961500992596E-3</v>
      </c>
      <c r="BP91" s="3">
        <v>0</v>
      </c>
      <c r="BQ91" s="10">
        <v>1.8411798280337999E-5</v>
      </c>
      <c r="BR91" s="10">
        <v>1.2608591494244099E-5</v>
      </c>
      <c r="BS91" s="3">
        <v>0</v>
      </c>
      <c r="BT91" s="3">
        <v>1.5606634452135301E-2</v>
      </c>
      <c r="BU91" s="10">
        <v>9.8425196850393699E-5</v>
      </c>
      <c r="BV91" s="3">
        <v>1.23665508280892E-3</v>
      </c>
      <c r="BW91" s="3">
        <v>2.54269813855306E-3</v>
      </c>
      <c r="BX91" s="3">
        <v>1.05604032734059E-2</v>
      </c>
      <c r="BY91" s="3">
        <v>1.1830298148684101E-3</v>
      </c>
      <c r="BZ91" s="3">
        <v>8.9192263936291195E-3</v>
      </c>
    </row>
    <row r="92" spans="1:78" x14ac:dyDescent="0.25">
      <c r="A92" s="3" t="s">
        <v>201</v>
      </c>
      <c r="B92" s="3" t="s">
        <v>202</v>
      </c>
      <c r="C92" s="3" t="s">
        <v>203</v>
      </c>
      <c r="D92" s="3" t="s">
        <v>204</v>
      </c>
      <c r="E92" s="3" t="s">
        <v>238</v>
      </c>
      <c r="F92" s="3" t="s">
        <v>239</v>
      </c>
      <c r="G92" s="3" t="s">
        <v>241</v>
      </c>
      <c r="H92" s="3">
        <v>0</v>
      </c>
      <c r="I92" s="10">
        <v>4.8350444018244199E-5</v>
      </c>
      <c r="J92" s="3">
        <v>0</v>
      </c>
      <c r="K92" s="3">
        <v>0</v>
      </c>
      <c r="L92" s="3">
        <v>3.98614913834755E-3</v>
      </c>
      <c r="M92" s="10">
        <v>2.2387444178675301E-4</v>
      </c>
      <c r="N92" s="10">
        <v>5.2426700918777902E-5</v>
      </c>
      <c r="O92" s="10">
        <v>3.43221938746324E-5</v>
      </c>
      <c r="P92" s="3">
        <v>1.6642547033285E-3</v>
      </c>
      <c r="Q92" s="3">
        <v>0</v>
      </c>
      <c r="R92" s="10">
        <v>3.0606311021332601E-5</v>
      </c>
      <c r="S92" s="10">
        <v>1.7932796843827701E-4</v>
      </c>
      <c r="T92" s="3">
        <v>0</v>
      </c>
      <c r="U92" s="3">
        <v>0</v>
      </c>
      <c r="V92" s="3">
        <v>0</v>
      </c>
      <c r="W92" s="3">
        <v>0</v>
      </c>
      <c r="X92" s="10">
        <v>1.04940603618352E-5</v>
      </c>
      <c r="Y92" s="3">
        <v>0</v>
      </c>
      <c r="Z92" s="3">
        <v>0</v>
      </c>
      <c r="AA92" s="10">
        <v>1.3595268846441401E-5</v>
      </c>
      <c r="AB92" s="10">
        <v>1.25343126809641E-5</v>
      </c>
      <c r="AC92" s="3">
        <v>0</v>
      </c>
      <c r="AD92" s="3">
        <v>0</v>
      </c>
      <c r="AE92" s="3">
        <v>0</v>
      </c>
      <c r="AF92" s="3">
        <v>0</v>
      </c>
      <c r="AG92" s="10">
        <v>3.8714672861014297E-5</v>
      </c>
      <c r="AH92" s="3">
        <v>0</v>
      </c>
      <c r="AI92" s="3">
        <v>0</v>
      </c>
      <c r="AJ92" s="3">
        <v>3.7120761451516901E-3</v>
      </c>
      <c r="AK92" s="10">
        <v>5.80403264187957E-5</v>
      </c>
      <c r="AL92" s="10">
        <v>3.8238968057715297E-5</v>
      </c>
      <c r="AM92" s="10">
        <v>7.97766254487435E-5</v>
      </c>
      <c r="AN92" s="3">
        <v>1.35703830202488E-3</v>
      </c>
      <c r="AO92" s="10">
        <v>3.8558759264812898E-4</v>
      </c>
      <c r="AP92" s="10">
        <v>1.3605257071332299E-5</v>
      </c>
      <c r="AQ92" s="10">
        <v>3.13745176167916E-5</v>
      </c>
      <c r="AR92" s="3">
        <v>0</v>
      </c>
      <c r="AS92" s="10">
        <v>2.9745527016374901E-5</v>
      </c>
      <c r="AT92" s="3">
        <v>0</v>
      </c>
      <c r="AU92" s="3">
        <v>0</v>
      </c>
      <c r="AV92" s="3">
        <v>4.9088131075062501E-3</v>
      </c>
      <c r="AW92" s="10">
        <v>9.6674400618716098E-4</v>
      </c>
      <c r="AX92" s="10">
        <v>8.4735504176249802E-5</v>
      </c>
      <c r="AY92" s="10">
        <v>5.6031041196822998E-5</v>
      </c>
      <c r="AZ92" s="3">
        <v>1.87071937663301E-3</v>
      </c>
      <c r="BA92" s="3">
        <v>4.1274781784965096E-3</v>
      </c>
      <c r="BB92" s="10">
        <v>3.9682539682539601E-5</v>
      </c>
      <c r="BC92" s="10">
        <v>5.67461743620784E-5</v>
      </c>
      <c r="BD92" s="3">
        <v>0</v>
      </c>
      <c r="BE92" s="10">
        <v>2.6174241928518099E-5</v>
      </c>
      <c r="BF92" s="3">
        <v>0</v>
      </c>
      <c r="BG92" s="3">
        <v>0</v>
      </c>
      <c r="BH92" s="3">
        <v>3.8566495878814798E-3</v>
      </c>
      <c r="BI92" s="10">
        <v>9.5298602287166397E-5</v>
      </c>
      <c r="BJ92" s="10">
        <v>1.7893983411224699E-4</v>
      </c>
      <c r="BK92" s="10">
        <v>1.522036920267E-4</v>
      </c>
      <c r="BL92" s="3">
        <v>7.6559020044543397E-3</v>
      </c>
      <c r="BM92" s="10">
        <v>5.1592931768347703E-5</v>
      </c>
      <c r="BN92" s="10">
        <v>6.7217100030247598E-5</v>
      </c>
      <c r="BO92" s="10">
        <v>9.8652164798441295E-5</v>
      </c>
      <c r="BP92" s="3">
        <v>0</v>
      </c>
      <c r="BQ92" s="10">
        <v>3.6823596560675997E-5</v>
      </c>
      <c r="BR92" s="3">
        <v>0</v>
      </c>
      <c r="BS92" s="3">
        <v>0</v>
      </c>
      <c r="BT92" s="3">
        <v>3.7003177919985998E-3</v>
      </c>
      <c r="BU92" s="3">
        <v>0</v>
      </c>
      <c r="BV92" s="10">
        <v>1.56538618077079E-5</v>
      </c>
      <c r="BW92" s="10">
        <v>4.7975436576472802E-5</v>
      </c>
      <c r="BX92" s="3">
        <v>2.53641105811412E-3</v>
      </c>
      <c r="BY92" s="3">
        <v>0</v>
      </c>
      <c r="BZ92" s="10">
        <v>2.7303754266211599E-4</v>
      </c>
    </row>
    <row r="93" spans="1:78" x14ac:dyDescent="0.25">
      <c r="A93" s="3" t="s">
        <v>201</v>
      </c>
      <c r="B93" s="3" t="s">
        <v>202</v>
      </c>
      <c r="C93" s="3" t="s">
        <v>203</v>
      </c>
      <c r="D93" s="3" t="s">
        <v>204</v>
      </c>
      <c r="E93" s="3" t="s">
        <v>238</v>
      </c>
      <c r="F93" s="3" t="s">
        <v>239</v>
      </c>
      <c r="G93" s="3" t="s">
        <v>242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1.0485340183755501E-3</v>
      </c>
      <c r="O93" s="10">
        <v>1.1440731291544101E-5</v>
      </c>
      <c r="P93" s="3">
        <v>0</v>
      </c>
      <c r="Q93" s="3">
        <v>0</v>
      </c>
      <c r="R93" s="10">
        <v>9.3349248615064401E-4</v>
      </c>
      <c r="S93" s="10">
        <v>2.2415996054784599E-4</v>
      </c>
      <c r="T93" s="10">
        <v>1.0043690051725E-5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1.2236469778468899E-3</v>
      </c>
      <c r="AM93" s="10">
        <v>6.6480521207286207E-5</v>
      </c>
      <c r="AN93" s="3">
        <v>0</v>
      </c>
      <c r="AO93" s="3">
        <v>0</v>
      </c>
      <c r="AP93" s="3">
        <v>2.8026829566944601E-3</v>
      </c>
      <c r="AQ93" s="10">
        <v>4.7061776425187397E-5</v>
      </c>
      <c r="AR93" s="3">
        <v>0</v>
      </c>
      <c r="AS93" s="3">
        <v>0</v>
      </c>
      <c r="AT93" s="3">
        <v>0</v>
      </c>
      <c r="AU93" s="3">
        <v>0</v>
      </c>
      <c r="AV93" s="10">
        <v>4.8763044114300497E-5</v>
      </c>
      <c r="AW93" s="10">
        <v>1.01762526967069E-5</v>
      </c>
      <c r="AX93" s="3">
        <v>1.9973368841544599E-3</v>
      </c>
      <c r="AY93" s="10">
        <v>5.6031041196822998E-5</v>
      </c>
      <c r="AZ93" s="3">
        <v>0</v>
      </c>
      <c r="BA93" s="10">
        <v>1.3532715339332801E-5</v>
      </c>
      <c r="BB93" s="3">
        <v>1.5476190476190401E-3</v>
      </c>
      <c r="BC93" s="10">
        <v>1.89153914540261E-5</v>
      </c>
      <c r="BD93" s="3">
        <v>0</v>
      </c>
      <c r="BE93" s="10">
        <v>1.3087120964259E-5</v>
      </c>
      <c r="BF93" s="3">
        <v>0</v>
      </c>
      <c r="BG93" s="3">
        <v>0</v>
      </c>
      <c r="BH93" s="3">
        <v>0</v>
      </c>
      <c r="BI93" s="3">
        <v>0</v>
      </c>
      <c r="BJ93" s="3">
        <v>3.28407224958949E-3</v>
      </c>
      <c r="BK93" s="10">
        <v>1.08716922876214E-5</v>
      </c>
      <c r="BL93" s="3">
        <v>0</v>
      </c>
      <c r="BM93" s="3">
        <v>0</v>
      </c>
      <c r="BN93" s="3">
        <v>1.40035625063016E-3</v>
      </c>
      <c r="BO93" s="10">
        <v>7.3989123598830903E-5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10">
        <v>3.9134654519269897E-4</v>
      </c>
      <c r="BW93" s="10">
        <v>3.1983624384315202E-5</v>
      </c>
      <c r="BX93" s="3">
        <v>0</v>
      </c>
      <c r="BY93" s="3">
        <v>1.5983487924286E-3</v>
      </c>
      <c r="BZ93" s="10">
        <v>4.5506257110352602E-5</v>
      </c>
    </row>
    <row r="94" spans="1:78" x14ac:dyDescent="0.25">
      <c r="A94" s="3" t="s">
        <v>201</v>
      </c>
      <c r="B94" s="3" t="s">
        <v>202</v>
      </c>
      <c r="C94" s="3" t="s">
        <v>203</v>
      </c>
      <c r="D94" s="3" t="s">
        <v>204</v>
      </c>
      <c r="E94" s="3" t="s">
        <v>238</v>
      </c>
      <c r="F94" s="3" t="s">
        <v>239</v>
      </c>
      <c r="G94" s="3" t="s">
        <v>243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10">
        <v>3.8898486391250099E-4</v>
      </c>
      <c r="P94" s="3">
        <v>0</v>
      </c>
      <c r="Q94" s="3">
        <v>0</v>
      </c>
      <c r="R94" s="3">
        <v>0</v>
      </c>
      <c r="S94" s="3">
        <v>1.2104637869583699E-3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10">
        <v>9.9720781810929402E-4</v>
      </c>
      <c r="AN94" s="3">
        <v>0</v>
      </c>
      <c r="AO94" s="3">
        <v>0</v>
      </c>
      <c r="AP94" s="3">
        <v>0</v>
      </c>
      <c r="AQ94" s="10">
        <v>3.6080695259310301E-4</v>
      </c>
      <c r="AR94" s="3">
        <v>0</v>
      </c>
      <c r="AS94" s="3">
        <v>0</v>
      </c>
      <c r="AT94" s="3">
        <v>0</v>
      </c>
      <c r="AU94" s="10">
        <v>1.0676688518289101E-5</v>
      </c>
      <c r="AV94" s="3">
        <v>0</v>
      </c>
      <c r="AW94" s="3">
        <v>0</v>
      </c>
      <c r="AX94" s="3">
        <v>0</v>
      </c>
      <c r="AY94" s="10">
        <v>4.7626385017299498E-4</v>
      </c>
      <c r="AZ94" s="3">
        <v>0</v>
      </c>
      <c r="BA94" s="3">
        <v>0</v>
      </c>
      <c r="BB94" s="3">
        <v>0</v>
      </c>
      <c r="BC94" s="10">
        <v>3.0264626326441803E-4</v>
      </c>
      <c r="BD94" s="10">
        <v>1.21598287896106E-5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10">
        <v>2.8266399947815801E-4</v>
      </c>
      <c r="BL94" s="3">
        <v>0</v>
      </c>
      <c r="BM94" s="3">
        <v>0</v>
      </c>
      <c r="BN94" s="3">
        <v>0</v>
      </c>
      <c r="BO94" s="10">
        <v>2.9595649439532302E-4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10">
        <v>3.67811680419625E-4</v>
      </c>
      <c r="BX94" s="3">
        <v>0</v>
      </c>
      <c r="BY94" s="3">
        <v>0</v>
      </c>
      <c r="BZ94" s="10">
        <v>8.41865756541524E-4</v>
      </c>
    </row>
    <row r="95" spans="1:78" x14ac:dyDescent="0.25">
      <c r="A95" s="3" t="s">
        <v>201</v>
      </c>
      <c r="B95" s="3" t="s">
        <v>202</v>
      </c>
      <c r="C95" s="3" t="s">
        <v>203</v>
      </c>
      <c r="D95" s="3" t="s">
        <v>204</v>
      </c>
      <c r="E95" s="3" t="s">
        <v>238</v>
      </c>
      <c r="F95" s="3" t="s">
        <v>239</v>
      </c>
      <c r="G95" s="3" t="s">
        <v>244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10">
        <v>1.9660012844541699E-4</v>
      </c>
      <c r="O95" s="10">
        <v>8.0085119040809006E-5</v>
      </c>
      <c r="P95" s="3">
        <v>0</v>
      </c>
      <c r="Q95" s="3">
        <v>0</v>
      </c>
      <c r="R95" s="10">
        <v>2.2954733265999401E-4</v>
      </c>
      <c r="S95" s="10">
        <v>1.34495976328708E-4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10">
        <v>3.8238968057715297E-5</v>
      </c>
      <c r="AM95" s="10">
        <v>1.19664938173115E-4</v>
      </c>
      <c r="AN95" s="3">
        <v>0</v>
      </c>
      <c r="AO95" s="3">
        <v>0</v>
      </c>
      <c r="AP95" s="10">
        <v>1.3605257071332299E-5</v>
      </c>
      <c r="AQ95" s="10">
        <v>6.27490352335832E-5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10">
        <v>9.6840576201428396E-5</v>
      </c>
      <c r="AY95" s="10">
        <v>8.4046561795234507E-5</v>
      </c>
      <c r="AZ95" s="3">
        <v>0</v>
      </c>
      <c r="BA95" s="3">
        <v>0</v>
      </c>
      <c r="BB95" s="3">
        <v>0</v>
      </c>
      <c r="BC95" s="10">
        <v>9.4576957270130701E-5</v>
      </c>
      <c r="BD95" s="3">
        <v>0</v>
      </c>
      <c r="BE95" s="3">
        <v>0</v>
      </c>
      <c r="BF95" s="3">
        <v>0</v>
      </c>
      <c r="BG95" s="3">
        <v>0</v>
      </c>
      <c r="BH95" s="10">
        <v>2.7845845399866301E-5</v>
      </c>
      <c r="BI95" s="3">
        <v>0</v>
      </c>
      <c r="BJ95" s="10">
        <v>1.05258725948381E-4</v>
      </c>
      <c r="BK95" s="10">
        <v>6.5230153725728894E-5</v>
      </c>
      <c r="BL95" s="3">
        <v>0</v>
      </c>
      <c r="BM95" s="3">
        <v>0</v>
      </c>
      <c r="BN95" s="10">
        <v>3.3608550015123799E-5</v>
      </c>
      <c r="BO95" s="10">
        <v>4.93260823992206E-5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10">
        <v>7.9959060960787997E-5</v>
      </c>
      <c r="BX95" s="3">
        <v>0</v>
      </c>
      <c r="BY95" s="3">
        <v>0</v>
      </c>
      <c r="BZ95" s="10">
        <v>1.59271899886234E-4</v>
      </c>
    </row>
    <row r="96" spans="1:78" x14ac:dyDescent="0.25">
      <c r="A96" s="3" t="s">
        <v>201</v>
      </c>
      <c r="B96" s="3" t="s">
        <v>202</v>
      </c>
      <c r="C96" s="3" t="s">
        <v>203</v>
      </c>
      <c r="D96" s="3" t="s">
        <v>204</v>
      </c>
      <c r="E96" s="3" t="s">
        <v>238</v>
      </c>
      <c r="F96" s="3" t="s">
        <v>239</v>
      </c>
      <c r="G96" s="3" t="s">
        <v>245</v>
      </c>
      <c r="H96" s="10">
        <v>2.1383284686360601E-5</v>
      </c>
      <c r="I96" s="3">
        <v>0</v>
      </c>
      <c r="J96" s="3">
        <v>0</v>
      </c>
      <c r="K96" s="3">
        <v>0</v>
      </c>
      <c r="L96" s="10">
        <v>2.0132066355290701E-5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10">
        <v>1.02977067007177E-5</v>
      </c>
      <c r="Z96" s="3">
        <v>0</v>
      </c>
      <c r="AA96" s="3">
        <v>0</v>
      </c>
      <c r="AB96" s="10">
        <v>1.25343126809641E-5</v>
      </c>
      <c r="AC96" s="3">
        <v>0</v>
      </c>
      <c r="AD96" s="10">
        <v>1.1456984750753199E-5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10">
        <v>1.7249111670748902E-5</v>
      </c>
      <c r="AU96" s="3">
        <v>0</v>
      </c>
      <c r="AV96" s="3">
        <v>0</v>
      </c>
      <c r="AW96" s="3">
        <v>0</v>
      </c>
      <c r="AX96" s="10">
        <v>2.4210144050357099E-5</v>
      </c>
      <c r="AY96" s="10">
        <v>1.40077602992057E-5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10">
        <v>3.15776177845143E-5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10">
        <v>9.8425196850393699E-5</v>
      </c>
      <c r="BV96" s="3">
        <v>0</v>
      </c>
      <c r="BW96" s="3">
        <v>0</v>
      </c>
      <c r="BX96" s="3">
        <v>0</v>
      </c>
      <c r="BY96" s="10">
        <v>1.25854235624299E-5</v>
      </c>
      <c r="BZ96" s="10">
        <v>2.2753128555176301E-5</v>
      </c>
    </row>
    <row r="97" spans="1:78" x14ac:dyDescent="0.25">
      <c r="A97" s="3" t="s">
        <v>201</v>
      </c>
      <c r="B97" s="3" t="s">
        <v>202</v>
      </c>
      <c r="C97" s="3" t="s">
        <v>203</v>
      </c>
      <c r="D97" s="3" t="s">
        <v>246</v>
      </c>
      <c r="E97" s="3" t="s">
        <v>247</v>
      </c>
      <c r="F97" s="3" t="s">
        <v>248</v>
      </c>
      <c r="G97" s="3" t="s">
        <v>249</v>
      </c>
      <c r="H97" s="10">
        <v>1.0691642343180301E-5</v>
      </c>
      <c r="I97" s="3">
        <v>0</v>
      </c>
      <c r="J97" s="3">
        <v>0</v>
      </c>
      <c r="K97" s="3">
        <v>0</v>
      </c>
      <c r="L97" s="3">
        <v>3.0399420196488901E-3</v>
      </c>
      <c r="M97" s="3">
        <v>0</v>
      </c>
      <c r="N97" s="3">
        <v>0</v>
      </c>
      <c r="O97" s="3">
        <v>0</v>
      </c>
      <c r="P97" s="3">
        <v>7.7424023154848004E-3</v>
      </c>
      <c r="Q97" s="10">
        <v>1.73875244512062E-4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10">
        <v>2.0988120723670399E-5</v>
      </c>
      <c r="Y97" s="3">
        <v>0</v>
      </c>
      <c r="Z97" s="3">
        <v>0</v>
      </c>
      <c r="AA97" s="3">
        <v>0</v>
      </c>
      <c r="AB97" s="10">
        <v>2.5068625361928201E-5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2.3557406305770301E-3</v>
      </c>
      <c r="AK97" s="3">
        <v>0</v>
      </c>
      <c r="AL97" s="3">
        <v>0</v>
      </c>
      <c r="AM97" s="3">
        <v>0</v>
      </c>
      <c r="AN97" s="3">
        <v>2.6378384971944301E-3</v>
      </c>
      <c r="AO97" s="10">
        <v>1.42810219499307E-5</v>
      </c>
      <c r="AP97" s="3">
        <v>0</v>
      </c>
      <c r="AQ97" s="3">
        <v>0</v>
      </c>
      <c r="AR97" s="10">
        <v>1.36332651670074E-5</v>
      </c>
      <c r="AS97" s="3">
        <v>0</v>
      </c>
      <c r="AT97" s="3">
        <v>0</v>
      </c>
      <c r="AU97" s="3">
        <v>0</v>
      </c>
      <c r="AV97" s="3">
        <v>1.1865674067813099E-3</v>
      </c>
      <c r="AW97" s="3">
        <v>0</v>
      </c>
      <c r="AX97" s="3">
        <v>0</v>
      </c>
      <c r="AY97" s="3">
        <v>0</v>
      </c>
      <c r="AZ97" s="3">
        <v>6.0759728513783001E-3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6.4463132100690502E-3</v>
      </c>
      <c r="BI97" s="10">
        <v>1.05887335874629E-5</v>
      </c>
      <c r="BJ97" s="3">
        <v>0</v>
      </c>
      <c r="BK97" s="3">
        <v>0</v>
      </c>
      <c r="BL97" s="3">
        <v>2.6571393219500101E-2</v>
      </c>
      <c r="BM97" s="10">
        <v>2.5796465884173801E-5</v>
      </c>
      <c r="BN97" s="3">
        <v>0</v>
      </c>
      <c r="BO97" s="3">
        <v>0</v>
      </c>
      <c r="BP97" s="10">
        <v>2.4332676351071802E-5</v>
      </c>
      <c r="BQ97" s="3">
        <v>0</v>
      </c>
      <c r="BR97" s="3">
        <v>0</v>
      </c>
      <c r="BS97" s="3">
        <v>0</v>
      </c>
      <c r="BT97" s="3">
        <v>1.7195594445169899E-3</v>
      </c>
      <c r="BU97" s="3">
        <v>0</v>
      </c>
      <c r="BV97" s="10">
        <v>1.56538618077079E-5</v>
      </c>
      <c r="BW97" s="3">
        <v>0</v>
      </c>
      <c r="BX97" s="3">
        <v>4.0199722430487904E-3</v>
      </c>
      <c r="BY97" s="3">
        <v>0</v>
      </c>
      <c r="BZ97" s="3">
        <v>0</v>
      </c>
    </row>
    <row r="98" spans="1:78" x14ac:dyDescent="0.25">
      <c r="A98" s="3" t="s">
        <v>201</v>
      </c>
      <c r="B98" s="3" t="s">
        <v>202</v>
      </c>
      <c r="C98" s="3" t="s">
        <v>203</v>
      </c>
      <c r="D98" s="3" t="s">
        <v>246</v>
      </c>
      <c r="E98" s="3" t="s">
        <v>247</v>
      </c>
      <c r="F98" s="3" t="s">
        <v>248</v>
      </c>
      <c r="G98" s="3" t="s">
        <v>250</v>
      </c>
      <c r="H98" s="3">
        <v>0</v>
      </c>
      <c r="I98" s="3">
        <v>0</v>
      </c>
      <c r="J98" s="3">
        <v>0</v>
      </c>
      <c r="K98" s="3">
        <v>0</v>
      </c>
      <c r="L98" s="10">
        <v>6.4422612336930199E-4</v>
      </c>
      <c r="M98" s="10">
        <v>2.3565730714395102E-5</v>
      </c>
      <c r="N98" s="3">
        <v>0</v>
      </c>
      <c r="O98" s="10">
        <v>3.43221938746324E-5</v>
      </c>
      <c r="P98" s="3">
        <v>2.3516642547033199E-3</v>
      </c>
      <c r="Q98" s="3">
        <v>1.2605955227124499E-3</v>
      </c>
      <c r="R98" s="3">
        <v>0</v>
      </c>
      <c r="S98" s="10">
        <v>1.34495976328708E-4</v>
      </c>
      <c r="T98" s="10">
        <v>1.0043690051725E-5</v>
      </c>
      <c r="U98" s="3">
        <v>0</v>
      </c>
      <c r="V98" s="3">
        <v>0</v>
      </c>
      <c r="W98" s="10">
        <v>1.1599178778142499E-5</v>
      </c>
      <c r="X98" s="3">
        <v>0</v>
      </c>
      <c r="Y98" s="3">
        <v>0</v>
      </c>
      <c r="Z98" s="3">
        <v>0</v>
      </c>
      <c r="AA98" s="3">
        <v>0</v>
      </c>
      <c r="AB98" s="10">
        <v>1.25343126809641E-5</v>
      </c>
      <c r="AC98" s="3">
        <v>0</v>
      </c>
      <c r="AD98" s="3">
        <v>0</v>
      </c>
      <c r="AE98" s="3">
        <v>0</v>
      </c>
      <c r="AF98" s="3">
        <v>0</v>
      </c>
      <c r="AG98" s="10">
        <v>1.29048909536714E-5</v>
      </c>
      <c r="AH98" s="10">
        <v>1.62702157430607E-5</v>
      </c>
      <c r="AI98" s="3">
        <v>0</v>
      </c>
      <c r="AJ98" s="10">
        <v>6.4247471743010098E-4</v>
      </c>
      <c r="AK98" s="3">
        <v>0</v>
      </c>
      <c r="AL98" s="3">
        <v>0</v>
      </c>
      <c r="AM98" s="10">
        <v>9.3072729690200698E-5</v>
      </c>
      <c r="AN98" s="10">
        <v>6.55647718955842E-4</v>
      </c>
      <c r="AO98" s="3">
        <v>2.1707153363894698E-3</v>
      </c>
      <c r="AP98" s="10">
        <v>1.3605257071332299E-5</v>
      </c>
      <c r="AQ98" s="10">
        <v>2.3530888212593701E-4</v>
      </c>
      <c r="AR98" s="3">
        <v>0</v>
      </c>
      <c r="AS98" s="3">
        <v>0</v>
      </c>
      <c r="AT98" s="3">
        <v>0</v>
      </c>
      <c r="AU98" s="3">
        <v>0</v>
      </c>
      <c r="AV98" s="10">
        <v>2.6006956860960301E-4</v>
      </c>
      <c r="AW98" s="10">
        <v>1.2211503236048301E-4</v>
      </c>
      <c r="AX98" s="3">
        <v>0</v>
      </c>
      <c r="AY98" s="10">
        <v>7.0038801496028803E-5</v>
      </c>
      <c r="AZ98" s="3">
        <v>1.3141417108578999E-3</v>
      </c>
      <c r="BA98" s="3">
        <v>4.1004127478178496E-3</v>
      </c>
      <c r="BB98" s="3">
        <v>0</v>
      </c>
      <c r="BC98" s="10">
        <v>2.26984697448313E-4</v>
      </c>
      <c r="BD98" s="3">
        <v>0</v>
      </c>
      <c r="BE98" s="3">
        <v>0</v>
      </c>
      <c r="BF98" s="3">
        <v>0</v>
      </c>
      <c r="BG98" s="3">
        <v>0</v>
      </c>
      <c r="BH98" s="3">
        <v>1.51759857429271E-3</v>
      </c>
      <c r="BI98" s="10">
        <v>9.21219822109275E-4</v>
      </c>
      <c r="BJ98" s="10">
        <v>1.05258725948381E-5</v>
      </c>
      <c r="BK98" s="10">
        <v>2.1743384575242899E-5</v>
      </c>
      <c r="BL98" s="3">
        <v>7.3620390992328597E-3</v>
      </c>
      <c r="BM98" s="3">
        <v>7.67444860054172E-3</v>
      </c>
      <c r="BN98" s="10">
        <v>1.12028500050412E-5</v>
      </c>
      <c r="BO98" s="10">
        <v>7.3989123598830903E-5</v>
      </c>
      <c r="BP98" s="3">
        <v>0</v>
      </c>
      <c r="BQ98" s="3">
        <v>0</v>
      </c>
      <c r="BR98" s="3">
        <v>0</v>
      </c>
      <c r="BS98" s="3">
        <v>0</v>
      </c>
      <c r="BT98" s="10">
        <v>5.6593095642331595E-4</v>
      </c>
      <c r="BU98" s="3">
        <v>0</v>
      </c>
      <c r="BV98" s="10">
        <v>1.56538618077079E-5</v>
      </c>
      <c r="BW98" s="10">
        <v>4.7975436576472802E-5</v>
      </c>
      <c r="BX98" s="10">
        <v>9.8904078995644992E-4</v>
      </c>
      <c r="BY98" s="3">
        <v>0</v>
      </c>
      <c r="BZ98" s="10">
        <v>2.2753128555176301E-5</v>
      </c>
    </row>
    <row r="99" spans="1:78" x14ac:dyDescent="0.25">
      <c r="A99" s="3" t="s">
        <v>201</v>
      </c>
      <c r="B99" s="3" t="s">
        <v>202</v>
      </c>
      <c r="C99" s="3" t="s">
        <v>203</v>
      </c>
      <c r="D99" s="3" t="s">
        <v>246</v>
      </c>
      <c r="E99" s="3" t="s">
        <v>247</v>
      </c>
      <c r="F99" s="3" t="s">
        <v>248</v>
      </c>
      <c r="G99" s="3" t="s">
        <v>251</v>
      </c>
      <c r="H99" s="3">
        <v>0</v>
      </c>
      <c r="I99" s="3">
        <v>0</v>
      </c>
      <c r="J99" s="10">
        <v>3.0962628107873797E-5</v>
      </c>
      <c r="K99" s="3">
        <v>0</v>
      </c>
      <c r="L99" s="3">
        <v>0</v>
      </c>
      <c r="M99" s="3">
        <v>0</v>
      </c>
      <c r="N99" s="3">
        <v>0</v>
      </c>
      <c r="O99" s="10">
        <v>8.0085119040809006E-5</v>
      </c>
      <c r="P99" s="3">
        <v>0</v>
      </c>
      <c r="Q99" s="10">
        <v>1.30406433384046E-4</v>
      </c>
      <c r="R99" s="10">
        <v>1.5303155510666301E-4</v>
      </c>
      <c r="S99" s="10">
        <v>4.7073591715047803E-4</v>
      </c>
      <c r="T99" s="3">
        <v>0</v>
      </c>
      <c r="U99" s="3">
        <v>0</v>
      </c>
      <c r="V99" s="10">
        <v>1.18514304676574E-5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10">
        <v>3.2540431486121501E-5</v>
      </c>
      <c r="AI99" s="10">
        <v>1.17412234354819E-5</v>
      </c>
      <c r="AJ99" s="3">
        <v>0</v>
      </c>
      <c r="AK99" s="3">
        <v>0</v>
      </c>
      <c r="AL99" s="10">
        <v>3.8238968057715297E-5</v>
      </c>
      <c r="AM99" s="10">
        <v>1.99441563621858E-4</v>
      </c>
      <c r="AN99" s="3">
        <v>0</v>
      </c>
      <c r="AO99" s="3">
        <v>0</v>
      </c>
      <c r="AP99" s="10">
        <v>2.0407885606998501E-4</v>
      </c>
      <c r="AQ99" s="10">
        <v>9.8829730492893601E-4</v>
      </c>
      <c r="AR99" s="3">
        <v>0</v>
      </c>
      <c r="AS99" s="3">
        <v>0</v>
      </c>
      <c r="AT99" s="3">
        <v>0</v>
      </c>
      <c r="AU99" s="10">
        <v>1.0676688518289101E-5</v>
      </c>
      <c r="AV99" s="10">
        <v>1.62543480381001E-5</v>
      </c>
      <c r="AW99" s="3">
        <v>0</v>
      </c>
      <c r="AX99" s="10">
        <v>2.4210144050357099E-5</v>
      </c>
      <c r="AY99" s="10">
        <v>3.2217848688173198E-4</v>
      </c>
      <c r="AZ99" s="3">
        <v>0</v>
      </c>
      <c r="BA99" s="3">
        <v>0</v>
      </c>
      <c r="BB99" s="10">
        <v>2.3809523809523799E-4</v>
      </c>
      <c r="BC99" s="3">
        <v>1.0781773128794899E-3</v>
      </c>
      <c r="BD99" s="3">
        <v>0</v>
      </c>
      <c r="BE99" s="3">
        <v>0</v>
      </c>
      <c r="BF99" s="10">
        <v>1.8584942479603001E-5</v>
      </c>
      <c r="BG99" s="10">
        <v>9.3953173738208807E-6</v>
      </c>
      <c r="BH99" s="3">
        <v>0</v>
      </c>
      <c r="BI99" s="10">
        <v>2.11774671749258E-5</v>
      </c>
      <c r="BJ99" s="3">
        <v>5.3787208959622697E-3</v>
      </c>
      <c r="BK99" s="10">
        <v>1.95690461177186E-4</v>
      </c>
      <c r="BL99" s="10">
        <v>1.5466468695867301E-5</v>
      </c>
      <c r="BM99" s="10">
        <v>2.9665935766799901E-4</v>
      </c>
      <c r="BN99" s="3">
        <v>2.8791324512955998E-3</v>
      </c>
      <c r="BO99" s="10">
        <v>2.9595649439532302E-4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10">
        <v>9.39231708462477E-5</v>
      </c>
      <c r="BW99" s="10">
        <v>9.5950873152945605E-5</v>
      </c>
      <c r="BX99" s="3">
        <v>0</v>
      </c>
      <c r="BY99" s="10">
        <v>6.2927117812149904E-4</v>
      </c>
      <c r="BZ99" s="10">
        <v>2.9579067121729202E-4</v>
      </c>
    </row>
    <row r="100" spans="1:78" x14ac:dyDescent="0.25">
      <c r="A100" s="3" t="s">
        <v>201</v>
      </c>
      <c r="B100" s="3" t="s">
        <v>202</v>
      </c>
      <c r="C100" s="3" t="s">
        <v>203</v>
      </c>
      <c r="D100" s="3" t="s">
        <v>246</v>
      </c>
      <c r="E100" s="3" t="s">
        <v>252</v>
      </c>
      <c r="F100" s="3" t="s">
        <v>253</v>
      </c>
      <c r="G100" s="3" t="s">
        <v>254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10">
        <v>2.0174396449306199E-4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10">
        <v>1.2746322685905101E-5</v>
      </c>
      <c r="AM100" s="3">
        <v>0</v>
      </c>
      <c r="AN100" s="3">
        <v>0</v>
      </c>
      <c r="AO100" s="3">
        <v>0</v>
      </c>
      <c r="AP100" s="10">
        <v>1.3605257071332299E-5</v>
      </c>
      <c r="AQ100" s="10">
        <v>1.56872588083958E-5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10">
        <v>1.9841269841269801E-5</v>
      </c>
      <c r="BC100" s="10">
        <v>1.89153914540261E-5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10">
        <v>1.05258725948381E-5</v>
      </c>
      <c r="BK100" s="3">
        <v>0</v>
      </c>
      <c r="BL100" s="3">
        <v>0</v>
      </c>
      <c r="BM100" s="3">
        <v>0</v>
      </c>
      <c r="BN100" s="10">
        <v>8.9622800040330198E-5</v>
      </c>
      <c r="BO100" s="10">
        <v>1.2331520599805099E-5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10">
        <v>6.2927117812149904E-5</v>
      </c>
      <c r="BZ100" s="3">
        <v>0</v>
      </c>
    </row>
    <row r="101" spans="1:78" x14ac:dyDescent="0.25">
      <c r="A101" s="3" t="s">
        <v>201</v>
      </c>
      <c r="B101" s="3" t="s">
        <v>202</v>
      </c>
      <c r="C101" s="3" t="s">
        <v>203</v>
      </c>
      <c r="D101" s="3" t="s">
        <v>255</v>
      </c>
      <c r="E101" s="3" t="s">
        <v>256</v>
      </c>
      <c r="F101" s="3" t="s">
        <v>257</v>
      </c>
      <c r="G101" s="3" t="s">
        <v>258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10">
        <v>1.5303155510666301E-5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10">
        <v>1.7249111670748902E-5</v>
      </c>
      <c r="AU101" s="3">
        <v>0</v>
      </c>
      <c r="AV101" s="3">
        <v>0</v>
      </c>
      <c r="AW101" s="10">
        <v>1.01762526967069E-5</v>
      </c>
      <c r="AX101" s="3">
        <v>0</v>
      </c>
      <c r="AY101" s="10">
        <v>1.40077602992057E-5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10">
        <v>1.2331520599805099E-5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10">
        <v>9.8425196850393699E-5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</row>
    <row r="102" spans="1:78" x14ac:dyDescent="0.25">
      <c r="A102" s="3" t="s">
        <v>201</v>
      </c>
      <c r="B102" s="3" t="s">
        <v>202</v>
      </c>
      <c r="C102" s="3" t="s">
        <v>203</v>
      </c>
      <c r="D102" s="3" t="s">
        <v>259</v>
      </c>
      <c r="E102" s="3" t="s">
        <v>260</v>
      </c>
      <c r="F102" s="3" t="s">
        <v>261</v>
      </c>
      <c r="G102" s="3" t="s">
        <v>262</v>
      </c>
      <c r="H102" s="3">
        <v>0</v>
      </c>
      <c r="I102" s="3">
        <v>0</v>
      </c>
      <c r="J102" s="3">
        <v>0</v>
      </c>
      <c r="K102" s="3">
        <v>0</v>
      </c>
      <c r="L102" s="3">
        <v>1.2884522467386001E-3</v>
      </c>
      <c r="M102" s="3">
        <v>0</v>
      </c>
      <c r="N102" s="3">
        <v>0</v>
      </c>
      <c r="O102" s="3">
        <v>0</v>
      </c>
      <c r="P102" s="3">
        <v>1.57380607814761E-3</v>
      </c>
      <c r="Q102" s="3">
        <v>0</v>
      </c>
      <c r="R102" s="10">
        <v>2.9075995470265902E-4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10">
        <v>1.04940603618352E-5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2.3319452706722101E-3</v>
      </c>
      <c r="AK102" s="3">
        <v>0</v>
      </c>
      <c r="AL102" s="3">
        <v>0</v>
      </c>
      <c r="AM102" s="3">
        <v>0</v>
      </c>
      <c r="AN102" s="10">
        <v>9.1485728226396604E-4</v>
      </c>
      <c r="AO102" s="3">
        <v>0</v>
      </c>
      <c r="AP102" s="10">
        <v>6.8026285356661805E-5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1.8692500243815201E-3</v>
      </c>
      <c r="AW102" s="3">
        <v>0</v>
      </c>
      <c r="AX102" s="10">
        <v>3.6315216075535598E-5</v>
      </c>
      <c r="AY102" s="3">
        <v>0</v>
      </c>
      <c r="AZ102" s="3">
        <v>2.0562452652247102E-3</v>
      </c>
      <c r="BA102" s="3">
        <v>0</v>
      </c>
      <c r="BB102" s="10">
        <v>1.9841269841269801E-4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10">
        <v>6.2653152149699202E-4</v>
      </c>
      <c r="BI102" s="3">
        <v>0</v>
      </c>
      <c r="BJ102" s="10">
        <v>1.05258725948381E-5</v>
      </c>
      <c r="BK102" s="3">
        <v>0</v>
      </c>
      <c r="BL102" s="3">
        <v>1.88690918089581E-3</v>
      </c>
      <c r="BM102" s="10">
        <v>1.28982329420869E-5</v>
      </c>
      <c r="BN102" s="10">
        <v>1.12028500050412E-5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2.19842409995211E-3</v>
      </c>
      <c r="BU102" s="3">
        <v>0</v>
      </c>
      <c r="BV102" s="10">
        <v>4.6961585423123803E-5</v>
      </c>
      <c r="BW102" s="3">
        <v>0</v>
      </c>
      <c r="BX102" s="3">
        <v>2.0897474755531401E-3</v>
      </c>
      <c r="BY102" s="10">
        <v>4.6566067180990898E-4</v>
      </c>
      <c r="BZ102" s="3">
        <v>0</v>
      </c>
    </row>
    <row r="103" spans="1:78" x14ac:dyDescent="0.25">
      <c r="A103" s="3" t="s">
        <v>201</v>
      </c>
      <c r="B103" s="3" t="s">
        <v>202</v>
      </c>
      <c r="C103" s="3" t="s">
        <v>203</v>
      </c>
      <c r="D103" s="3" t="s">
        <v>259</v>
      </c>
      <c r="E103" s="3" t="s">
        <v>260</v>
      </c>
      <c r="F103" s="3" t="s">
        <v>261</v>
      </c>
      <c r="G103" s="3" t="s">
        <v>263</v>
      </c>
      <c r="H103" s="3">
        <v>0</v>
      </c>
      <c r="I103" s="3">
        <v>0</v>
      </c>
      <c r="J103" s="3">
        <v>0</v>
      </c>
      <c r="K103" s="3">
        <v>0</v>
      </c>
      <c r="L103" s="3">
        <v>1.00660331776453E-3</v>
      </c>
      <c r="M103" s="3">
        <v>0</v>
      </c>
      <c r="N103" s="3">
        <v>0</v>
      </c>
      <c r="O103" s="3">
        <v>0</v>
      </c>
      <c r="P103" s="3">
        <v>1.26628075253256E-3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10">
        <v>1.25343126809641E-5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2.2367638310529401E-3</v>
      </c>
      <c r="AK103" s="3">
        <v>0</v>
      </c>
      <c r="AL103" s="3">
        <v>0</v>
      </c>
      <c r="AM103" s="3">
        <v>0</v>
      </c>
      <c r="AN103" s="10">
        <v>7.0139058306904105E-4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1.8692500243815201E-3</v>
      </c>
      <c r="AW103" s="3">
        <v>0</v>
      </c>
      <c r="AX103" s="3">
        <v>0</v>
      </c>
      <c r="AY103" s="3">
        <v>0</v>
      </c>
      <c r="AZ103" s="3">
        <v>1.91710084878094E-3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10">
        <v>6.8222321229672504E-4</v>
      </c>
      <c r="BI103" s="3">
        <v>0</v>
      </c>
      <c r="BJ103" s="3">
        <v>0</v>
      </c>
      <c r="BK103" s="3">
        <v>0</v>
      </c>
      <c r="BL103" s="3">
        <v>1.77864390002474E-3</v>
      </c>
      <c r="BM103" s="10">
        <v>2.5796465884173801E-5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1.8066257455052E-3</v>
      </c>
      <c r="BU103" s="3">
        <v>0</v>
      </c>
      <c r="BV103" s="3">
        <v>0</v>
      </c>
      <c r="BW103" s="3">
        <v>0</v>
      </c>
      <c r="BX103" s="3">
        <v>2.2173656419991299E-3</v>
      </c>
      <c r="BY103" s="3">
        <v>0</v>
      </c>
      <c r="BZ103" s="3">
        <v>0</v>
      </c>
    </row>
    <row r="104" spans="1:78" x14ac:dyDescent="0.25">
      <c r="A104" s="3" t="s">
        <v>201</v>
      </c>
      <c r="B104" s="3" t="s">
        <v>202</v>
      </c>
      <c r="C104" s="3" t="s">
        <v>203</v>
      </c>
      <c r="D104" s="3" t="s">
        <v>259</v>
      </c>
      <c r="E104" s="3" t="s">
        <v>260</v>
      </c>
      <c r="F104" s="3" t="s">
        <v>261</v>
      </c>
      <c r="G104" s="3" t="s">
        <v>264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10">
        <v>2.3565730714395102E-5</v>
      </c>
      <c r="N104" s="10">
        <v>1.3106675229694399E-5</v>
      </c>
      <c r="O104" s="10">
        <v>1.6017023808161801E-4</v>
      </c>
      <c r="P104" s="10">
        <v>2.17076700434153E-4</v>
      </c>
      <c r="Q104" s="3">
        <v>2.5211910454248998E-3</v>
      </c>
      <c r="R104" s="10">
        <v>6.1212622042665203E-5</v>
      </c>
      <c r="S104" s="3">
        <v>1.4122077514514299E-3</v>
      </c>
      <c r="T104" s="10">
        <v>2.0087380103449999E-5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10">
        <v>1.2611294675511301E-5</v>
      </c>
      <c r="AF104" s="3">
        <v>0</v>
      </c>
      <c r="AG104" s="10">
        <v>1.29048909536714E-5</v>
      </c>
      <c r="AH104" s="3">
        <v>0</v>
      </c>
      <c r="AI104" s="3">
        <v>0</v>
      </c>
      <c r="AJ104" s="3">
        <v>0</v>
      </c>
      <c r="AK104" s="10">
        <v>1.1608065283759099E-5</v>
      </c>
      <c r="AL104" s="3">
        <v>0</v>
      </c>
      <c r="AM104" s="10">
        <v>3.8558702300225999E-4</v>
      </c>
      <c r="AN104" s="3">
        <v>0</v>
      </c>
      <c r="AO104" s="3">
        <v>1.51378832669265E-3</v>
      </c>
      <c r="AP104" s="10">
        <v>2.72105141426647E-5</v>
      </c>
      <c r="AQ104" s="3">
        <v>1.19223166943808E-3</v>
      </c>
      <c r="AR104" s="3">
        <v>0</v>
      </c>
      <c r="AS104" s="3">
        <v>0</v>
      </c>
      <c r="AT104" s="10">
        <v>1.7249111670748902E-5</v>
      </c>
      <c r="AU104" s="3">
        <v>0</v>
      </c>
      <c r="AV104" s="3">
        <v>0</v>
      </c>
      <c r="AW104" s="10">
        <v>5.0881263483534798E-5</v>
      </c>
      <c r="AX104" s="3">
        <v>0</v>
      </c>
      <c r="AY104" s="10">
        <v>5.0427937077140701E-4</v>
      </c>
      <c r="AZ104" s="3">
        <v>0</v>
      </c>
      <c r="BA104" s="3">
        <v>1.36680424927261E-3</v>
      </c>
      <c r="BB104" s="10">
        <v>3.9682539682539601E-5</v>
      </c>
      <c r="BC104" s="3">
        <v>1.7402160137703999E-3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10">
        <v>2.11774671749258E-5</v>
      </c>
      <c r="BJ104" s="10">
        <v>1.05258725948381E-5</v>
      </c>
      <c r="BK104" s="10">
        <v>2.5004892261529401E-4</v>
      </c>
      <c r="BL104" s="3">
        <v>0</v>
      </c>
      <c r="BM104" s="10">
        <v>3.7404875532052101E-4</v>
      </c>
      <c r="BN104" s="10">
        <v>4.4811400020165099E-5</v>
      </c>
      <c r="BO104" s="10">
        <v>2.8362497379551802E-4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10">
        <v>2.39877182882364E-4</v>
      </c>
      <c r="BX104" s="3">
        <v>0</v>
      </c>
      <c r="BY104" s="10">
        <v>3.77562706872899E-5</v>
      </c>
      <c r="BZ104" s="10">
        <v>2.9579067121729202E-4</v>
      </c>
    </row>
    <row r="105" spans="1:78" x14ac:dyDescent="0.25">
      <c r="A105" s="3" t="s">
        <v>201</v>
      </c>
      <c r="B105" s="3" t="s">
        <v>202</v>
      </c>
      <c r="C105" s="3" t="s">
        <v>203</v>
      </c>
      <c r="D105" s="3" t="s">
        <v>259</v>
      </c>
      <c r="E105" s="3" t="s">
        <v>260</v>
      </c>
      <c r="F105" s="3" t="s">
        <v>261</v>
      </c>
      <c r="G105" s="3" t="s">
        <v>265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10">
        <v>3.43221938746324E-5</v>
      </c>
      <c r="P105" s="10">
        <v>1.80897250361794E-4</v>
      </c>
      <c r="Q105" s="3">
        <v>0</v>
      </c>
      <c r="R105" s="3">
        <v>0</v>
      </c>
      <c r="S105" s="3">
        <v>1.09838380668445E-3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10">
        <v>9.9699903291093801E-6</v>
      </c>
      <c r="AD105" s="3">
        <v>0</v>
      </c>
      <c r="AE105" s="3">
        <v>0</v>
      </c>
      <c r="AF105" s="3">
        <v>0</v>
      </c>
      <c r="AG105" s="3">
        <v>0</v>
      </c>
      <c r="AH105" s="10">
        <v>1.62702157430607E-5</v>
      </c>
      <c r="AI105" s="3">
        <v>0</v>
      </c>
      <c r="AJ105" s="3">
        <v>0</v>
      </c>
      <c r="AK105" s="3">
        <v>0</v>
      </c>
      <c r="AL105" s="3">
        <v>0</v>
      </c>
      <c r="AM105" s="10">
        <v>3.19106501794974E-4</v>
      </c>
      <c r="AN105" s="10">
        <v>1.52476213710661E-5</v>
      </c>
      <c r="AO105" s="3">
        <v>0</v>
      </c>
      <c r="AP105" s="10">
        <v>4.0815771213997003E-5</v>
      </c>
      <c r="AQ105" s="3">
        <v>1.20791892824647E-3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10">
        <v>1.21050720251785E-5</v>
      </c>
      <c r="AY105" s="10">
        <v>3.3618624718093803E-4</v>
      </c>
      <c r="AZ105" s="3">
        <v>0</v>
      </c>
      <c r="BA105" s="3">
        <v>0</v>
      </c>
      <c r="BB105" s="3">
        <v>0</v>
      </c>
      <c r="BC105" s="3">
        <v>1.1160080957875399E-3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10">
        <v>1.522036920267E-4</v>
      </c>
      <c r="BL105" s="3">
        <v>0</v>
      </c>
      <c r="BM105" s="10">
        <v>1.28982329420869E-5</v>
      </c>
      <c r="BN105" s="3">
        <v>0</v>
      </c>
      <c r="BO105" s="10">
        <v>1.9730432959688199E-4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10">
        <v>1.56538618077079E-5</v>
      </c>
      <c r="BW105" s="10">
        <v>1.5991812192157599E-4</v>
      </c>
      <c r="BX105" s="3">
        <v>0</v>
      </c>
      <c r="BY105" s="10">
        <v>6.2927117812149904E-5</v>
      </c>
      <c r="BZ105" s="10">
        <v>2.2753128555176301E-4</v>
      </c>
    </row>
    <row r="106" spans="1:78" x14ac:dyDescent="0.25">
      <c r="A106" s="3" t="s">
        <v>201</v>
      </c>
      <c r="B106" s="3" t="s">
        <v>202</v>
      </c>
      <c r="C106" s="3" t="s">
        <v>203</v>
      </c>
      <c r="D106" s="3" t="s">
        <v>259</v>
      </c>
      <c r="E106" s="3" t="s">
        <v>260</v>
      </c>
      <c r="F106" s="3" t="s">
        <v>261</v>
      </c>
      <c r="G106" s="3" t="s">
        <v>266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10">
        <v>3.0428167789610898E-4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10">
        <v>4.5699270239778298E-4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10">
        <v>3.6538331416198603E-4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10">
        <v>1.41880562362956E-4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</row>
    <row r="107" spans="1:78" x14ac:dyDescent="0.25">
      <c r="A107" s="3" t="s">
        <v>201</v>
      </c>
      <c r="B107" s="3" t="s">
        <v>202</v>
      </c>
      <c r="C107" s="3" t="s">
        <v>203</v>
      </c>
      <c r="D107" s="3" t="s">
        <v>259</v>
      </c>
      <c r="E107" s="3" t="s">
        <v>260</v>
      </c>
      <c r="F107" s="3" t="s">
        <v>261</v>
      </c>
      <c r="G107" s="3" t="s">
        <v>267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10">
        <v>1.3106675229694399E-5</v>
      </c>
      <c r="O107" s="3">
        <v>0</v>
      </c>
      <c r="P107" s="3">
        <v>0</v>
      </c>
      <c r="Q107" s="3">
        <v>0</v>
      </c>
      <c r="R107" s="10">
        <v>1.68334710617329E-4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10">
        <v>5.44210282853294E-5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10">
        <v>1.21050720251785E-5</v>
      </c>
      <c r="AY107" s="3">
        <v>0</v>
      </c>
      <c r="AZ107" s="3">
        <v>0</v>
      </c>
      <c r="BA107" s="3">
        <v>0</v>
      </c>
      <c r="BB107" s="10">
        <v>1.9841269841269801E-5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10">
        <v>2.10517451896762E-5</v>
      </c>
      <c r="BK107" s="3">
        <v>0</v>
      </c>
      <c r="BL107" s="3">
        <v>0</v>
      </c>
      <c r="BM107" s="3">
        <v>0</v>
      </c>
      <c r="BN107" s="10">
        <v>3.3608550015123799E-5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10">
        <v>7.5512541374579895E-5</v>
      </c>
      <c r="BZ107" s="3">
        <v>0</v>
      </c>
    </row>
    <row r="108" spans="1:78" x14ac:dyDescent="0.25">
      <c r="A108" s="3" t="s">
        <v>201</v>
      </c>
      <c r="B108" s="3" t="s">
        <v>202</v>
      </c>
      <c r="C108" s="3" t="s">
        <v>203</v>
      </c>
      <c r="D108" s="3" t="s">
        <v>259</v>
      </c>
      <c r="E108" s="3" t="s">
        <v>260</v>
      </c>
      <c r="F108" s="3" t="s">
        <v>261</v>
      </c>
      <c r="G108" s="3" t="s">
        <v>268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10">
        <v>1.3106675229694399E-5</v>
      </c>
      <c r="O108" s="3">
        <v>0</v>
      </c>
      <c r="P108" s="3">
        <v>0</v>
      </c>
      <c r="Q108" s="3">
        <v>0</v>
      </c>
      <c r="R108" s="10">
        <v>6.1212622042665203E-5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10">
        <v>4.0815771213997003E-5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10">
        <v>5.9523809523809497E-5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10">
        <v>3.3608550015123799E-5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10">
        <v>1.00683388499439E-4</v>
      </c>
      <c r="BZ108" s="3">
        <v>0</v>
      </c>
    </row>
    <row r="109" spans="1:78" x14ac:dyDescent="0.25">
      <c r="A109" s="3" t="s">
        <v>201</v>
      </c>
      <c r="B109" s="3" t="s">
        <v>202</v>
      </c>
      <c r="C109" s="3" t="s">
        <v>203</v>
      </c>
      <c r="D109" s="3" t="s">
        <v>259</v>
      </c>
      <c r="E109" s="3" t="s">
        <v>260</v>
      </c>
      <c r="F109" s="3" t="s">
        <v>261</v>
      </c>
      <c r="G109" s="3" t="s">
        <v>269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10">
        <v>1.5691197238349201E-4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10">
        <v>3.13745176167916E-5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10">
        <v>3.7830782908052199E-5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10">
        <v>1.08716922876214E-5</v>
      </c>
      <c r="BL109" s="3">
        <v>0</v>
      </c>
      <c r="BM109" s="3">
        <v>0</v>
      </c>
      <c r="BN109" s="3">
        <v>0</v>
      </c>
      <c r="BO109" s="10">
        <v>9.8652164798441295E-5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</row>
    <row r="110" spans="1:78" x14ac:dyDescent="0.25">
      <c r="A110" s="3" t="s">
        <v>201</v>
      </c>
      <c r="B110" s="3" t="s">
        <v>202</v>
      </c>
      <c r="C110" s="3" t="s">
        <v>203</v>
      </c>
      <c r="D110" s="3" t="s">
        <v>259</v>
      </c>
      <c r="E110" s="3" t="s">
        <v>260</v>
      </c>
      <c r="F110" s="3" t="s">
        <v>261</v>
      </c>
      <c r="G110" s="3" t="s">
        <v>270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10">
        <v>4.4831992109569301E-5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10">
        <v>1.32961042414572E-5</v>
      </c>
      <c r="AN110" s="10">
        <v>1.52476213710661E-5</v>
      </c>
      <c r="AO110" s="3">
        <v>0</v>
      </c>
      <c r="AP110" s="3">
        <v>0</v>
      </c>
      <c r="AQ110" s="10">
        <v>4.7061776425187397E-5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10">
        <v>1.40077602992057E-5</v>
      </c>
      <c r="AZ110" s="3">
        <v>0</v>
      </c>
      <c r="BA110" s="3">
        <v>0</v>
      </c>
      <c r="BB110" s="3">
        <v>0</v>
      </c>
      <c r="BC110" s="10">
        <v>7.5661565816104507E-5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10">
        <v>4.93260823992206E-5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</row>
    <row r="111" spans="1:78" x14ac:dyDescent="0.25">
      <c r="A111" s="3" t="s">
        <v>201</v>
      </c>
      <c r="B111" s="3" t="s">
        <v>202</v>
      </c>
      <c r="C111" s="3" t="s">
        <v>203</v>
      </c>
      <c r="D111" s="3" t="s">
        <v>259</v>
      </c>
      <c r="E111" s="3" t="s">
        <v>271</v>
      </c>
      <c r="F111" s="3" t="s">
        <v>272</v>
      </c>
      <c r="G111" s="3" t="s">
        <v>273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10">
        <v>3.43221938746324E-5</v>
      </c>
      <c r="P111" s="3">
        <v>0</v>
      </c>
      <c r="Q111" s="3">
        <v>0</v>
      </c>
      <c r="R111" s="3">
        <v>0</v>
      </c>
      <c r="S111" s="10">
        <v>2.6899195265741601E-4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10">
        <v>1.3595268846441401E-5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10">
        <v>9.3072729690200698E-5</v>
      </c>
      <c r="AN111" s="3">
        <v>0</v>
      </c>
      <c r="AO111" s="3">
        <v>0</v>
      </c>
      <c r="AP111" s="3">
        <v>0</v>
      </c>
      <c r="AQ111" s="10">
        <v>1.2549807046716599E-4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10">
        <v>1.40077602992057E-5</v>
      </c>
      <c r="AZ111" s="3">
        <v>0</v>
      </c>
      <c r="BA111" s="3">
        <v>0</v>
      </c>
      <c r="BB111" s="3">
        <v>0</v>
      </c>
      <c r="BC111" s="10">
        <v>9.4576957270130701E-5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10">
        <v>2.1743384575242899E-5</v>
      </c>
      <c r="BL111" s="10">
        <v>9.2798812175204099E-5</v>
      </c>
      <c r="BM111" s="3">
        <v>0</v>
      </c>
      <c r="BN111" s="3">
        <v>0</v>
      </c>
      <c r="BO111" s="10">
        <v>1.10983685398246E-4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10">
        <v>4.7975436576472802E-5</v>
      </c>
      <c r="BX111" s="3">
        <v>0</v>
      </c>
      <c r="BY111" s="3">
        <v>0</v>
      </c>
      <c r="BZ111" s="10">
        <v>2.2753128555176301E-5</v>
      </c>
    </row>
    <row r="112" spans="1:78" x14ac:dyDescent="0.25">
      <c r="A112" s="3" t="s">
        <v>201</v>
      </c>
      <c r="B112" s="3" t="s">
        <v>202</v>
      </c>
      <c r="C112" s="3" t="s">
        <v>203</v>
      </c>
      <c r="D112" s="3" t="s">
        <v>259</v>
      </c>
      <c r="E112" s="3" t="s">
        <v>271</v>
      </c>
      <c r="F112" s="3" t="s">
        <v>272</v>
      </c>
      <c r="G112" s="3" t="s">
        <v>274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10">
        <v>3.43221938746324E-5</v>
      </c>
      <c r="P112" s="3">
        <v>0</v>
      </c>
      <c r="Q112" s="3">
        <v>0</v>
      </c>
      <c r="R112" s="3">
        <v>0</v>
      </c>
      <c r="S112" s="10">
        <v>1.5691197238349201E-4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10">
        <v>7.8436294041979099E-5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10">
        <v>4.2023280897617199E-5</v>
      </c>
      <c r="AZ112" s="3">
        <v>0</v>
      </c>
      <c r="BA112" s="3">
        <v>0</v>
      </c>
      <c r="BB112" s="3">
        <v>0</v>
      </c>
      <c r="BC112" s="10">
        <v>3.7830782908052199E-5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10">
        <v>2.1743384575242899E-5</v>
      </c>
      <c r="BL112" s="3">
        <v>0</v>
      </c>
      <c r="BM112" s="3">
        <v>0</v>
      </c>
      <c r="BN112" s="3">
        <v>0</v>
      </c>
      <c r="BO112" s="10">
        <v>1.2331520599805099E-5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10">
        <v>2.2753128555176301E-5</v>
      </c>
    </row>
    <row r="113" spans="1:78" x14ac:dyDescent="0.25">
      <c r="A113" s="3" t="s">
        <v>201</v>
      </c>
      <c r="B113" s="3" t="s">
        <v>202</v>
      </c>
      <c r="C113" s="3" t="s">
        <v>203</v>
      </c>
      <c r="D113" s="3" t="s">
        <v>259</v>
      </c>
      <c r="E113" s="3" t="s">
        <v>275</v>
      </c>
      <c r="F113" s="3" t="s">
        <v>276</v>
      </c>
      <c r="G113" s="3" t="s">
        <v>277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10">
        <v>1.1440731291544101E-5</v>
      </c>
      <c r="P113" s="3">
        <v>0</v>
      </c>
      <c r="Q113" s="10">
        <v>8.69376222560313E-5</v>
      </c>
      <c r="R113" s="10">
        <v>4.5909466531998801E-5</v>
      </c>
      <c r="S113" s="10">
        <v>1.5691197238349201E-4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10">
        <v>1.2746322685905101E-5</v>
      </c>
      <c r="AM113" s="10">
        <v>1.59553250897487E-4</v>
      </c>
      <c r="AN113" s="3">
        <v>0</v>
      </c>
      <c r="AO113" s="3">
        <v>0</v>
      </c>
      <c r="AP113" s="10">
        <v>2.72105141426647E-5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10">
        <v>3.6315216075535598E-5</v>
      </c>
      <c r="AY113" s="10">
        <v>7.0038801496028803E-5</v>
      </c>
      <c r="AZ113" s="3">
        <v>0</v>
      </c>
      <c r="BA113" s="3">
        <v>0</v>
      </c>
      <c r="BB113" s="10">
        <v>1.3888888888888799E-4</v>
      </c>
      <c r="BC113" s="10">
        <v>3.7830782908052199E-5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10">
        <v>1.08716922876214E-5</v>
      </c>
      <c r="BL113" s="3">
        <v>1.9333085869834099E-3</v>
      </c>
      <c r="BM113" s="3">
        <v>0</v>
      </c>
      <c r="BN113" s="10">
        <v>2.2405700010082499E-5</v>
      </c>
      <c r="BO113" s="10">
        <v>3.6994561799415398E-5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10">
        <v>1.56538618077079E-5</v>
      </c>
      <c r="BW113" s="10">
        <v>3.1983624384315202E-5</v>
      </c>
      <c r="BX113" s="3">
        <v>0</v>
      </c>
      <c r="BY113" s="10">
        <v>1.00683388499439E-4</v>
      </c>
      <c r="BZ113" s="10">
        <v>2.2753128555176301E-5</v>
      </c>
    </row>
    <row r="114" spans="1:78" x14ac:dyDescent="0.25">
      <c r="A114" s="3" t="s">
        <v>201</v>
      </c>
      <c r="B114" s="3" t="s">
        <v>202</v>
      </c>
      <c r="C114" s="3" t="s">
        <v>203</v>
      </c>
      <c r="D114" s="3" t="s">
        <v>278</v>
      </c>
      <c r="E114" s="3" t="s">
        <v>278</v>
      </c>
      <c r="F114" s="3" t="s">
        <v>278</v>
      </c>
      <c r="G114" s="3" t="s">
        <v>279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3">
        <v>0</v>
      </c>
      <c r="BB114" s="3">
        <v>0</v>
      </c>
      <c r="BC114" s="10">
        <v>3.7830782908052199E-5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1.8497280899707699E-3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</row>
    <row r="115" spans="1:78" x14ac:dyDescent="0.25">
      <c r="A115" s="3" t="s">
        <v>201</v>
      </c>
      <c r="B115" s="3" t="s">
        <v>202</v>
      </c>
      <c r="C115" s="3" t="s">
        <v>203</v>
      </c>
      <c r="D115" s="3" t="s">
        <v>278</v>
      </c>
      <c r="E115" s="3" t="s">
        <v>278</v>
      </c>
      <c r="F115" s="3" t="s">
        <v>278</v>
      </c>
      <c r="G115" s="3" t="s">
        <v>280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1.03584773038363E-3</v>
      </c>
      <c r="BP115" s="3">
        <v>0</v>
      </c>
      <c r="BQ115" s="3">
        <v>0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</row>
    <row r="116" spans="1:78" x14ac:dyDescent="0.25">
      <c r="A116" s="3" t="s">
        <v>201</v>
      </c>
      <c r="B116" s="3" t="s">
        <v>202</v>
      </c>
      <c r="C116" s="3" t="s">
        <v>203</v>
      </c>
      <c r="D116" s="3" t="s">
        <v>278</v>
      </c>
      <c r="E116" s="3" t="s">
        <v>278</v>
      </c>
      <c r="F116" s="3" t="s">
        <v>278</v>
      </c>
      <c r="G116" s="3" t="s">
        <v>281</v>
      </c>
      <c r="H116" s="3">
        <v>0</v>
      </c>
      <c r="I116" s="3">
        <v>0</v>
      </c>
      <c r="J116" s="3">
        <v>0</v>
      </c>
      <c r="K116" s="10">
        <v>1.41858056828337E-5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10">
        <v>2.3198357556284999E-5</v>
      </c>
      <c r="X116" s="3">
        <v>0</v>
      </c>
      <c r="Y116" s="3">
        <v>0</v>
      </c>
      <c r="Z116" s="3">
        <v>0</v>
      </c>
      <c r="AA116" s="10">
        <v>6.7976344232207098E-5</v>
      </c>
      <c r="AB116" s="3">
        <v>0</v>
      </c>
      <c r="AC116" s="3">
        <v>0</v>
      </c>
      <c r="AD116" s="3">
        <v>0</v>
      </c>
      <c r="AE116" s="10">
        <v>1.2611294675511301E-5</v>
      </c>
      <c r="AF116" s="3">
        <v>0</v>
      </c>
      <c r="AG116" s="3">
        <v>0</v>
      </c>
      <c r="AH116" s="3">
        <v>0</v>
      </c>
      <c r="AI116" s="10">
        <v>1.5263590466126501E-4</v>
      </c>
      <c r="AJ116" s="3">
        <v>0</v>
      </c>
      <c r="AK116" s="3">
        <v>0</v>
      </c>
      <c r="AL116" s="3">
        <v>0</v>
      </c>
      <c r="AM116" s="10">
        <v>1.32961042414572E-5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10">
        <v>1.0676688518289101E-5</v>
      </c>
      <c r="AV116" s="3">
        <v>0</v>
      </c>
      <c r="AW116" s="3">
        <v>0</v>
      </c>
      <c r="AX116" s="3">
        <v>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10">
        <v>9.3953173738208807E-6</v>
      </c>
      <c r="BH116" s="3">
        <v>0</v>
      </c>
      <c r="BI116" s="3">
        <v>0</v>
      </c>
      <c r="BJ116" s="3">
        <v>0</v>
      </c>
      <c r="BK116" s="10">
        <v>2.1743384575242899E-5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</v>
      </c>
      <c r="BY116" s="3">
        <v>0</v>
      </c>
      <c r="BZ116" s="10">
        <v>2.2753128555176301E-5</v>
      </c>
    </row>
    <row r="117" spans="1:78" x14ac:dyDescent="0.25">
      <c r="A117" s="3" t="s">
        <v>201</v>
      </c>
      <c r="B117" s="3" t="s">
        <v>202</v>
      </c>
      <c r="C117" s="3" t="s">
        <v>203</v>
      </c>
      <c r="D117" s="3" t="s">
        <v>278</v>
      </c>
      <c r="E117" s="3" t="s">
        <v>278</v>
      </c>
      <c r="F117" s="3" t="s">
        <v>278</v>
      </c>
      <c r="G117" s="3" t="s">
        <v>282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10">
        <v>1.1440731291544101E-5</v>
      </c>
      <c r="P117" s="10">
        <v>1.8089725036179399E-5</v>
      </c>
      <c r="Q117" s="3">
        <v>0</v>
      </c>
      <c r="R117" s="3">
        <v>0</v>
      </c>
      <c r="S117" s="3">
        <v>0</v>
      </c>
      <c r="T117" s="3">
        <v>0</v>
      </c>
      <c r="U117" s="10">
        <v>1.17031610237925E-5</v>
      </c>
      <c r="V117" s="3">
        <v>0</v>
      </c>
      <c r="W117" s="3">
        <v>0</v>
      </c>
      <c r="X117" s="3">
        <v>0</v>
      </c>
      <c r="Y117" s="10">
        <v>1.02977067007177E-5</v>
      </c>
      <c r="Z117" s="3">
        <v>0</v>
      </c>
      <c r="AA117" s="10">
        <v>2.7190537692882801E-5</v>
      </c>
      <c r="AB117" s="10">
        <v>1.25343126809641E-5</v>
      </c>
      <c r="AC117" s="3">
        <v>0</v>
      </c>
      <c r="AD117" s="3">
        <v>0</v>
      </c>
      <c r="AE117" s="3">
        <v>0</v>
      </c>
      <c r="AF117" s="10">
        <v>9.5985870879806492E-6</v>
      </c>
      <c r="AG117" s="3">
        <v>0</v>
      </c>
      <c r="AH117" s="3">
        <v>0</v>
      </c>
      <c r="AI117" s="3">
        <v>0</v>
      </c>
      <c r="AJ117" s="10">
        <v>2.3795359904818501E-5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10">
        <v>1.48727635081874E-5</v>
      </c>
      <c r="AT117" s="3">
        <v>0</v>
      </c>
      <c r="AU117" s="3">
        <v>0</v>
      </c>
      <c r="AV117" s="3">
        <v>0</v>
      </c>
      <c r="AW117" s="3">
        <v>0</v>
      </c>
      <c r="AX117" s="10">
        <v>2.4210144050357099E-5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10">
        <v>9.2924712398015108E-6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10">
        <v>1.8411798280337999E-5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</row>
    <row r="118" spans="1:78" x14ac:dyDescent="0.25">
      <c r="A118" s="3" t="s">
        <v>201</v>
      </c>
      <c r="B118" s="3" t="s">
        <v>202</v>
      </c>
      <c r="C118" s="3" t="s">
        <v>203</v>
      </c>
      <c r="D118" s="3" t="s">
        <v>283</v>
      </c>
      <c r="E118" s="3" t="s">
        <v>284</v>
      </c>
      <c r="F118" s="3" t="s">
        <v>285</v>
      </c>
      <c r="G118" s="3" t="s">
        <v>286</v>
      </c>
      <c r="H118" s="10">
        <v>1.0691642343180301E-5</v>
      </c>
      <c r="I118" s="3">
        <v>0</v>
      </c>
      <c r="J118" s="10">
        <v>1.5481314053936898E-5</v>
      </c>
      <c r="K118" s="3">
        <v>0</v>
      </c>
      <c r="L118" s="3">
        <v>1.4495087775809299E-3</v>
      </c>
      <c r="M118" s="3">
        <v>1.2607665932201301E-3</v>
      </c>
      <c r="N118" s="3">
        <v>1.0485340183755501E-3</v>
      </c>
      <c r="O118" s="10">
        <v>6.6356241490956095E-4</v>
      </c>
      <c r="P118" s="3">
        <v>1.8089725036179399E-3</v>
      </c>
      <c r="Q118" s="10">
        <v>4.3468811128015603E-5</v>
      </c>
      <c r="R118" s="10">
        <v>9.4879564166131002E-4</v>
      </c>
      <c r="S118" s="10">
        <v>7.8455986191746404E-4</v>
      </c>
      <c r="T118" s="10">
        <v>4.0174760206899999E-5</v>
      </c>
      <c r="U118" s="10">
        <v>1.17031610237925E-5</v>
      </c>
      <c r="V118" s="10">
        <v>1.18514304676574E-5</v>
      </c>
      <c r="W118" s="3">
        <v>0</v>
      </c>
      <c r="X118" s="3">
        <v>0</v>
      </c>
      <c r="Y118" s="10">
        <v>1.02977067007177E-5</v>
      </c>
      <c r="Z118" s="10">
        <v>1.3476544075037299E-5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10">
        <v>1.62702157430607E-5</v>
      </c>
      <c r="AI118" s="10">
        <v>1.17412234354819E-5</v>
      </c>
      <c r="AJ118" s="10">
        <v>9.9940511600237901E-4</v>
      </c>
      <c r="AK118" s="3">
        <v>4.1905115674370497E-3</v>
      </c>
      <c r="AL118" s="3">
        <v>3.492492415938E-3</v>
      </c>
      <c r="AM118" s="3">
        <v>1.13016886052386E-3</v>
      </c>
      <c r="AN118" s="3">
        <v>2.5311051475969699E-3</v>
      </c>
      <c r="AO118" s="3">
        <v>1.8565328534909901E-3</v>
      </c>
      <c r="AP118" s="3">
        <v>3.3060774683337599E-3</v>
      </c>
      <c r="AQ118" s="10">
        <v>4.3924324663508298E-4</v>
      </c>
      <c r="AR118" s="10">
        <v>1.36332651670074E-5</v>
      </c>
      <c r="AS118" s="10">
        <v>1.48727635081874E-5</v>
      </c>
      <c r="AT118" s="3">
        <v>0</v>
      </c>
      <c r="AU118" s="3">
        <v>0</v>
      </c>
      <c r="AV118" s="3">
        <v>2.6982217743246298E-3</v>
      </c>
      <c r="AW118" s="3">
        <v>1.3229128505718999E-3</v>
      </c>
      <c r="AX118" s="3">
        <v>9.6719525481176599E-3</v>
      </c>
      <c r="AY118" s="3">
        <v>1.0085587415428099E-3</v>
      </c>
      <c r="AZ118" s="3">
        <v>1.4842071087336299E-3</v>
      </c>
      <c r="BA118" s="10">
        <v>6.76635766966641E-4</v>
      </c>
      <c r="BB118" s="3">
        <v>1.2698412698412601E-3</v>
      </c>
      <c r="BC118" s="10">
        <v>8.7010800688520201E-4</v>
      </c>
      <c r="BD118" s="3">
        <v>0</v>
      </c>
      <c r="BE118" s="3">
        <v>0</v>
      </c>
      <c r="BF118" s="10">
        <v>9.2924712398015108E-6</v>
      </c>
      <c r="BG118" s="3">
        <v>0</v>
      </c>
      <c r="BH118" s="3">
        <v>2.1858988638894998E-3</v>
      </c>
      <c r="BI118" s="3">
        <v>4.5319779754341297E-3</v>
      </c>
      <c r="BJ118" s="3">
        <v>1.6609826954654499E-2</v>
      </c>
      <c r="BK118" s="3">
        <v>1.84818768889565E-3</v>
      </c>
      <c r="BL118" s="3">
        <v>3.01596139569413E-3</v>
      </c>
      <c r="BM118" s="3">
        <v>4.8239391203405103E-3</v>
      </c>
      <c r="BN118" s="3">
        <v>7.8083864535137704E-3</v>
      </c>
      <c r="BO118" s="10">
        <v>4.19271700393375E-4</v>
      </c>
      <c r="BP118" s="3">
        <v>0</v>
      </c>
      <c r="BQ118" s="3">
        <v>0</v>
      </c>
      <c r="BR118" s="3">
        <v>0</v>
      </c>
      <c r="BS118" s="3">
        <v>0</v>
      </c>
      <c r="BT118" s="3">
        <v>3.1779199860693902E-3</v>
      </c>
      <c r="BU118" s="10">
        <v>9.8425196850393699E-5</v>
      </c>
      <c r="BV118" s="3">
        <v>1.3462321154628801E-3</v>
      </c>
      <c r="BW118" s="10">
        <v>4.4777074138041301E-4</v>
      </c>
      <c r="BX118" s="3">
        <v>1.77070205943816E-3</v>
      </c>
      <c r="BY118" s="3">
        <v>2.3660596297368302E-3</v>
      </c>
      <c r="BZ118" s="3">
        <v>2.02502844141069E-3</v>
      </c>
    </row>
    <row r="119" spans="1:78" x14ac:dyDescent="0.25">
      <c r="A119" s="3" t="s">
        <v>201</v>
      </c>
      <c r="B119" s="3" t="s">
        <v>202</v>
      </c>
      <c r="C119" s="3" t="s">
        <v>203</v>
      </c>
      <c r="D119" s="3" t="s">
        <v>283</v>
      </c>
      <c r="E119" s="3" t="s">
        <v>284</v>
      </c>
      <c r="F119" s="3" t="s">
        <v>285</v>
      </c>
      <c r="G119" s="3" t="s">
        <v>287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4.1240028750191404E-3</v>
      </c>
      <c r="N119" s="3">
        <v>0</v>
      </c>
      <c r="O119" s="3">
        <v>0</v>
      </c>
      <c r="P119" s="3">
        <v>0</v>
      </c>
      <c r="Q119" s="3">
        <v>1.03455770484677E-2</v>
      </c>
      <c r="R119" s="3">
        <v>0</v>
      </c>
      <c r="S119" s="3">
        <v>0</v>
      </c>
      <c r="T119" s="10">
        <v>6.0262140310350002E-5</v>
      </c>
      <c r="U119" s="3">
        <v>0</v>
      </c>
      <c r="V119" s="3">
        <v>0</v>
      </c>
      <c r="W119" s="3">
        <v>0</v>
      </c>
      <c r="X119" s="10">
        <v>1.04940603618352E-5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10">
        <v>3.2540431486121501E-5</v>
      </c>
      <c r="AI119" s="3">
        <v>0</v>
      </c>
      <c r="AJ119" s="3">
        <v>0</v>
      </c>
      <c r="AK119" s="3">
        <v>3.1457856918987301E-3</v>
      </c>
      <c r="AL119" s="3">
        <v>0</v>
      </c>
      <c r="AM119" s="10">
        <v>1.32961042414572E-5</v>
      </c>
      <c r="AN119" s="3">
        <v>0</v>
      </c>
      <c r="AO119" s="3">
        <v>7.1833540408151597E-3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4.79301502014898E-3</v>
      </c>
      <c r="AX119" s="3">
        <v>0</v>
      </c>
      <c r="AY119" s="3">
        <v>0</v>
      </c>
      <c r="AZ119" s="3">
        <v>0</v>
      </c>
      <c r="BA119" s="3">
        <v>1.24906962582042E-2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2.85895806861499E-3</v>
      </c>
      <c r="BJ119" s="3">
        <v>0</v>
      </c>
      <c r="BK119" s="10">
        <v>1.08716922876214E-5</v>
      </c>
      <c r="BL119" s="3">
        <v>0</v>
      </c>
      <c r="BM119" s="3">
        <v>6.8876563910744201E-3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1.8700787401574801E-3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</row>
    <row r="120" spans="1:78" x14ac:dyDescent="0.25">
      <c r="A120" s="3" t="s">
        <v>201</v>
      </c>
      <c r="B120" s="3" t="s">
        <v>202</v>
      </c>
      <c r="C120" s="3" t="s">
        <v>203</v>
      </c>
      <c r="D120" s="3" t="s">
        <v>283</v>
      </c>
      <c r="E120" s="3" t="s">
        <v>284</v>
      </c>
      <c r="F120" s="3" t="s">
        <v>285</v>
      </c>
      <c r="G120" s="3" t="s">
        <v>288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10">
        <v>1.06045788214778E-4</v>
      </c>
      <c r="N120" s="3">
        <v>0</v>
      </c>
      <c r="O120" s="10">
        <v>2.2881462583088299E-5</v>
      </c>
      <c r="P120" s="3">
        <v>0</v>
      </c>
      <c r="Q120" s="10">
        <v>8.69376222560313E-5</v>
      </c>
      <c r="R120" s="3">
        <v>0</v>
      </c>
      <c r="S120" s="10">
        <v>8.9663984219138696E-5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10">
        <v>5.80403264187957E-5</v>
      </c>
      <c r="AL120" s="3">
        <v>0</v>
      </c>
      <c r="AM120" s="10">
        <v>5.3184416965829002E-5</v>
      </c>
      <c r="AN120" s="10">
        <v>3.04952427421322E-5</v>
      </c>
      <c r="AO120" s="10">
        <v>1.8565328534909901E-4</v>
      </c>
      <c r="AP120" s="3">
        <v>0</v>
      </c>
      <c r="AQ120" s="10">
        <v>9.4123552850374902E-5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10">
        <v>8.1410021573655698E-5</v>
      </c>
      <c r="AX120" s="3">
        <v>0</v>
      </c>
      <c r="AY120" s="10">
        <v>4.2023280897617199E-5</v>
      </c>
      <c r="AZ120" s="3">
        <v>0</v>
      </c>
      <c r="BA120" s="10">
        <v>1.08261722714662E-4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10">
        <v>9.5298602287166397E-5</v>
      </c>
      <c r="BJ120" s="3">
        <v>0</v>
      </c>
      <c r="BK120" s="10">
        <v>4.34867691504859E-5</v>
      </c>
      <c r="BL120" s="3">
        <v>0</v>
      </c>
      <c r="BM120" s="10">
        <v>1.5477879530504299E-4</v>
      </c>
      <c r="BN120" s="3">
        <v>0</v>
      </c>
      <c r="BO120" s="10">
        <v>1.2331520599805099E-5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10">
        <v>3.1983624384315202E-5</v>
      </c>
      <c r="BX120" s="3">
        <v>0</v>
      </c>
      <c r="BY120" s="3">
        <v>0</v>
      </c>
      <c r="BZ120" s="10">
        <v>2.2753128555176301E-5</v>
      </c>
    </row>
    <row r="121" spans="1:78" x14ac:dyDescent="0.25">
      <c r="A121" s="3" t="s">
        <v>201</v>
      </c>
      <c r="B121" s="3" t="s">
        <v>202</v>
      </c>
      <c r="C121" s="3" t="s">
        <v>203</v>
      </c>
      <c r="D121" s="3" t="s">
        <v>283</v>
      </c>
      <c r="E121" s="3" t="s">
        <v>284</v>
      </c>
      <c r="F121" s="3" t="s">
        <v>285</v>
      </c>
      <c r="G121" s="3" t="s">
        <v>289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10">
        <v>1.17828653571975E-5</v>
      </c>
      <c r="N121" s="10">
        <v>1.3106675229694399E-5</v>
      </c>
      <c r="O121" s="3">
        <v>0</v>
      </c>
      <c r="P121" s="3">
        <v>0</v>
      </c>
      <c r="Q121" s="3">
        <v>0</v>
      </c>
      <c r="R121" s="10">
        <v>3.0606311021332601E-5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10">
        <v>5.0985290743620403E-5</v>
      </c>
      <c r="AM121" s="3">
        <v>0</v>
      </c>
      <c r="AN121" s="3">
        <v>0</v>
      </c>
      <c r="AO121" s="3">
        <v>0</v>
      </c>
      <c r="AP121" s="10">
        <v>2.58499884355314E-4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10">
        <v>9.6840576201428396E-5</v>
      </c>
      <c r="AY121" s="3">
        <v>0</v>
      </c>
      <c r="AZ121" s="3">
        <v>0</v>
      </c>
      <c r="BA121" s="3">
        <v>0</v>
      </c>
      <c r="BB121" s="10">
        <v>1.9841269841269801E-4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10">
        <v>4.6961585423123803E-5</v>
      </c>
      <c r="BW121" s="3">
        <v>0</v>
      </c>
      <c r="BX121" s="3">
        <v>0</v>
      </c>
      <c r="BY121" s="10">
        <v>8.80979649370099E-5</v>
      </c>
      <c r="BZ121" s="3">
        <v>0</v>
      </c>
    </row>
    <row r="122" spans="1:78" x14ac:dyDescent="0.25">
      <c r="A122" s="3" t="s">
        <v>201</v>
      </c>
      <c r="B122" s="3" t="s">
        <v>202</v>
      </c>
      <c r="C122" s="3" t="s">
        <v>203</v>
      </c>
      <c r="D122" s="3" t="s">
        <v>283</v>
      </c>
      <c r="E122" s="3" t="s">
        <v>284</v>
      </c>
      <c r="F122" s="3" t="s">
        <v>290</v>
      </c>
      <c r="G122" s="3" t="s">
        <v>291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4.9016719885941803E-3</v>
      </c>
      <c r="N122" s="3">
        <v>0</v>
      </c>
      <c r="O122" s="10">
        <v>1.1440731291544101E-5</v>
      </c>
      <c r="P122" s="3">
        <v>0</v>
      </c>
      <c r="Q122" s="3">
        <v>1.33014562051727E-2</v>
      </c>
      <c r="R122" s="3">
        <v>0</v>
      </c>
      <c r="S122" s="3">
        <v>0</v>
      </c>
      <c r="T122" s="10">
        <v>6.0262140310350002E-5</v>
      </c>
      <c r="U122" s="3">
        <v>0</v>
      </c>
      <c r="V122" s="3">
        <v>0</v>
      </c>
      <c r="W122" s="3">
        <v>0</v>
      </c>
      <c r="X122" s="10">
        <v>1.04940603618352E-5</v>
      </c>
      <c r="Y122" s="3">
        <v>0</v>
      </c>
      <c r="Z122" s="3">
        <v>0</v>
      </c>
      <c r="AA122" s="3">
        <v>0</v>
      </c>
      <c r="AB122" s="10">
        <v>1.25343126809641E-5</v>
      </c>
      <c r="AC122" s="10">
        <v>2.99099709873281E-5</v>
      </c>
      <c r="AD122" s="3">
        <v>0</v>
      </c>
      <c r="AE122" s="3">
        <v>0</v>
      </c>
      <c r="AF122" s="3">
        <v>0</v>
      </c>
      <c r="AG122" s="3">
        <v>0</v>
      </c>
      <c r="AH122" s="10">
        <v>1.62702157430607E-5</v>
      </c>
      <c r="AI122" s="3">
        <v>0</v>
      </c>
      <c r="AJ122" s="3">
        <v>0</v>
      </c>
      <c r="AK122" s="3">
        <v>3.6565405643841299E-3</v>
      </c>
      <c r="AL122" s="3">
        <v>0</v>
      </c>
      <c r="AM122" s="10">
        <v>9.3072729690200698E-5</v>
      </c>
      <c r="AN122" s="10">
        <v>3.04952427421322E-5</v>
      </c>
      <c r="AO122" s="3">
        <v>8.7257044114076796E-3</v>
      </c>
      <c r="AP122" s="3">
        <v>0</v>
      </c>
      <c r="AQ122" s="10">
        <v>7.8436294041979099E-5</v>
      </c>
      <c r="AR122" s="3">
        <v>0</v>
      </c>
      <c r="AS122" s="10">
        <v>7.4363817540937203E-5</v>
      </c>
      <c r="AT122" s="3">
        <v>0</v>
      </c>
      <c r="AU122" s="3">
        <v>0</v>
      </c>
      <c r="AV122" s="3">
        <v>0</v>
      </c>
      <c r="AW122" s="3">
        <v>5.2305938861073797E-3</v>
      </c>
      <c r="AX122" s="3">
        <v>0</v>
      </c>
      <c r="AY122" s="10">
        <v>2.8015520598411499E-5</v>
      </c>
      <c r="AZ122" s="3">
        <v>0</v>
      </c>
      <c r="BA122" s="3">
        <v>1.38845659381554E-2</v>
      </c>
      <c r="BB122" s="3">
        <v>0</v>
      </c>
      <c r="BC122" s="10">
        <v>3.7830782908052199E-5</v>
      </c>
      <c r="BD122" s="3">
        <v>0</v>
      </c>
      <c r="BE122" s="10">
        <v>1.3087120964259E-5</v>
      </c>
      <c r="BF122" s="3">
        <v>0</v>
      </c>
      <c r="BG122" s="3">
        <v>0</v>
      </c>
      <c r="BH122" s="3">
        <v>0</v>
      </c>
      <c r="BI122" s="3">
        <v>3.3142736128759002E-3</v>
      </c>
      <c r="BJ122" s="3">
        <v>0</v>
      </c>
      <c r="BK122" s="10">
        <v>3.2615076862864399E-5</v>
      </c>
      <c r="BL122" s="3">
        <v>0</v>
      </c>
      <c r="BM122" s="3">
        <v>7.4551786405262404E-3</v>
      </c>
      <c r="BN122" s="10">
        <v>1.12028500050412E-5</v>
      </c>
      <c r="BO122" s="10">
        <v>4.93260823992206E-5</v>
      </c>
      <c r="BP122" s="3">
        <v>0</v>
      </c>
      <c r="BQ122" s="10">
        <v>3.6823596560675997E-5</v>
      </c>
      <c r="BR122" s="3">
        <v>0</v>
      </c>
      <c r="BS122" s="3">
        <v>0</v>
      </c>
      <c r="BT122" s="3">
        <v>0</v>
      </c>
      <c r="BU122" s="3">
        <v>3.0511811023621999E-3</v>
      </c>
      <c r="BV122" s="3">
        <v>0</v>
      </c>
      <c r="BW122" s="10">
        <v>3.1983624384315202E-5</v>
      </c>
      <c r="BX122" s="3">
        <v>0</v>
      </c>
      <c r="BY122" s="10">
        <v>1.25854235624299E-5</v>
      </c>
      <c r="BZ122" s="10">
        <v>4.5506257110352602E-5</v>
      </c>
    </row>
    <row r="123" spans="1:78" x14ac:dyDescent="0.25">
      <c r="A123" s="3" t="s">
        <v>201</v>
      </c>
      <c r="B123" s="3" t="s">
        <v>202</v>
      </c>
      <c r="C123" s="3" t="s">
        <v>203</v>
      </c>
      <c r="D123" s="3" t="s">
        <v>283</v>
      </c>
      <c r="E123" s="3" t="s">
        <v>284</v>
      </c>
      <c r="F123" s="3" t="s">
        <v>290</v>
      </c>
      <c r="G123" s="3" t="s">
        <v>292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10">
        <v>9.9534362236434093E-4</v>
      </c>
      <c r="P123" s="3">
        <v>0</v>
      </c>
      <c r="Q123" s="3">
        <v>0</v>
      </c>
      <c r="R123" s="3">
        <v>0</v>
      </c>
      <c r="S123" s="3">
        <v>4.5504471991212898E-3</v>
      </c>
      <c r="T123" s="10">
        <v>1.0043690051725E-5</v>
      </c>
      <c r="U123" s="3">
        <v>0</v>
      </c>
      <c r="V123" s="10">
        <v>2.3702860935314801E-5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10">
        <v>9.9699903291093801E-6</v>
      </c>
      <c r="AD123" s="3">
        <v>0</v>
      </c>
      <c r="AE123" s="3">
        <v>0</v>
      </c>
      <c r="AF123" s="3">
        <v>0</v>
      </c>
      <c r="AG123" s="3">
        <v>0</v>
      </c>
      <c r="AH123" s="10">
        <v>3.2540431486121501E-5</v>
      </c>
      <c r="AI123" s="3">
        <v>0</v>
      </c>
      <c r="AJ123" s="10">
        <v>1.9036287923854801E-4</v>
      </c>
      <c r="AK123" s="3">
        <v>0</v>
      </c>
      <c r="AL123" s="3">
        <v>0</v>
      </c>
      <c r="AM123" s="3">
        <v>2.8320702034303901E-3</v>
      </c>
      <c r="AN123" s="3">
        <v>1.5857526225908701E-3</v>
      </c>
      <c r="AO123" s="10">
        <v>2.8562043899861399E-5</v>
      </c>
      <c r="AP123" s="3">
        <v>0</v>
      </c>
      <c r="AQ123" s="3">
        <v>5.2709189596209897E-3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2.2132261272745099E-3</v>
      </c>
      <c r="AZ123" s="3">
        <v>0</v>
      </c>
      <c r="BA123" s="10">
        <v>4.0598146017998501E-5</v>
      </c>
      <c r="BB123" s="3">
        <v>0</v>
      </c>
      <c r="BC123" s="3">
        <v>2.2509315830291101E-3</v>
      </c>
      <c r="BD123" s="10">
        <v>1.21598287896106E-5</v>
      </c>
      <c r="BE123" s="3">
        <v>0</v>
      </c>
      <c r="BF123" s="3">
        <v>0</v>
      </c>
      <c r="BG123" s="3">
        <v>0</v>
      </c>
      <c r="BH123" s="10">
        <v>8.3537536199599E-5</v>
      </c>
      <c r="BI123" s="10">
        <v>4.2354934349851702E-5</v>
      </c>
      <c r="BJ123" s="3">
        <v>0</v>
      </c>
      <c r="BK123" s="10">
        <v>9.45837229023069E-4</v>
      </c>
      <c r="BL123" s="10">
        <v>6.0319227913882697E-4</v>
      </c>
      <c r="BM123" s="10">
        <v>1.28982329420869E-5</v>
      </c>
      <c r="BN123" s="10">
        <v>1.12028500050412E-5</v>
      </c>
      <c r="BO123" s="3">
        <v>1.12216837458226E-3</v>
      </c>
      <c r="BP123" s="3">
        <v>0</v>
      </c>
      <c r="BQ123" s="3">
        <v>0</v>
      </c>
      <c r="BR123" s="3">
        <v>0</v>
      </c>
      <c r="BS123" s="3">
        <v>0</v>
      </c>
      <c r="BT123" s="10">
        <v>2.1766575247050601E-5</v>
      </c>
      <c r="BU123" s="3">
        <v>0</v>
      </c>
      <c r="BV123" s="3">
        <v>0</v>
      </c>
      <c r="BW123" s="3">
        <v>2.0309601484040101E-3</v>
      </c>
      <c r="BX123" s="3">
        <v>0</v>
      </c>
      <c r="BY123" s="10">
        <v>1.25854235624299E-5</v>
      </c>
      <c r="BZ123" s="3">
        <v>3.8452787258248002E-3</v>
      </c>
    </row>
    <row r="124" spans="1:78" x14ac:dyDescent="0.25">
      <c r="A124" s="3" t="s">
        <v>201</v>
      </c>
      <c r="B124" s="3" t="s">
        <v>202</v>
      </c>
      <c r="C124" s="3" t="s">
        <v>203</v>
      </c>
      <c r="D124" s="3" t="s">
        <v>283</v>
      </c>
      <c r="E124" s="3" t="s">
        <v>284</v>
      </c>
      <c r="F124" s="3" t="s">
        <v>293</v>
      </c>
      <c r="G124" s="3" t="s">
        <v>294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10">
        <v>1.5303155510666301E-5</v>
      </c>
      <c r="S124" s="3">
        <v>0</v>
      </c>
      <c r="T124" s="3">
        <v>0</v>
      </c>
      <c r="U124" s="3">
        <v>0</v>
      </c>
      <c r="V124" s="3">
        <v>0</v>
      </c>
      <c r="W124" s="10">
        <v>2.3198357556284999E-5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10">
        <v>1.56872588083958E-5</v>
      </c>
      <c r="AR124" s="10">
        <v>1.36332651670074E-5</v>
      </c>
      <c r="AS124" s="3">
        <v>0</v>
      </c>
      <c r="AT124" s="3">
        <v>0</v>
      </c>
      <c r="AU124" s="3">
        <v>0</v>
      </c>
      <c r="AV124" s="10">
        <v>1.62543480381001E-5</v>
      </c>
      <c r="AW124" s="3">
        <v>0</v>
      </c>
      <c r="AX124" s="10">
        <v>1.21050720251785E-5</v>
      </c>
      <c r="AY124" s="3">
        <v>0</v>
      </c>
      <c r="AZ124" s="3">
        <v>0</v>
      </c>
      <c r="BA124" s="3">
        <v>0</v>
      </c>
      <c r="BB124" s="3">
        <v>0</v>
      </c>
      <c r="BC124" s="10">
        <v>1.89153914540261E-5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0</v>
      </c>
      <c r="BN124" s="10">
        <v>1.12028500050412E-5</v>
      </c>
      <c r="BO124" s="3">
        <v>0</v>
      </c>
      <c r="BP124" s="3">
        <v>0</v>
      </c>
      <c r="BQ124" s="3">
        <v>0</v>
      </c>
      <c r="BR124" s="3">
        <v>0</v>
      </c>
      <c r="BS124" s="3">
        <v>0</v>
      </c>
      <c r="BT124" s="3">
        <v>0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</row>
    <row r="125" spans="1:78" x14ac:dyDescent="0.25">
      <c r="A125" s="3" t="s">
        <v>201</v>
      </c>
      <c r="B125" s="3" t="s">
        <v>202</v>
      </c>
      <c r="C125" s="3" t="s">
        <v>203</v>
      </c>
      <c r="D125" s="3" t="s">
        <v>295</v>
      </c>
      <c r="E125" s="3" t="s">
        <v>296</v>
      </c>
      <c r="F125" s="3" t="s">
        <v>297</v>
      </c>
      <c r="G125" s="3" t="s">
        <v>298</v>
      </c>
      <c r="H125" s="3">
        <v>0</v>
      </c>
      <c r="I125" s="3">
        <v>0</v>
      </c>
      <c r="J125" s="10">
        <v>1.5481314053936898E-5</v>
      </c>
      <c r="K125" s="10">
        <v>2.8371611365667499E-5</v>
      </c>
      <c r="L125" s="3">
        <v>0</v>
      </c>
      <c r="M125" s="3">
        <v>0</v>
      </c>
      <c r="N125" s="3">
        <v>3.2504554569642301E-3</v>
      </c>
      <c r="O125" s="3">
        <v>0</v>
      </c>
      <c r="P125" s="3">
        <v>0</v>
      </c>
      <c r="Q125" s="3">
        <v>0</v>
      </c>
      <c r="R125" s="3">
        <v>2.43320172619594E-3</v>
      </c>
      <c r="S125" s="3">
        <v>0</v>
      </c>
      <c r="T125" s="3">
        <v>0</v>
      </c>
      <c r="U125" s="3">
        <v>0</v>
      </c>
      <c r="V125" s="10">
        <v>1.18514304676574E-5</v>
      </c>
      <c r="W125" s="10">
        <v>2.3198357556284999E-5</v>
      </c>
      <c r="X125" s="3">
        <v>0</v>
      </c>
      <c r="Y125" s="3">
        <v>0</v>
      </c>
      <c r="Z125" s="3">
        <v>0</v>
      </c>
      <c r="AA125" s="10">
        <v>1.3595268846441401E-5</v>
      </c>
      <c r="AB125" s="3">
        <v>0</v>
      </c>
      <c r="AC125" s="3">
        <v>0</v>
      </c>
      <c r="AD125" s="3">
        <v>0</v>
      </c>
      <c r="AE125" s="10">
        <v>1.2611294675511301E-5</v>
      </c>
      <c r="AF125" s="3">
        <v>0</v>
      </c>
      <c r="AG125" s="3">
        <v>0</v>
      </c>
      <c r="AH125" s="10">
        <v>3.2540431486121501E-5</v>
      </c>
      <c r="AI125" s="10">
        <v>2.7004813901608499E-4</v>
      </c>
      <c r="AJ125" s="3">
        <v>0</v>
      </c>
      <c r="AK125" s="3">
        <v>0</v>
      </c>
      <c r="AL125" s="3">
        <v>5.1750070104774702E-3</v>
      </c>
      <c r="AM125" s="10">
        <v>1.32961042414572E-5</v>
      </c>
      <c r="AN125" s="3">
        <v>0</v>
      </c>
      <c r="AO125" s="3">
        <v>0</v>
      </c>
      <c r="AP125" s="3">
        <v>9.6461272635746404E-3</v>
      </c>
      <c r="AQ125" s="10">
        <v>1.56872588083958E-5</v>
      </c>
      <c r="AR125" s="3">
        <v>0</v>
      </c>
      <c r="AS125" s="3">
        <v>0</v>
      </c>
      <c r="AT125" s="3">
        <v>0</v>
      </c>
      <c r="AU125" s="10">
        <v>3.20300655548675E-5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10">
        <v>9.2924712398015108E-6</v>
      </c>
      <c r="BG125" s="3">
        <v>0</v>
      </c>
      <c r="BH125" s="10">
        <v>1.39229226999331E-5</v>
      </c>
      <c r="BI125" s="3">
        <v>0</v>
      </c>
      <c r="BJ125" s="10">
        <v>1.8946570670708599E-4</v>
      </c>
      <c r="BK125" s="3">
        <v>0</v>
      </c>
      <c r="BL125" s="3">
        <v>0</v>
      </c>
      <c r="BM125" s="10">
        <v>1.28982329420869E-5</v>
      </c>
      <c r="BN125" s="10">
        <v>6.7217100030247598E-5</v>
      </c>
      <c r="BO125" s="10">
        <v>3.6994561799415398E-5</v>
      </c>
      <c r="BP125" s="3">
        <v>0</v>
      </c>
      <c r="BQ125" s="3">
        <v>0</v>
      </c>
      <c r="BR125" s="10">
        <v>1.2608591494244099E-5</v>
      </c>
      <c r="BS125" s="10">
        <v>2.56604354575897E-5</v>
      </c>
      <c r="BT125" s="3">
        <v>0</v>
      </c>
      <c r="BU125" s="3">
        <v>0</v>
      </c>
      <c r="BV125" s="10">
        <v>9.3923170846247695E-4</v>
      </c>
      <c r="BW125" s="10">
        <v>1.5991812192157601E-5</v>
      </c>
      <c r="BX125" s="3">
        <v>0</v>
      </c>
      <c r="BY125" s="3">
        <v>3.4358206325433801E-3</v>
      </c>
      <c r="BZ125" s="3">
        <v>0</v>
      </c>
    </row>
    <row r="126" spans="1:78" x14ac:dyDescent="0.25">
      <c r="A126" s="3" t="s">
        <v>201</v>
      </c>
      <c r="B126" s="3" t="s">
        <v>202</v>
      </c>
      <c r="C126" s="3" t="s">
        <v>203</v>
      </c>
      <c r="D126" s="3" t="s">
        <v>295</v>
      </c>
      <c r="E126" s="3" t="s">
        <v>296</v>
      </c>
      <c r="F126" s="3" t="s">
        <v>297</v>
      </c>
      <c r="G126" s="3" t="s">
        <v>299</v>
      </c>
      <c r="H126" s="3">
        <v>0</v>
      </c>
      <c r="I126" s="3">
        <v>0</v>
      </c>
      <c r="J126" s="10">
        <v>3.0962628107873797E-5</v>
      </c>
      <c r="K126" s="3">
        <v>0</v>
      </c>
      <c r="L126" s="3">
        <v>0</v>
      </c>
      <c r="M126" s="3">
        <v>0</v>
      </c>
      <c r="N126" s="3">
        <v>2.2543481395074501E-3</v>
      </c>
      <c r="O126" s="3">
        <v>0</v>
      </c>
      <c r="P126" s="3">
        <v>0</v>
      </c>
      <c r="Q126" s="3">
        <v>0</v>
      </c>
      <c r="R126" s="3">
        <v>2.0506228384292802E-3</v>
      </c>
      <c r="S126" s="3">
        <v>0</v>
      </c>
      <c r="T126" s="3">
        <v>0</v>
      </c>
      <c r="U126" s="3">
        <v>0</v>
      </c>
      <c r="V126" s="10">
        <v>1.18514304676574E-5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10">
        <v>4.8810647229182198E-5</v>
      </c>
      <c r="AI126" s="3">
        <v>0</v>
      </c>
      <c r="AJ126" s="3">
        <v>0</v>
      </c>
      <c r="AK126" s="3">
        <v>0</v>
      </c>
      <c r="AL126" s="3">
        <v>3.60720932011114E-3</v>
      </c>
      <c r="AM126" s="3">
        <v>0</v>
      </c>
      <c r="AN126" s="3">
        <v>0</v>
      </c>
      <c r="AO126" s="3">
        <v>0</v>
      </c>
      <c r="AP126" s="3">
        <v>7.5373124175181199E-3</v>
      </c>
      <c r="AQ126" s="3">
        <v>0</v>
      </c>
      <c r="AR126" s="3">
        <v>0</v>
      </c>
      <c r="AS126" s="3">
        <v>0</v>
      </c>
      <c r="AT126" s="10">
        <v>3.4498223341497898E-5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10">
        <v>1.39229226999331E-5</v>
      </c>
      <c r="BI126" s="3">
        <v>0</v>
      </c>
      <c r="BJ126" s="10">
        <v>2.10517451896762E-4</v>
      </c>
      <c r="BK126" s="3">
        <v>0</v>
      </c>
      <c r="BL126" s="3">
        <v>0</v>
      </c>
      <c r="BM126" s="3">
        <v>0</v>
      </c>
      <c r="BN126" s="10">
        <v>2.2405700010082499E-5</v>
      </c>
      <c r="BO126" s="10">
        <v>1.2331520599805099E-5</v>
      </c>
      <c r="BP126" s="3">
        <v>0</v>
      </c>
      <c r="BQ126" s="3">
        <v>0</v>
      </c>
      <c r="BR126" s="3">
        <v>0</v>
      </c>
      <c r="BS126" s="10">
        <v>1.2830217728794799E-5</v>
      </c>
      <c r="BT126" s="3">
        <v>0</v>
      </c>
      <c r="BU126" s="3">
        <v>0</v>
      </c>
      <c r="BV126" s="10">
        <v>8.2965467580852197E-4</v>
      </c>
      <c r="BW126" s="10">
        <v>1.5991812192157601E-5</v>
      </c>
      <c r="BX126" s="3">
        <v>0</v>
      </c>
      <c r="BY126" s="3">
        <v>3.00791623142076E-3</v>
      </c>
      <c r="BZ126" s="3">
        <v>0</v>
      </c>
    </row>
    <row r="127" spans="1:78" x14ac:dyDescent="0.25">
      <c r="A127" s="3" t="s">
        <v>201</v>
      </c>
      <c r="B127" s="3" t="s">
        <v>202</v>
      </c>
      <c r="C127" s="3" t="s">
        <v>203</v>
      </c>
      <c r="D127" s="3" t="s">
        <v>295</v>
      </c>
      <c r="E127" s="3" t="s">
        <v>296</v>
      </c>
      <c r="F127" s="3" t="s">
        <v>297</v>
      </c>
      <c r="G127" s="3" t="s">
        <v>300</v>
      </c>
      <c r="H127" s="3">
        <v>0</v>
      </c>
      <c r="I127" s="3">
        <v>0</v>
      </c>
      <c r="J127" s="3">
        <v>0</v>
      </c>
      <c r="K127" s="10">
        <v>5.6743222731334998E-5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10">
        <v>3.4797536334427498E-5</v>
      </c>
      <c r="X127" s="3">
        <v>0</v>
      </c>
      <c r="Y127" s="3">
        <v>0</v>
      </c>
      <c r="Z127" s="3">
        <v>0</v>
      </c>
      <c r="AA127" s="10">
        <v>1.2235741961797201E-4</v>
      </c>
      <c r="AB127" s="3">
        <v>0</v>
      </c>
      <c r="AC127" s="3">
        <v>0</v>
      </c>
      <c r="AD127" s="3">
        <v>0</v>
      </c>
      <c r="AE127" s="10">
        <v>1.7655812545715901E-4</v>
      </c>
      <c r="AF127" s="3">
        <v>0</v>
      </c>
      <c r="AG127" s="3">
        <v>0</v>
      </c>
      <c r="AH127" s="3">
        <v>0</v>
      </c>
      <c r="AI127" s="10">
        <v>3.7571914993542302E-4</v>
      </c>
      <c r="AJ127" s="3">
        <v>0</v>
      </c>
      <c r="AK127" s="3">
        <v>0</v>
      </c>
      <c r="AL127" s="3">
        <v>0</v>
      </c>
      <c r="AM127" s="10">
        <v>1.32961042414572E-5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10">
        <v>3.20300655548675E-5</v>
      </c>
      <c r="AV127" s="3">
        <v>0</v>
      </c>
      <c r="AW127" s="3">
        <v>0</v>
      </c>
      <c r="AX127" s="3">
        <v>0</v>
      </c>
      <c r="AY127" s="10">
        <v>1.40077602992057E-5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10">
        <v>7.51625389905671E-5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</row>
    <row r="128" spans="1:78" x14ac:dyDescent="0.25">
      <c r="A128" s="3" t="s">
        <v>201</v>
      </c>
      <c r="B128" s="3" t="s">
        <v>202</v>
      </c>
      <c r="C128" s="3" t="s">
        <v>203</v>
      </c>
      <c r="D128" s="3" t="s">
        <v>295</v>
      </c>
      <c r="E128" s="3" t="s">
        <v>296</v>
      </c>
      <c r="F128" s="3" t="s">
        <v>297</v>
      </c>
      <c r="G128" s="3" t="s">
        <v>301</v>
      </c>
      <c r="H128" s="3">
        <v>0</v>
      </c>
      <c r="I128" s="10">
        <v>1.6116814672748E-5</v>
      </c>
      <c r="J128" s="3">
        <v>0</v>
      </c>
      <c r="K128" s="10">
        <v>8.5114834097002498E-5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10">
        <v>2.3198357556284999E-5</v>
      </c>
      <c r="X128" s="3">
        <v>0</v>
      </c>
      <c r="Y128" s="3">
        <v>0</v>
      </c>
      <c r="Z128" s="3">
        <v>0</v>
      </c>
      <c r="AA128" s="10">
        <v>5.4381075385765698E-5</v>
      </c>
      <c r="AB128" s="3">
        <v>0</v>
      </c>
      <c r="AC128" s="3">
        <v>0</v>
      </c>
      <c r="AD128" s="3">
        <v>0</v>
      </c>
      <c r="AE128" s="10">
        <v>1.2611294675511301E-5</v>
      </c>
      <c r="AF128" s="3">
        <v>0</v>
      </c>
      <c r="AG128" s="3">
        <v>0</v>
      </c>
      <c r="AH128" s="3">
        <v>0</v>
      </c>
      <c r="AI128" s="10">
        <v>2.5830691558060301E-4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10">
        <v>1.0676688518289101E-5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10">
        <v>1.89153914540261E-5</v>
      </c>
      <c r="BD128" s="3">
        <v>0</v>
      </c>
      <c r="BE128" s="3">
        <v>0</v>
      </c>
      <c r="BF128" s="3">
        <v>0</v>
      </c>
      <c r="BG128" s="10">
        <v>3.7581269495283502E-5</v>
      </c>
      <c r="BH128" s="3">
        <v>0</v>
      </c>
      <c r="BI128" s="3">
        <v>0</v>
      </c>
      <c r="BJ128" s="3">
        <v>0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0</v>
      </c>
      <c r="BQ128" s="3">
        <v>0</v>
      </c>
      <c r="BR128" s="3">
        <v>0</v>
      </c>
      <c r="BS128" s="10">
        <v>1.2830217728794799E-5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</row>
    <row r="129" spans="1:78" x14ac:dyDescent="0.25">
      <c r="A129" s="3" t="s">
        <v>201</v>
      </c>
      <c r="B129" s="3" t="s">
        <v>202</v>
      </c>
      <c r="C129" s="3" t="s">
        <v>203</v>
      </c>
      <c r="D129" s="3" t="s">
        <v>302</v>
      </c>
      <c r="E129" s="3" t="s">
        <v>303</v>
      </c>
      <c r="F129" s="3" t="s">
        <v>304</v>
      </c>
      <c r="G129" s="3" t="s">
        <v>305</v>
      </c>
      <c r="H129" s="3">
        <v>0</v>
      </c>
      <c r="I129" s="3">
        <v>0</v>
      </c>
      <c r="J129" s="10">
        <v>1.5481314053936898E-5</v>
      </c>
      <c r="K129" s="3">
        <v>0</v>
      </c>
      <c r="L129" s="3">
        <v>0</v>
      </c>
      <c r="M129" s="10">
        <v>1.17828653571975E-5</v>
      </c>
      <c r="N129" s="3">
        <v>0</v>
      </c>
      <c r="O129" s="10">
        <v>3.2034047616323602E-4</v>
      </c>
      <c r="P129" s="3">
        <v>0</v>
      </c>
      <c r="Q129" s="10">
        <v>6.0856335579221904E-4</v>
      </c>
      <c r="R129" s="3">
        <v>0</v>
      </c>
      <c r="S129" s="3">
        <v>4.5056152070117204E-3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10">
        <v>1.02977067007177E-5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10">
        <v>3.2540431486121501E-5</v>
      </c>
      <c r="AI129" s="10">
        <v>1.17412234354819E-5</v>
      </c>
      <c r="AJ129" s="3">
        <v>0</v>
      </c>
      <c r="AK129" s="3">
        <v>0</v>
      </c>
      <c r="AL129" s="3">
        <v>0</v>
      </c>
      <c r="AM129" s="3">
        <v>1.14346496476532E-3</v>
      </c>
      <c r="AN129" s="3">
        <v>0</v>
      </c>
      <c r="AO129" s="3">
        <v>0</v>
      </c>
      <c r="AP129" s="3">
        <v>0</v>
      </c>
      <c r="AQ129" s="3">
        <v>4.9101120070278899E-3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10">
        <v>1.01762526967069E-5</v>
      </c>
      <c r="AX129" s="3">
        <v>0</v>
      </c>
      <c r="AY129" s="3">
        <v>1.10661306363725E-3</v>
      </c>
      <c r="AZ129" s="3">
        <v>0</v>
      </c>
      <c r="BA129" s="3">
        <v>0</v>
      </c>
      <c r="BB129" s="3">
        <v>0</v>
      </c>
      <c r="BC129" s="3">
        <v>3.9911475967995104E-3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10">
        <v>3.1766200762388797E-5</v>
      </c>
      <c r="BJ129" s="10">
        <v>1.05258725948381E-5</v>
      </c>
      <c r="BK129" s="10">
        <v>4.0225261464199499E-4</v>
      </c>
      <c r="BL129" s="10">
        <v>6.1865874783469395E-5</v>
      </c>
      <c r="BM129" s="10">
        <v>9.9316393654069399E-4</v>
      </c>
      <c r="BN129" s="3">
        <v>0</v>
      </c>
      <c r="BO129" s="3">
        <v>1.1468314157818799E-3</v>
      </c>
      <c r="BP129" s="3">
        <v>0</v>
      </c>
      <c r="BQ129" s="3">
        <v>0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1.07145141687456E-3</v>
      </c>
      <c r="BX129" s="3">
        <v>0</v>
      </c>
      <c r="BY129" s="10">
        <v>1.25854235624299E-5</v>
      </c>
      <c r="BZ129" s="3">
        <v>1.3424345847553999E-3</v>
      </c>
    </row>
    <row r="130" spans="1:78" x14ac:dyDescent="0.25">
      <c r="A130" s="3" t="s">
        <v>201</v>
      </c>
      <c r="B130" s="3" t="s">
        <v>202</v>
      </c>
      <c r="C130" s="3" t="s">
        <v>203</v>
      </c>
      <c r="D130" s="3" t="s">
        <v>302</v>
      </c>
      <c r="E130" s="3" t="s">
        <v>303</v>
      </c>
      <c r="F130" s="3" t="s">
        <v>304</v>
      </c>
      <c r="G130" s="3" t="s">
        <v>306</v>
      </c>
      <c r="H130" s="3">
        <v>0</v>
      </c>
      <c r="I130" s="3">
        <v>0</v>
      </c>
      <c r="J130" s="3">
        <v>0</v>
      </c>
      <c r="K130" s="3">
        <v>0</v>
      </c>
      <c r="L130" s="10">
        <v>8.0528265421162803E-5</v>
      </c>
      <c r="M130" s="3">
        <v>0</v>
      </c>
      <c r="N130" s="3">
        <v>0</v>
      </c>
      <c r="O130" s="3">
        <v>0</v>
      </c>
      <c r="P130" s="3">
        <v>2.1164978292329902E-3</v>
      </c>
      <c r="Q130" s="3">
        <v>0</v>
      </c>
      <c r="R130" s="10">
        <v>1.5303155510666301E-4</v>
      </c>
      <c r="S130" s="10">
        <v>8.2939185402703297E-4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10">
        <v>9.5985870879806492E-6</v>
      </c>
      <c r="AG130" s="3">
        <v>0</v>
      </c>
      <c r="AH130" s="10">
        <v>1.62702157430607E-5</v>
      </c>
      <c r="AI130" s="3">
        <v>0</v>
      </c>
      <c r="AJ130" s="10">
        <v>3.3313503866745902E-4</v>
      </c>
      <c r="AK130" s="3">
        <v>0</v>
      </c>
      <c r="AL130" s="3">
        <v>0</v>
      </c>
      <c r="AM130" s="3">
        <v>0</v>
      </c>
      <c r="AN130" s="3">
        <v>1.5400097584776699E-3</v>
      </c>
      <c r="AO130" s="3">
        <v>0</v>
      </c>
      <c r="AP130" s="10">
        <v>9.5236799499326505E-5</v>
      </c>
      <c r="AQ130" s="10">
        <v>6.5886486995262404E-4</v>
      </c>
      <c r="AR130" s="3">
        <v>0</v>
      </c>
      <c r="AS130" s="3">
        <v>0</v>
      </c>
      <c r="AT130" s="3">
        <v>0</v>
      </c>
      <c r="AU130" s="3">
        <v>0</v>
      </c>
      <c r="AV130" s="10">
        <v>1.13780436266701E-4</v>
      </c>
      <c r="AW130" s="3">
        <v>0</v>
      </c>
      <c r="AX130" s="3">
        <v>0</v>
      </c>
      <c r="AY130" s="3">
        <v>0</v>
      </c>
      <c r="AZ130" s="3">
        <v>1.0049318965383901E-3</v>
      </c>
      <c r="BA130" s="3">
        <v>0</v>
      </c>
      <c r="BB130" s="10">
        <v>1.1904761904761899E-4</v>
      </c>
      <c r="BC130" s="10">
        <v>3.7830782908052199E-4</v>
      </c>
      <c r="BD130" s="3">
        <v>0</v>
      </c>
      <c r="BE130" s="3">
        <v>0</v>
      </c>
      <c r="BF130" s="3">
        <v>0</v>
      </c>
      <c r="BG130" s="3">
        <v>0</v>
      </c>
      <c r="BH130" s="10">
        <v>3.6199599019826197E-4</v>
      </c>
      <c r="BI130" s="3">
        <v>0</v>
      </c>
      <c r="BJ130" s="10">
        <v>1.05258725948381E-5</v>
      </c>
      <c r="BK130" s="3">
        <v>0</v>
      </c>
      <c r="BL130" s="3">
        <v>2.2890373669883601E-3</v>
      </c>
      <c r="BM130" s="3">
        <v>0</v>
      </c>
      <c r="BN130" s="10">
        <v>3.0247695013611397E-4</v>
      </c>
      <c r="BO130" s="10">
        <v>6.1657602999025803E-5</v>
      </c>
      <c r="BP130" s="3">
        <v>0</v>
      </c>
      <c r="BQ130" s="3">
        <v>0</v>
      </c>
      <c r="BR130" s="3">
        <v>0</v>
      </c>
      <c r="BS130" s="3">
        <v>0</v>
      </c>
      <c r="BT130" s="10">
        <v>1.0883287623525299E-4</v>
      </c>
      <c r="BU130" s="3">
        <v>0</v>
      </c>
      <c r="BV130" s="3">
        <v>0</v>
      </c>
      <c r="BW130" s="10">
        <v>1.5991812192157601E-5</v>
      </c>
      <c r="BX130" s="3">
        <v>1.77070205943816E-3</v>
      </c>
      <c r="BY130" s="10">
        <v>1.7619592987401899E-4</v>
      </c>
      <c r="BZ130" s="3">
        <v>0</v>
      </c>
    </row>
    <row r="131" spans="1:78" x14ac:dyDescent="0.25">
      <c r="A131" s="3" t="s">
        <v>201</v>
      </c>
      <c r="B131" s="3" t="s">
        <v>202</v>
      </c>
      <c r="C131" s="3" t="s">
        <v>203</v>
      </c>
      <c r="D131" s="3" t="s">
        <v>302</v>
      </c>
      <c r="E131" s="3" t="s">
        <v>303</v>
      </c>
      <c r="F131" s="3" t="s">
        <v>304</v>
      </c>
      <c r="G131" s="3" t="s">
        <v>307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10">
        <v>1.8363786612799501E-4</v>
      </c>
      <c r="S131" s="10">
        <v>4.9315191320526298E-4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10">
        <v>3.2540431486121501E-5</v>
      </c>
      <c r="AI131" s="3">
        <v>0</v>
      </c>
      <c r="AJ131" s="3">
        <v>0</v>
      </c>
      <c r="AK131" s="3">
        <v>0</v>
      </c>
      <c r="AL131" s="3">
        <v>0</v>
      </c>
      <c r="AM131" s="10">
        <v>1.32961042414572E-5</v>
      </c>
      <c r="AN131" s="3">
        <v>0</v>
      </c>
      <c r="AO131" s="3">
        <v>0</v>
      </c>
      <c r="AP131" s="10">
        <v>2.58499884355314E-4</v>
      </c>
      <c r="AQ131" s="3">
        <v>1.0039845637373299E-3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0</v>
      </c>
      <c r="BA131" s="3">
        <v>0</v>
      </c>
      <c r="BB131" s="10">
        <v>1.1904761904761899E-4</v>
      </c>
      <c r="BC131" s="10">
        <v>4.1613861198857498E-4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10">
        <v>1.05258725948381E-5</v>
      </c>
      <c r="BK131" s="10">
        <v>1.08716922876214E-5</v>
      </c>
      <c r="BL131" s="10">
        <v>3.0932937391734697E-5</v>
      </c>
      <c r="BM131" s="3">
        <v>0</v>
      </c>
      <c r="BN131" s="10">
        <v>4.9292540022181604E-4</v>
      </c>
      <c r="BO131" s="10">
        <v>1.2331520599805099E-5</v>
      </c>
      <c r="BP131" s="3">
        <v>0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10">
        <v>4.0273355399775903E-4</v>
      </c>
      <c r="BZ131" s="3">
        <v>0</v>
      </c>
    </row>
    <row r="132" spans="1:78" x14ac:dyDescent="0.25">
      <c r="A132" s="3" t="s">
        <v>201</v>
      </c>
      <c r="B132" s="3" t="s">
        <v>202</v>
      </c>
      <c r="C132" s="3" t="s">
        <v>203</v>
      </c>
      <c r="D132" s="3" t="s">
        <v>302</v>
      </c>
      <c r="E132" s="3" t="s">
        <v>303</v>
      </c>
      <c r="F132" s="3" t="s">
        <v>304</v>
      </c>
      <c r="G132" s="3" t="s">
        <v>308</v>
      </c>
      <c r="H132" s="3">
        <v>0</v>
      </c>
      <c r="I132" s="3">
        <v>0</v>
      </c>
      <c r="J132" s="3">
        <v>0</v>
      </c>
      <c r="K132" s="3">
        <v>0</v>
      </c>
      <c r="L132" s="10">
        <v>4.0264132710581402E-5</v>
      </c>
      <c r="M132" s="3">
        <v>0</v>
      </c>
      <c r="N132" s="3">
        <v>0</v>
      </c>
      <c r="O132" s="3">
        <v>0</v>
      </c>
      <c r="P132" s="10">
        <v>2.8943560057887097E-4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10">
        <v>1.6656751933372899E-4</v>
      </c>
      <c r="AK132" s="3">
        <v>0</v>
      </c>
      <c r="AL132" s="3">
        <v>0</v>
      </c>
      <c r="AM132" s="3">
        <v>0</v>
      </c>
      <c r="AN132" s="10">
        <v>1.21980970968528E-4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10">
        <v>6.5017392152400699E-5</v>
      </c>
      <c r="AW132" s="3">
        <v>0</v>
      </c>
      <c r="AX132" s="3">
        <v>0</v>
      </c>
      <c r="AY132" s="3">
        <v>0</v>
      </c>
      <c r="AZ132" s="10">
        <v>3.2467030503548103E-4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10">
        <v>6.9614613499665798E-5</v>
      </c>
      <c r="BI132" s="3">
        <v>0</v>
      </c>
      <c r="BJ132" s="3">
        <v>0</v>
      </c>
      <c r="BK132" s="3">
        <v>0</v>
      </c>
      <c r="BL132" s="10">
        <v>5.10393466963622E-4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0</v>
      </c>
      <c r="BS132" s="3">
        <v>0</v>
      </c>
      <c r="BT132" s="10">
        <v>4.3533150494101201E-5</v>
      </c>
      <c r="BU132" s="3">
        <v>0</v>
      </c>
      <c r="BV132" s="3">
        <v>0</v>
      </c>
      <c r="BW132" s="3">
        <v>0</v>
      </c>
      <c r="BX132" s="10">
        <v>5.4237720739547203E-4</v>
      </c>
      <c r="BY132" s="3">
        <v>0</v>
      </c>
      <c r="BZ132" s="3">
        <v>0</v>
      </c>
    </row>
    <row r="133" spans="1:78" x14ac:dyDescent="0.25">
      <c r="A133" s="3" t="s">
        <v>201</v>
      </c>
      <c r="B133" s="3" t="s">
        <v>202</v>
      </c>
      <c r="C133" s="3" t="s">
        <v>203</v>
      </c>
      <c r="D133" s="3" t="s">
        <v>302</v>
      </c>
      <c r="E133" s="3" t="s">
        <v>303</v>
      </c>
      <c r="F133" s="3" t="s">
        <v>304</v>
      </c>
      <c r="G133" s="3" t="s">
        <v>309</v>
      </c>
      <c r="H133" s="3">
        <v>0</v>
      </c>
      <c r="I133" s="3">
        <v>0</v>
      </c>
      <c r="J133" s="3">
        <v>0</v>
      </c>
      <c r="K133" s="10">
        <v>1.41858056828337E-5</v>
      </c>
      <c r="L133" s="3">
        <v>0</v>
      </c>
      <c r="M133" s="10">
        <v>1.17828653571975E-5</v>
      </c>
      <c r="N133" s="3">
        <v>0</v>
      </c>
      <c r="O133" s="10">
        <v>3.43221938746324E-5</v>
      </c>
      <c r="P133" s="3">
        <v>0</v>
      </c>
      <c r="Q133" s="10">
        <v>8.69376222560313E-5</v>
      </c>
      <c r="R133" s="10">
        <v>1.5303155510666301E-5</v>
      </c>
      <c r="S133" s="10">
        <v>1.34495976328708E-4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10">
        <v>1.3595268846441401E-5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10">
        <v>1.99441563621858E-4</v>
      </c>
      <c r="AN133" s="10">
        <v>1.52476213710661E-5</v>
      </c>
      <c r="AO133" s="3">
        <v>0</v>
      </c>
      <c r="AP133" s="3">
        <v>0</v>
      </c>
      <c r="AQ133" s="10">
        <v>1.7255984689235399E-4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10">
        <v>1.2606984269285099E-4</v>
      </c>
      <c r="AZ133" s="3">
        <v>0</v>
      </c>
      <c r="BA133" s="3">
        <v>0</v>
      </c>
      <c r="BB133" s="3">
        <v>0</v>
      </c>
      <c r="BC133" s="10">
        <v>7.5661565816104507E-5</v>
      </c>
      <c r="BD133" s="3">
        <v>0</v>
      </c>
      <c r="BE133" s="3">
        <v>0</v>
      </c>
      <c r="BF133" s="3">
        <v>0</v>
      </c>
      <c r="BG133" s="3">
        <v>0</v>
      </c>
      <c r="BH133" s="10">
        <v>2.7845845399866301E-5</v>
      </c>
      <c r="BI133" s="3">
        <v>0</v>
      </c>
      <c r="BJ133" s="10">
        <v>1.05258725948381E-5</v>
      </c>
      <c r="BK133" s="10">
        <v>1.84818768889565E-4</v>
      </c>
      <c r="BL133" s="10">
        <v>9.2798812175204099E-5</v>
      </c>
      <c r="BM133" s="10">
        <v>2.5796465884173801E-5</v>
      </c>
      <c r="BN133" s="3">
        <v>0</v>
      </c>
      <c r="BO133" s="10">
        <v>1.4797824719766099E-4</v>
      </c>
      <c r="BP133" s="3">
        <v>0</v>
      </c>
      <c r="BQ133" s="3">
        <v>0</v>
      </c>
      <c r="BR133" s="10">
        <v>1.2608591494244099E-5</v>
      </c>
      <c r="BS133" s="3">
        <v>0</v>
      </c>
      <c r="BT133" s="3">
        <v>0</v>
      </c>
      <c r="BU133" s="3">
        <v>0</v>
      </c>
      <c r="BV133" s="3">
        <v>0</v>
      </c>
      <c r="BW133" s="10">
        <v>3.1983624384315202E-5</v>
      </c>
      <c r="BX133" s="3">
        <v>0</v>
      </c>
      <c r="BY133" s="3">
        <v>0</v>
      </c>
      <c r="BZ133" s="10">
        <v>1.59271899886234E-4</v>
      </c>
    </row>
    <row r="134" spans="1:78" x14ac:dyDescent="0.25">
      <c r="A134" s="3" t="s">
        <v>201</v>
      </c>
      <c r="B134" s="3" t="s">
        <v>202</v>
      </c>
      <c r="C134" s="3" t="s">
        <v>203</v>
      </c>
      <c r="D134" s="3" t="s">
        <v>302</v>
      </c>
      <c r="E134" s="3" t="s">
        <v>303</v>
      </c>
      <c r="F134" s="3" t="s">
        <v>304</v>
      </c>
      <c r="G134" s="3" t="s">
        <v>310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10">
        <v>4.5909466531998801E-5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10">
        <v>1.3605257071332299E-5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10">
        <v>1.21050720251785E-5</v>
      </c>
      <c r="AY134" s="3">
        <v>0</v>
      </c>
      <c r="AZ134" s="3">
        <v>0</v>
      </c>
      <c r="BA134" s="3">
        <v>0</v>
      </c>
      <c r="BB134" s="10">
        <v>1.78571428571428E-4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10">
        <v>5.26293629741905E-5</v>
      </c>
      <c r="BK134" s="3">
        <v>0</v>
      </c>
      <c r="BL134" s="3">
        <v>0</v>
      </c>
      <c r="BM134" s="3">
        <v>0</v>
      </c>
      <c r="BN134" s="10">
        <v>1.12028500050412E-5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10">
        <v>1.56538618077079E-5</v>
      </c>
      <c r="BW134" s="3">
        <v>0</v>
      </c>
      <c r="BX134" s="3">
        <v>0</v>
      </c>
      <c r="BY134" s="10">
        <v>8.80979649370099E-5</v>
      </c>
      <c r="BZ134" s="3">
        <v>0</v>
      </c>
    </row>
    <row r="135" spans="1:78" x14ac:dyDescent="0.25">
      <c r="A135" s="3" t="s">
        <v>201</v>
      </c>
      <c r="B135" s="3" t="s">
        <v>202</v>
      </c>
      <c r="C135" s="3" t="s">
        <v>203</v>
      </c>
      <c r="D135" s="3" t="s">
        <v>302</v>
      </c>
      <c r="E135" s="3" t="s">
        <v>303</v>
      </c>
      <c r="F135" s="3" t="s">
        <v>304</v>
      </c>
      <c r="G135" s="3" t="s">
        <v>311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10">
        <v>1.8089725036179399E-5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10">
        <v>4.5742864113198303E-5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10">
        <v>1.62543480381001E-5</v>
      </c>
      <c r="AW135" s="3">
        <v>0</v>
      </c>
      <c r="AX135" s="3">
        <v>0</v>
      </c>
      <c r="AY135" s="3">
        <v>0</v>
      </c>
      <c r="AZ135" s="10">
        <v>7.7302453579876606E-5</v>
      </c>
      <c r="BA135" s="3">
        <v>0</v>
      </c>
      <c r="BB135" s="10">
        <v>1.9841269841269801E-5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10">
        <v>1.05258725948381E-5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10">
        <v>6.5299725741151894E-5</v>
      </c>
      <c r="BU135" s="3">
        <v>0</v>
      </c>
      <c r="BV135" s="3">
        <v>0</v>
      </c>
      <c r="BW135" s="3">
        <v>0</v>
      </c>
      <c r="BX135" s="10">
        <v>9.5713624834495095E-5</v>
      </c>
      <c r="BY135" s="3">
        <v>0</v>
      </c>
      <c r="BZ135" s="3">
        <v>0</v>
      </c>
    </row>
    <row r="136" spans="1:78" x14ac:dyDescent="0.25">
      <c r="A136" s="3" t="s">
        <v>201</v>
      </c>
      <c r="B136" s="3" t="s">
        <v>202</v>
      </c>
      <c r="C136" s="3" t="s">
        <v>203</v>
      </c>
      <c r="D136" s="3" t="s">
        <v>302</v>
      </c>
      <c r="E136" s="3" t="s">
        <v>303</v>
      </c>
      <c r="F136" s="3" t="s">
        <v>304</v>
      </c>
      <c r="G136" s="3" t="s">
        <v>312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10">
        <v>1.8089725036179399E-5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10">
        <v>1.42810219499307E-5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10">
        <v>3.0920981431950603E-5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10">
        <v>6.3809083222996798E-5</v>
      </c>
      <c r="BY136" s="3">
        <v>0</v>
      </c>
      <c r="BZ136" s="3">
        <v>0</v>
      </c>
    </row>
    <row r="137" spans="1:78" x14ac:dyDescent="0.25">
      <c r="A137" s="3" t="s">
        <v>201</v>
      </c>
      <c r="B137" s="3" t="s">
        <v>202</v>
      </c>
      <c r="C137" s="3" t="s">
        <v>203</v>
      </c>
      <c r="D137" s="3" t="s">
        <v>302</v>
      </c>
      <c r="E137" s="3" t="s">
        <v>303</v>
      </c>
      <c r="F137" s="3" t="s">
        <v>313</v>
      </c>
      <c r="G137" s="3" t="s">
        <v>314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10">
        <v>8.2480057500382897E-5</v>
      </c>
      <c r="N137" s="3">
        <v>0</v>
      </c>
      <c r="O137" s="10">
        <v>3.43221938746324E-5</v>
      </c>
      <c r="P137" s="3">
        <v>0</v>
      </c>
      <c r="Q137" s="10">
        <v>6.5203216692023402E-4</v>
      </c>
      <c r="R137" s="3">
        <v>0</v>
      </c>
      <c r="S137" s="10">
        <v>2.46575956602631E-4</v>
      </c>
      <c r="T137" s="10">
        <v>1.0043690051725E-5</v>
      </c>
      <c r="U137" s="3">
        <v>0</v>
      </c>
      <c r="V137" s="3">
        <v>0</v>
      </c>
      <c r="W137" s="10">
        <v>1.1599178778142499E-5</v>
      </c>
      <c r="X137" s="3">
        <v>0</v>
      </c>
      <c r="Y137" s="3">
        <v>0</v>
      </c>
      <c r="Z137" s="3">
        <v>0</v>
      </c>
      <c r="AA137" s="10">
        <v>2.7190537692882801E-5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10">
        <v>1.85729044540146E-4</v>
      </c>
      <c r="AL137" s="10">
        <v>7.6477936115430703E-5</v>
      </c>
      <c r="AM137" s="10">
        <v>1.7284935513894401E-4</v>
      </c>
      <c r="AN137" s="10">
        <v>1.52476213710661E-5</v>
      </c>
      <c r="AO137" s="10">
        <v>6.9977007554660603E-4</v>
      </c>
      <c r="AP137" s="10">
        <v>4.0815771213997003E-5</v>
      </c>
      <c r="AQ137" s="10">
        <v>1.7255984689235399E-4</v>
      </c>
      <c r="AR137" s="3">
        <v>0</v>
      </c>
      <c r="AS137" s="10">
        <v>1.48727635081874E-5</v>
      </c>
      <c r="AT137" s="3">
        <v>0</v>
      </c>
      <c r="AU137" s="3">
        <v>0</v>
      </c>
      <c r="AV137" s="3">
        <v>0</v>
      </c>
      <c r="AW137" s="10">
        <v>3.2564008629462198E-4</v>
      </c>
      <c r="AX137" s="10">
        <v>6.0525360125892703E-5</v>
      </c>
      <c r="AY137" s="10">
        <v>4.2023280897617199E-5</v>
      </c>
      <c r="AZ137" s="3">
        <v>0</v>
      </c>
      <c r="BA137" s="10">
        <v>7.1723391298463999E-4</v>
      </c>
      <c r="BB137" s="3">
        <v>0</v>
      </c>
      <c r="BC137" s="10">
        <v>1.5132313163220901E-4</v>
      </c>
      <c r="BD137" s="3">
        <v>0</v>
      </c>
      <c r="BE137" s="3">
        <v>0</v>
      </c>
      <c r="BF137" s="3">
        <v>0</v>
      </c>
      <c r="BG137" s="3">
        <v>0</v>
      </c>
      <c r="BH137" s="10">
        <v>1.39229226999331E-5</v>
      </c>
      <c r="BI137" s="3">
        <v>1.37653536637018E-3</v>
      </c>
      <c r="BJ137" s="10">
        <v>4.21034903793524E-5</v>
      </c>
      <c r="BK137" s="10">
        <v>1.19588615163836E-4</v>
      </c>
      <c r="BL137" s="10">
        <v>4.6399406087602002E-5</v>
      </c>
      <c r="BM137" s="3">
        <v>3.8307751837998098E-3</v>
      </c>
      <c r="BN137" s="10">
        <v>6.7217100030247598E-5</v>
      </c>
      <c r="BO137" s="10">
        <v>1.2331520599805101E-4</v>
      </c>
      <c r="BP137" s="3">
        <v>0</v>
      </c>
      <c r="BQ137" s="3">
        <v>0</v>
      </c>
      <c r="BR137" s="3">
        <v>0</v>
      </c>
      <c r="BS137" s="3">
        <v>0</v>
      </c>
      <c r="BT137" s="3">
        <v>0</v>
      </c>
      <c r="BU137" s="10">
        <v>1.9685039370078699E-4</v>
      </c>
      <c r="BV137" s="10">
        <v>2.8176951253874302E-4</v>
      </c>
      <c r="BW137" s="10">
        <v>9.5950873152945605E-5</v>
      </c>
      <c r="BX137" s="10">
        <v>1.5952270805749199E-5</v>
      </c>
      <c r="BY137" s="10">
        <v>3.77562706872899E-5</v>
      </c>
      <c r="BZ137" s="10">
        <v>1.59271899886234E-4</v>
      </c>
    </row>
    <row r="138" spans="1:78" x14ac:dyDescent="0.25">
      <c r="A138" s="3" t="s">
        <v>201</v>
      </c>
      <c r="B138" s="3" t="s">
        <v>202</v>
      </c>
      <c r="C138" s="3" t="s">
        <v>203</v>
      </c>
      <c r="D138" s="3" t="s">
        <v>302</v>
      </c>
      <c r="E138" s="3" t="s">
        <v>303</v>
      </c>
      <c r="F138" s="3" t="s">
        <v>315</v>
      </c>
      <c r="G138" s="3" t="s">
        <v>316</v>
      </c>
      <c r="H138" s="10">
        <v>4.2766569372721297E-5</v>
      </c>
      <c r="I138" s="3">
        <v>0</v>
      </c>
      <c r="J138" s="3">
        <v>0</v>
      </c>
      <c r="K138" s="3">
        <v>0</v>
      </c>
      <c r="L138" s="3">
        <v>2.31518763085843E-3</v>
      </c>
      <c r="M138" s="10">
        <v>1.2961151892917301E-4</v>
      </c>
      <c r="N138" s="10">
        <v>3.01453530282973E-4</v>
      </c>
      <c r="O138" s="3">
        <v>0</v>
      </c>
      <c r="P138" s="3">
        <v>5.1917510853835003E-3</v>
      </c>
      <c r="Q138" s="3">
        <v>2.6950662899369701E-3</v>
      </c>
      <c r="R138" s="3">
        <v>1.9741070608759498E-3</v>
      </c>
      <c r="S138" s="3">
        <v>0</v>
      </c>
      <c r="T138" s="10">
        <v>3.0131070155175001E-5</v>
      </c>
      <c r="U138" s="10">
        <v>2.3406322047585E-5</v>
      </c>
      <c r="V138" s="3">
        <v>0</v>
      </c>
      <c r="W138" s="3">
        <v>0</v>
      </c>
      <c r="X138" s="10">
        <v>2.0988120723670399E-5</v>
      </c>
      <c r="Y138" s="3">
        <v>0</v>
      </c>
      <c r="Z138" s="10">
        <v>1.3476544075037299E-5</v>
      </c>
      <c r="AA138" s="3">
        <v>0</v>
      </c>
      <c r="AB138" s="10">
        <v>3.7602938042892403E-5</v>
      </c>
      <c r="AC138" s="3">
        <v>0</v>
      </c>
      <c r="AD138" s="3">
        <v>0</v>
      </c>
      <c r="AE138" s="3">
        <v>0</v>
      </c>
      <c r="AF138" s="10">
        <v>2.87957612639419E-5</v>
      </c>
      <c r="AG138" s="3">
        <v>0</v>
      </c>
      <c r="AH138" s="3">
        <v>0</v>
      </c>
      <c r="AI138" s="3">
        <v>0</v>
      </c>
      <c r="AJ138" s="3">
        <v>4.6638905413444297E-3</v>
      </c>
      <c r="AK138" s="10">
        <v>1.7412097925638699E-4</v>
      </c>
      <c r="AL138" s="10">
        <v>1.91194840288576E-4</v>
      </c>
      <c r="AM138" s="3">
        <v>0</v>
      </c>
      <c r="AN138" s="3">
        <v>6.28202000487923E-3</v>
      </c>
      <c r="AO138" s="3">
        <v>1.7422846778915499E-3</v>
      </c>
      <c r="AP138" s="3">
        <v>1.75507816220187E-3</v>
      </c>
      <c r="AQ138" s="10">
        <v>1.56872588083958E-5</v>
      </c>
      <c r="AR138" s="10">
        <v>4.0899795501022398E-5</v>
      </c>
      <c r="AS138" s="10">
        <v>2.9745527016374901E-5</v>
      </c>
      <c r="AT138" s="3">
        <v>0</v>
      </c>
      <c r="AU138" s="3">
        <v>0</v>
      </c>
      <c r="AV138" s="3">
        <v>1.4303826273528099E-3</v>
      </c>
      <c r="AW138" s="10">
        <v>4.9863638213864104E-4</v>
      </c>
      <c r="AX138" s="10">
        <v>7.2630432151071301E-4</v>
      </c>
      <c r="AY138" s="3">
        <v>0</v>
      </c>
      <c r="AZ138" s="3">
        <v>6.1223543235262197E-3</v>
      </c>
      <c r="BA138" s="3">
        <v>2.9636646593138899E-3</v>
      </c>
      <c r="BB138" s="3">
        <v>1.8055555555555501E-3</v>
      </c>
      <c r="BC138" s="10">
        <v>1.89153914540261E-5</v>
      </c>
      <c r="BD138" s="10">
        <v>3.6479486368831902E-5</v>
      </c>
      <c r="BE138" s="3">
        <v>0</v>
      </c>
      <c r="BF138" s="3">
        <v>0</v>
      </c>
      <c r="BG138" s="3">
        <v>0</v>
      </c>
      <c r="BH138" s="3">
        <v>4.9426375584762702E-3</v>
      </c>
      <c r="BI138" s="10">
        <v>4.4472681067344298E-4</v>
      </c>
      <c r="BJ138" s="10">
        <v>6.8418171866447696E-4</v>
      </c>
      <c r="BK138" s="3">
        <v>0</v>
      </c>
      <c r="BL138" s="3">
        <v>1.8049368968077201E-2</v>
      </c>
      <c r="BM138" s="3">
        <v>1.25112859538243E-3</v>
      </c>
      <c r="BN138" s="10">
        <v>4.8172255021677499E-4</v>
      </c>
      <c r="BO138" s="10">
        <v>1.2331520599805099E-5</v>
      </c>
      <c r="BP138" s="3">
        <v>0</v>
      </c>
      <c r="BQ138" s="3">
        <v>0</v>
      </c>
      <c r="BR138" s="3">
        <v>0</v>
      </c>
      <c r="BS138" s="3">
        <v>0</v>
      </c>
      <c r="BT138" s="3">
        <v>3.2214531365634901E-3</v>
      </c>
      <c r="BU138" s="10">
        <v>5.9055118110236198E-4</v>
      </c>
      <c r="BV138" s="10">
        <v>7.3573150496227403E-4</v>
      </c>
      <c r="BW138" s="10">
        <v>1.5991812192157601E-5</v>
      </c>
      <c r="BX138" s="3">
        <v>9.8585033579529999E-3</v>
      </c>
      <c r="BY138" s="3">
        <v>2.93240369004618E-3</v>
      </c>
      <c r="BZ138" s="3">
        <v>0</v>
      </c>
    </row>
    <row r="139" spans="1:78" x14ac:dyDescent="0.25">
      <c r="A139" s="3" t="s">
        <v>201</v>
      </c>
      <c r="B139" s="3" t="s">
        <v>202</v>
      </c>
      <c r="C139" s="3" t="s">
        <v>203</v>
      </c>
      <c r="D139" s="3" t="s">
        <v>302</v>
      </c>
      <c r="E139" s="3" t="s">
        <v>303</v>
      </c>
      <c r="F139" s="3" t="s">
        <v>317</v>
      </c>
      <c r="G139" s="3" t="s">
        <v>318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10">
        <v>8.0085119040809006E-5</v>
      </c>
      <c r="P139" s="3">
        <v>0</v>
      </c>
      <c r="Q139" s="10">
        <v>2.6081286676809298E-4</v>
      </c>
      <c r="R139" s="3">
        <v>0</v>
      </c>
      <c r="S139" s="10">
        <v>6.2764788953397095E-4</v>
      </c>
      <c r="T139" s="3">
        <v>0</v>
      </c>
      <c r="U139" s="3">
        <v>0</v>
      </c>
      <c r="V139" s="3">
        <v>0</v>
      </c>
      <c r="W139" s="10">
        <v>1.1599178778142499E-5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10">
        <v>3.78338840265341E-5</v>
      </c>
      <c r="AF139" s="3">
        <v>0</v>
      </c>
      <c r="AG139" s="3">
        <v>0</v>
      </c>
      <c r="AH139" s="10">
        <v>1.62702157430607E-5</v>
      </c>
      <c r="AI139" s="3">
        <v>0</v>
      </c>
      <c r="AJ139" s="10">
        <v>2.3795359904818501E-5</v>
      </c>
      <c r="AK139" s="3">
        <v>0</v>
      </c>
      <c r="AL139" s="10">
        <v>1.2746322685905101E-5</v>
      </c>
      <c r="AM139" s="10">
        <v>2.9251429331205901E-4</v>
      </c>
      <c r="AN139" s="10">
        <v>4.5742864113198303E-5</v>
      </c>
      <c r="AO139" s="3">
        <v>0</v>
      </c>
      <c r="AP139" s="10">
        <v>2.72105141426647E-5</v>
      </c>
      <c r="AQ139" s="3">
        <v>1.3804787751388299E-3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10">
        <v>2.10116404488086E-4</v>
      </c>
      <c r="AZ139" s="3">
        <v>0</v>
      </c>
      <c r="BA139" s="3">
        <v>0</v>
      </c>
      <c r="BB139" s="10">
        <v>1.9841269841269801E-5</v>
      </c>
      <c r="BC139" s="3">
        <v>1.3051620103277999E-3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10">
        <v>1.05258725948381E-5</v>
      </c>
      <c r="BK139" s="10">
        <v>7.6101846013350394E-5</v>
      </c>
      <c r="BL139" s="10">
        <v>1.7013115565454E-4</v>
      </c>
      <c r="BM139" s="10">
        <v>3.8694698826260801E-5</v>
      </c>
      <c r="BN139" s="10">
        <v>2.0165130009074301E-4</v>
      </c>
      <c r="BO139" s="10">
        <v>1.10983685398246E-4</v>
      </c>
      <c r="BP139" s="3">
        <v>0</v>
      </c>
      <c r="BQ139" s="3">
        <v>0</v>
      </c>
      <c r="BR139" s="3">
        <v>0</v>
      </c>
      <c r="BS139" s="3">
        <v>0</v>
      </c>
      <c r="BT139" s="3">
        <v>0</v>
      </c>
      <c r="BU139" s="3">
        <v>0</v>
      </c>
      <c r="BV139" s="3">
        <v>0</v>
      </c>
      <c r="BW139" s="10">
        <v>1.11942685345103E-4</v>
      </c>
      <c r="BX139" s="3">
        <v>0</v>
      </c>
      <c r="BY139" s="10">
        <v>2.5170847124859898E-5</v>
      </c>
      <c r="BZ139" s="10">
        <v>2.9579067121729202E-4</v>
      </c>
    </row>
    <row r="140" spans="1:78" x14ac:dyDescent="0.25">
      <c r="A140" s="3" t="s">
        <v>201</v>
      </c>
      <c r="B140" s="3" t="s">
        <v>202</v>
      </c>
      <c r="C140" s="3" t="s">
        <v>203</v>
      </c>
      <c r="D140" s="3" t="s">
        <v>302</v>
      </c>
      <c r="E140" s="3" t="s">
        <v>303</v>
      </c>
      <c r="F140" s="3" t="s">
        <v>319</v>
      </c>
      <c r="G140" s="3" t="s">
        <v>320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10">
        <v>2.3702860935314801E-5</v>
      </c>
      <c r="W140" s="3">
        <v>0</v>
      </c>
      <c r="X140" s="3">
        <v>0</v>
      </c>
      <c r="Y140" s="3">
        <v>0</v>
      </c>
      <c r="Z140" s="3">
        <v>0</v>
      </c>
      <c r="AA140" s="10">
        <v>1.3595268846441401E-5</v>
      </c>
      <c r="AB140" s="3">
        <v>0</v>
      </c>
      <c r="AC140" s="3">
        <v>0</v>
      </c>
      <c r="AD140" s="10">
        <v>1.1456984750753199E-5</v>
      </c>
      <c r="AE140" s="10">
        <v>1.2611294675511301E-5</v>
      </c>
      <c r="AF140" s="3">
        <v>0</v>
      </c>
      <c r="AG140" s="3">
        <v>0</v>
      </c>
      <c r="AH140" s="3">
        <v>0</v>
      </c>
      <c r="AI140" s="10">
        <v>9.3929787483855795E-5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10">
        <v>1.7249111670748902E-5</v>
      </c>
      <c r="AU140" s="10">
        <v>1.0676688518289101E-5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10">
        <v>1.9999157930192401E-4</v>
      </c>
      <c r="BK140" s="10">
        <v>3.2615076862864399E-5</v>
      </c>
      <c r="BL140" s="3">
        <v>0</v>
      </c>
      <c r="BM140" s="3">
        <v>0</v>
      </c>
      <c r="BN140" s="10">
        <v>6.9457670031255895E-4</v>
      </c>
      <c r="BO140" s="3">
        <v>0</v>
      </c>
      <c r="BP140" s="3">
        <v>0</v>
      </c>
      <c r="BQ140" s="3">
        <v>0</v>
      </c>
      <c r="BR140" s="3">
        <v>0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</row>
    <row r="141" spans="1:78" x14ac:dyDescent="0.25">
      <c r="A141" s="3" t="s">
        <v>201</v>
      </c>
      <c r="B141" s="3" t="s">
        <v>202</v>
      </c>
      <c r="C141" s="3" t="s">
        <v>203</v>
      </c>
      <c r="D141" s="3" t="s">
        <v>302</v>
      </c>
      <c r="E141" s="3" t="s">
        <v>303</v>
      </c>
      <c r="F141" s="3" t="s">
        <v>321</v>
      </c>
      <c r="G141" s="3" t="s">
        <v>322</v>
      </c>
      <c r="H141" s="3">
        <v>0</v>
      </c>
      <c r="I141" s="10">
        <v>1.6116814672748E-5</v>
      </c>
      <c r="J141" s="3">
        <v>0</v>
      </c>
      <c r="K141" s="3">
        <v>0</v>
      </c>
      <c r="L141" s="3">
        <v>0</v>
      </c>
      <c r="M141" s="10">
        <v>1.17828653571975E-5</v>
      </c>
      <c r="N141" s="3">
        <v>0</v>
      </c>
      <c r="O141" s="3">
        <v>0</v>
      </c>
      <c r="P141" s="3">
        <v>0</v>
      </c>
      <c r="Q141" s="10">
        <v>4.7815692240817201E-4</v>
      </c>
      <c r="R141" s="3">
        <v>0</v>
      </c>
      <c r="S141" s="3">
        <v>0</v>
      </c>
      <c r="T141" s="3">
        <v>0</v>
      </c>
      <c r="U141" s="10">
        <v>3.5109483071377501E-5</v>
      </c>
      <c r="V141" s="3">
        <v>0</v>
      </c>
      <c r="W141" s="3">
        <v>0</v>
      </c>
      <c r="X141" s="10">
        <v>1.04940603618352E-5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10">
        <v>2.58097819073428E-5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10">
        <v>8.9970438284563603E-4</v>
      </c>
      <c r="AP141" s="3">
        <v>0</v>
      </c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10">
        <v>1.01762526967069E-5</v>
      </c>
      <c r="AX141" s="3">
        <v>0</v>
      </c>
      <c r="AY141" s="3">
        <v>0</v>
      </c>
      <c r="AZ141" s="3">
        <v>0</v>
      </c>
      <c r="BA141" s="10">
        <v>7.1723391298463999E-4</v>
      </c>
      <c r="BB141" s="3">
        <v>0</v>
      </c>
      <c r="BC141" s="3">
        <v>0</v>
      </c>
      <c r="BD141" s="3">
        <v>0</v>
      </c>
      <c r="BE141" s="10">
        <v>1.3087120964259E-5</v>
      </c>
      <c r="BF141" s="3">
        <v>0</v>
      </c>
      <c r="BG141" s="3">
        <v>0</v>
      </c>
      <c r="BH141" s="3">
        <v>0</v>
      </c>
      <c r="BI141" s="3">
        <v>0</v>
      </c>
      <c r="BJ141" s="3">
        <v>0</v>
      </c>
      <c r="BK141" s="3">
        <v>0</v>
      </c>
      <c r="BL141" s="3">
        <v>0</v>
      </c>
      <c r="BM141" s="10">
        <v>4.2564168708886799E-4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0</v>
      </c>
      <c r="BV141" s="3">
        <v>0</v>
      </c>
      <c r="BW141" s="3">
        <v>0</v>
      </c>
      <c r="BX141" s="3">
        <v>0</v>
      </c>
      <c r="BY141" s="3">
        <v>0</v>
      </c>
      <c r="BZ141" s="3">
        <v>0</v>
      </c>
    </row>
    <row r="142" spans="1:78" x14ac:dyDescent="0.25">
      <c r="A142" s="3" t="s">
        <v>201</v>
      </c>
      <c r="B142" s="3" t="s">
        <v>202</v>
      </c>
      <c r="C142" s="3" t="s">
        <v>203</v>
      </c>
      <c r="D142" s="3" t="s">
        <v>302</v>
      </c>
      <c r="E142" s="3" t="s">
        <v>303</v>
      </c>
      <c r="F142" s="3" t="s">
        <v>323</v>
      </c>
      <c r="G142" s="3" t="s">
        <v>324</v>
      </c>
      <c r="H142" s="3">
        <v>0</v>
      </c>
      <c r="I142" s="3">
        <v>0</v>
      </c>
      <c r="J142" s="3">
        <v>0</v>
      </c>
      <c r="K142" s="10">
        <v>1.41858056828337E-5</v>
      </c>
      <c r="L142" s="10">
        <v>7.0462232243517396E-4</v>
      </c>
      <c r="M142" s="3">
        <v>0</v>
      </c>
      <c r="N142" s="3">
        <v>0</v>
      </c>
      <c r="O142" s="10">
        <v>4.5762925166176599E-5</v>
      </c>
      <c r="P142" s="3">
        <v>1.8451519536903001E-3</v>
      </c>
      <c r="Q142" s="3">
        <v>0</v>
      </c>
      <c r="R142" s="10">
        <v>4.43791509809322E-4</v>
      </c>
      <c r="S142" s="3">
        <v>1.5467037277801399E-3</v>
      </c>
      <c r="T142" s="10">
        <v>1.0043690051725E-5</v>
      </c>
      <c r="U142" s="3">
        <v>0</v>
      </c>
      <c r="V142" s="10">
        <v>1.18514304676574E-5</v>
      </c>
      <c r="W142" s="10">
        <v>1.1599178778142499E-5</v>
      </c>
      <c r="X142" s="3">
        <v>0</v>
      </c>
      <c r="Y142" s="10">
        <v>1.02977067007177E-5</v>
      </c>
      <c r="Z142" s="10">
        <v>1.3476544075037299E-5</v>
      </c>
      <c r="AA142" s="10">
        <v>1.3595268846441401E-5</v>
      </c>
      <c r="AB142" s="3">
        <v>0</v>
      </c>
      <c r="AC142" s="3">
        <v>0</v>
      </c>
      <c r="AD142" s="3">
        <v>0</v>
      </c>
      <c r="AE142" s="10">
        <v>1.2611294675511301E-5</v>
      </c>
      <c r="AF142" s="3">
        <v>0</v>
      </c>
      <c r="AG142" s="3">
        <v>0</v>
      </c>
      <c r="AH142" s="10">
        <v>1.62702157430607E-5</v>
      </c>
      <c r="AI142" s="10">
        <v>1.17412234354819E-5</v>
      </c>
      <c r="AJ142" s="3">
        <v>1.1659726353361001E-3</v>
      </c>
      <c r="AK142" s="3">
        <v>0</v>
      </c>
      <c r="AL142" s="10">
        <v>2.5492645371810201E-5</v>
      </c>
      <c r="AM142" s="10">
        <v>4.12179231485174E-4</v>
      </c>
      <c r="AN142" s="3">
        <v>1.21980970968528E-3</v>
      </c>
      <c r="AO142" s="3">
        <v>0</v>
      </c>
      <c r="AP142" s="10">
        <v>4.0815771213997002E-4</v>
      </c>
      <c r="AQ142" s="3">
        <v>1.8510965393907001E-3</v>
      </c>
      <c r="AR142" s="3">
        <v>0</v>
      </c>
      <c r="AS142" s="3">
        <v>0</v>
      </c>
      <c r="AT142" s="3">
        <v>0</v>
      </c>
      <c r="AU142" s="3">
        <v>0</v>
      </c>
      <c r="AV142" s="10">
        <v>3.5759565683820399E-4</v>
      </c>
      <c r="AW142" s="3">
        <v>0</v>
      </c>
      <c r="AX142" s="10">
        <v>1.21050720251785E-4</v>
      </c>
      <c r="AY142" s="10">
        <v>1.82100883889674E-4</v>
      </c>
      <c r="AZ142" s="3">
        <v>2.4272970424081201E-3</v>
      </c>
      <c r="BA142" s="3">
        <v>0</v>
      </c>
      <c r="BB142" s="10">
        <v>7.3412698412698399E-4</v>
      </c>
      <c r="BC142" s="10">
        <v>6.0529252652883605E-4</v>
      </c>
      <c r="BD142" s="3">
        <v>0</v>
      </c>
      <c r="BE142" s="3">
        <v>0</v>
      </c>
      <c r="BF142" s="10">
        <v>9.2924712398015108E-6</v>
      </c>
      <c r="BG142" s="3">
        <v>0</v>
      </c>
      <c r="BH142" s="3">
        <v>3.1048117620850902E-3</v>
      </c>
      <c r="BI142" s="3">
        <v>0</v>
      </c>
      <c r="BJ142" s="10">
        <v>3.47353795629657E-4</v>
      </c>
      <c r="BK142" s="10">
        <v>6.4142984496966802E-4</v>
      </c>
      <c r="BL142" s="3">
        <v>9.1870824053452097E-3</v>
      </c>
      <c r="BM142" s="10">
        <v>2.8376112472591199E-4</v>
      </c>
      <c r="BN142" s="10">
        <v>2.0165130009074301E-4</v>
      </c>
      <c r="BO142" s="10">
        <v>8.0154883898733503E-4</v>
      </c>
      <c r="BP142" s="3">
        <v>0</v>
      </c>
      <c r="BQ142" s="3">
        <v>0</v>
      </c>
      <c r="BR142" s="3">
        <v>0</v>
      </c>
      <c r="BS142" s="3">
        <v>0</v>
      </c>
      <c r="BT142" s="3">
        <v>1.11009533759958E-3</v>
      </c>
      <c r="BU142" s="3">
        <v>0</v>
      </c>
      <c r="BV142" s="10">
        <v>4.6961585423123803E-5</v>
      </c>
      <c r="BW142" s="10">
        <v>1.4392630972941801E-4</v>
      </c>
      <c r="BX142" s="3">
        <v>2.53641105811412E-3</v>
      </c>
      <c r="BY142" s="10">
        <v>5.5375863674691898E-4</v>
      </c>
      <c r="BZ142" s="10">
        <v>1.8202502844141E-4</v>
      </c>
    </row>
    <row r="143" spans="1:78" x14ac:dyDescent="0.25">
      <c r="A143" s="3" t="s">
        <v>201</v>
      </c>
      <c r="B143" s="3" t="s">
        <v>202</v>
      </c>
      <c r="C143" s="3" t="s">
        <v>203</v>
      </c>
      <c r="D143" s="3" t="s">
        <v>302</v>
      </c>
      <c r="E143" s="3" t="s">
        <v>303</v>
      </c>
      <c r="F143" s="3" t="s">
        <v>325</v>
      </c>
      <c r="G143" s="3" t="s">
        <v>326</v>
      </c>
      <c r="H143" s="3">
        <v>0</v>
      </c>
      <c r="I143" s="3">
        <v>0</v>
      </c>
      <c r="J143" s="10">
        <v>3.0962628107873797E-5</v>
      </c>
      <c r="K143" s="3">
        <v>0</v>
      </c>
      <c r="L143" s="3">
        <v>2.19439523272668E-3</v>
      </c>
      <c r="M143" s="3">
        <v>0</v>
      </c>
      <c r="N143" s="3">
        <v>0</v>
      </c>
      <c r="O143" s="10">
        <v>1.1440731291544101E-5</v>
      </c>
      <c r="P143" s="3">
        <v>6.7474674384949297E-3</v>
      </c>
      <c r="Q143" s="3">
        <v>0</v>
      </c>
      <c r="R143" s="10">
        <v>1.07122088574664E-4</v>
      </c>
      <c r="S143" s="3">
        <v>0</v>
      </c>
      <c r="T143" s="3">
        <v>0</v>
      </c>
      <c r="U143" s="3">
        <v>0</v>
      </c>
      <c r="V143" s="10">
        <v>1.18514304676574E-5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10">
        <v>1.17412234354819E-5</v>
      </c>
      <c r="AJ143" s="3">
        <v>5.7346817370612698E-3</v>
      </c>
      <c r="AK143" s="3">
        <v>0</v>
      </c>
      <c r="AL143" s="10">
        <v>2.5492645371810201E-5</v>
      </c>
      <c r="AM143" s="3">
        <v>0</v>
      </c>
      <c r="AN143" s="3">
        <v>2.9580385459868201E-3</v>
      </c>
      <c r="AO143" s="10">
        <v>1.42810219499307E-5</v>
      </c>
      <c r="AP143" s="10">
        <v>7.7549965306594401E-4</v>
      </c>
      <c r="AQ143" s="10">
        <v>3.13745176167916E-5</v>
      </c>
      <c r="AR143" s="3">
        <v>0</v>
      </c>
      <c r="AS143" s="3">
        <v>0</v>
      </c>
      <c r="AT143" s="10">
        <v>1.7249111670748902E-5</v>
      </c>
      <c r="AU143" s="3">
        <v>0</v>
      </c>
      <c r="AV143" s="3">
        <v>3.2671239556581301E-3</v>
      </c>
      <c r="AW143" s="3">
        <v>0</v>
      </c>
      <c r="AX143" s="10">
        <v>3.6315216075535598E-5</v>
      </c>
      <c r="AY143" s="10">
        <v>1.40077602992057E-5</v>
      </c>
      <c r="AZ143" s="3">
        <v>1.3125956617863E-2</v>
      </c>
      <c r="BA143" s="3">
        <v>1.05555179646796E-3</v>
      </c>
      <c r="BB143" s="3">
        <v>2.0039682539682501E-3</v>
      </c>
      <c r="BC143" s="10">
        <v>5.4854635216675801E-4</v>
      </c>
      <c r="BD143" s="3">
        <v>0</v>
      </c>
      <c r="BE143" s="3">
        <v>0</v>
      </c>
      <c r="BF143" s="10">
        <v>2.78774137194045E-5</v>
      </c>
      <c r="BG143" s="3">
        <v>0</v>
      </c>
      <c r="BH143" s="10">
        <v>3.4807306749832899E-4</v>
      </c>
      <c r="BI143" s="3">
        <v>0</v>
      </c>
      <c r="BJ143" s="3">
        <v>1.52625152625152E-3</v>
      </c>
      <c r="BK143" s="3">
        <v>0</v>
      </c>
      <c r="BL143" s="3">
        <v>3.7583518930957602E-3</v>
      </c>
      <c r="BM143" s="10">
        <v>1.6767702824713E-4</v>
      </c>
      <c r="BN143" s="3">
        <v>1.8148617008166799E-3</v>
      </c>
      <c r="BO143" s="10">
        <v>1.2331520599805099E-5</v>
      </c>
      <c r="BP143" s="3">
        <v>0</v>
      </c>
      <c r="BQ143" s="3">
        <v>0</v>
      </c>
      <c r="BR143" s="10">
        <v>1.2608591494244099E-5</v>
      </c>
      <c r="BS143" s="3">
        <v>0</v>
      </c>
      <c r="BT143" s="3">
        <v>5.4416438117626496E-3</v>
      </c>
      <c r="BU143" s="3">
        <v>0</v>
      </c>
      <c r="BV143" s="10">
        <v>1.7219247988478701E-4</v>
      </c>
      <c r="BW143" s="3">
        <v>0</v>
      </c>
      <c r="BX143" s="3">
        <v>1.04965941901829E-2</v>
      </c>
      <c r="BY143" s="3">
        <v>1.04459015568168E-3</v>
      </c>
      <c r="BZ143" s="10">
        <v>2.2753128555176301E-5</v>
      </c>
    </row>
    <row r="144" spans="1:78" x14ac:dyDescent="0.25">
      <c r="A144" s="3" t="s">
        <v>201</v>
      </c>
      <c r="B144" s="3" t="s">
        <v>202</v>
      </c>
      <c r="C144" s="3" t="s">
        <v>203</v>
      </c>
      <c r="D144" s="3" t="s">
        <v>302</v>
      </c>
      <c r="E144" s="3" t="s">
        <v>303</v>
      </c>
      <c r="F144" s="3" t="s">
        <v>327</v>
      </c>
      <c r="G144" s="3" t="s">
        <v>328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10">
        <v>1.3106675229694399E-5</v>
      </c>
      <c r="O144" s="10">
        <v>3.43221938746324E-5</v>
      </c>
      <c r="P144" s="3">
        <v>1.2843704775687399E-3</v>
      </c>
      <c r="Q144" s="3">
        <v>0</v>
      </c>
      <c r="R144" s="10">
        <v>4.5909466531998801E-5</v>
      </c>
      <c r="S144" s="10">
        <v>1.5691197238349201E-4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10">
        <v>2.1273766786331601E-4</v>
      </c>
      <c r="AN144" s="3">
        <v>0</v>
      </c>
      <c r="AO144" s="3">
        <v>0</v>
      </c>
      <c r="AP144" s="3">
        <v>0</v>
      </c>
      <c r="AQ144" s="10">
        <v>1.41185329275562E-4</v>
      </c>
      <c r="AR144" s="3">
        <v>0</v>
      </c>
      <c r="AS144" s="3">
        <v>0</v>
      </c>
      <c r="AT144" s="10">
        <v>1.7249111670748902E-5</v>
      </c>
      <c r="AU144" s="3">
        <v>0</v>
      </c>
      <c r="AV144" s="3">
        <v>0</v>
      </c>
      <c r="AW144" s="3">
        <v>0</v>
      </c>
      <c r="AX144" s="10">
        <v>1.21050720251785E-5</v>
      </c>
      <c r="AY144" s="10">
        <v>1.12062082393646E-4</v>
      </c>
      <c r="AZ144" s="3">
        <v>0</v>
      </c>
      <c r="BA144" s="3">
        <v>0</v>
      </c>
      <c r="BB144" s="10">
        <v>1.9841269841269801E-5</v>
      </c>
      <c r="BC144" s="10">
        <v>7.5661565816104507E-5</v>
      </c>
      <c r="BD144" s="3">
        <v>0</v>
      </c>
      <c r="BE144" s="3">
        <v>0</v>
      </c>
      <c r="BF144" s="3">
        <v>0</v>
      </c>
      <c r="BG144" s="3">
        <v>0</v>
      </c>
      <c r="BH144" s="10">
        <v>2.7845845399866301E-5</v>
      </c>
      <c r="BI144" s="3">
        <v>0</v>
      </c>
      <c r="BJ144" s="10">
        <v>6.4207822828512401E-4</v>
      </c>
      <c r="BK144" s="10">
        <v>1.41331999739079E-4</v>
      </c>
      <c r="BL144" s="3">
        <v>1.09811927740658E-3</v>
      </c>
      <c r="BM144" s="3">
        <v>0</v>
      </c>
      <c r="BN144" s="10">
        <v>3.2488265014619699E-4</v>
      </c>
      <c r="BO144" s="10">
        <v>1.84972808997077E-4</v>
      </c>
      <c r="BP144" s="3">
        <v>0</v>
      </c>
      <c r="BQ144" s="3">
        <v>0</v>
      </c>
      <c r="BR144" s="3">
        <v>0</v>
      </c>
      <c r="BS144" s="3">
        <v>0</v>
      </c>
      <c r="BT144" s="10">
        <v>2.1766575247050601E-5</v>
      </c>
      <c r="BU144" s="3">
        <v>0</v>
      </c>
      <c r="BV144" s="10">
        <v>1.56538618077079E-5</v>
      </c>
      <c r="BW144" s="10">
        <v>1.11942685345103E-4</v>
      </c>
      <c r="BX144" s="3">
        <v>0</v>
      </c>
      <c r="BY144" s="10">
        <v>3.77562706872899E-5</v>
      </c>
      <c r="BZ144" s="10">
        <v>2.0477815699658701E-4</v>
      </c>
    </row>
    <row r="145" spans="1:78" x14ac:dyDescent="0.25">
      <c r="A145" s="3" t="s">
        <v>201</v>
      </c>
      <c r="B145" s="3" t="s">
        <v>202</v>
      </c>
      <c r="C145" s="3" t="s">
        <v>203</v>
      </c>
      <c r="D145" s="3" t="s">
        <v>302</v>
      </c>
      <c r="E145" s="3" t="s">
        <v>303</v>
      </c>
      <c r="F145" s="3" t="s">
        <v>329</v>
      </c>
      <c r="G145" s="3" t="s">
        <v>330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10">
        <v>1.44173427526639E-4</v>
      </c>
      <c r="O145" s="10">
        <v>8.0085119040809006E-5</v>
      </c>
      <c r="P145" s="3">
        <v>1.7185238784370399E-3</v>
      </c>
      <c r="Q145" s="3">
        <v>0</v>
      </c>
      <c r="R145" s="3">
        <v>1.42319346249196E-3</v>
      </c>
      <c r="S145" s="10">
        <v>2.9140794871220101E-4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10">
        <v>1.2611294675511301E-5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10">
        <v>2.1668748566038601E-4</v>
      </c>
      <c r="AM145" s="10">
        <v>1.06368833931658E-4</v>
      </c>
      <c r="AN145" s="10">
        <v>6.7089534032690904E-4</v>
      </c>
      <c r="AO145" s="3">
        <v>0</v>
      </c>
      <c r="AP145" s="3">
        <v>1.8503149617012001E-3</v>
      </c>
      <c r="AQ145" s="10">
        <v>2.03934364509145E-4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10">
        <v>7.6261953758624795E-4</v>
      </c>
      <c r="AY145" s="10">
        <v>8.4046561795234507E-5</v>
      </c>
      <c r="AZ145" s="3">
        <v>0</v>
      </c>
      <c r="BA145" s="10">
        <v>1.2179443805399499E-4</v>
      </c>
      <c r="BB145" s="3">
        <v>1.46825396825396E-3</v>
      </c>
      <c r="BC145" s="10">
        <v>9.4576957270130701E-5</v>
      </c>
      <c r="BD145" s="3">
        <v>0</v>
      </c>
      <c r="BE145" s="3">
        <v>0</v>
      </c>
      <c r="BF145" s="10">
        <v>9.2924712398015108E-6</v>
      </c>
      <c r="BG145" s="3">
        <v>0</v>
      </c>
      <c r="BH145" s="10">
        <v>1.67075072399198E-4</v>
      </c>
      <c r="BI145" s="10">
        <v>6.3532401524777593E-5</v>
      </c>
      <c r="BJ145" s="3">
        <v>3.8419434971159101E-3</v>
      </c>
      <c r="BK145" s="10">
        <v>1.08716922876214E-4</v>
      </c>
      <c r="BL145" s="3">
        <v>3.2015590200445399E-3</v>
      </c>
      <c r="BM145" s="10">
        <v>2.8376112472591199E-4</v>
      </c>
      <c r="BN145" s="3">
        <v>2.2293671510032098E-3</v>
      </c>
      <c r="BO145" s="10">
        <v>3.8227713859396002E-4</v>
      </c>
      <c r="BP145" s="3">
        <v>0</v>
      </c>
      <c r="BQ145" s="3">
        <v>0</v>
      </c>
      <c r="BR145" s="3">
        <v>0</v>
      </c>
      <c r="BS145" s="3">
        <v>0</v>
      </c>
      <c r="BT145" s="3">
        <v>0</v>
      </c>
      <c r="BU145" s="3">
        <v>0</v>
      </c>
      <c r="BV145" s="10">
        <v>8.9227012303935303E-4</v>
      </c>
      <c r="BW145" s="10">
        <v>1.2793449753725999E-4</v>
      </c>
      <c r="BX145" s="3">
        <v>0</v>
      </c>
      <c r="BY145" s="3">
        <v>2.9953308078583302E-3</v>
      </c>
      <c r="BZ145" s="10">
        <v>2.0477815699658701E-4</v>
      </c>
    </row>
    <row r="146" spans="1:78" x14ac:dyDescent="0.25">
      <c r="A146" s="3" t="s">
        <v>201</v>
      </c>
      <c r="B146" s="3" t="s">
        <v>202</v>
      </c>
      <c r="C146" s="3" t="s">
        <v>203</v>
      </c>
      <c r="D146" s="3" t="s">
        <v>302</v>
      </c>
      <c r="E146" s="3" t="s">
        <v>303</v>
      </c>
      <c r="F146" s="3" t="s">
        <v>329</v>
      </c>
      <c r="G146" s="3" t="s">
        <v>331</v>
      </c>
      <c r="H146" s="3">
        <v>0</v>
      </c>
      <c r="I146" s="3">
        <v>0</v>
      </c>
      <c r="J146" s="3">
        <v>0</v>
      </c>
      <c r="K146" s="10">
        <v>1.41858056828337E-5</v>
      </c>
      <c r="L146" s="3">
        <v>0</v>
      </c>
      <c r="M146" s="10">
        <v>1.7674298035796299E-4</v>
      </c>
      <c r="N146" s="3">
        <v>0</v>
      </c>
      <c r="O146" s="10">
        <v>8.0085119040809006E-5</v>
      </c>
      <c r="P146" s="3">
        <v>0</v>
      </c>
      <c r="Q146" s="3">
        <v>5.9986959356661497E-3</v>
      </c>
      <c r="R146" s="3">
        <v>0</v>
      </c>
      <c r="S146" s="10">
        <v>4.4831992109569302E-4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10">
        <v>2.6698550152645998E-4</v>
      </c>
      <c r="AL146" s="3">
        <v>0</v>
      </c>
      <c r="AM146" s="10">
        <v>1.59553250897487E-4</v>
      </c>
      <c r="AN146" s="3">
        <v>0</v>
      </c>
      <c r="AO146" s="3">
        <v>2.0421861388400901E-3</v>
      </c>
      <c r="AP146" s="3">
        <v>0</v>
      </c>
      <c r="AQ146" s="10">
        <v>2.5099614093433302E-4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10">
        <v>2.3405381202426E-4</v>
      </c>
      <c r="AX146" s="3">
        <v>0</v>
      </c>
      <c r="AY146" s="10">
        <v>4.2023280897617199E-5</v>
      </c>
      <c r="AZ146" s="3">
        <v>0</v>
      </c>
      <c r="BA146" s="3">
        <v>1.75925299411326E-3</v>
      </c>
      <c r="BB146" s="3">
        <v>0</v>
      </c>
      <c r="BC146" s="10">
        <v>1.5132313163220901E-4</v>
      </c>
      <c r="BD146" s="3">
        <v>0</v>
      </c>
      <c r="BE146" s="3">
        <v>0</v>
      </c>
      <c r="BF146" s="3">
        <v>0</v>
      </c>
      <c r="BG146" s="3">
        <v>0</v>
      </c>
      <c r="BH146" s="10">
        <v>1.2530630429939801E-4</v>
      </c>
      <c r="BI146" s="3">
        <v>1.7153748411689899E-3</v>
      </c>
      <c r="BJ146" s="3">
        <v>0</v>
      </c>
      <c r="BK146" s="10">
        <v>9.7845230588593395E-5</v>
      </c>
      <c r="BL146" s="3">
        <v>3.60368720613709E-3</v>
      </c>
      <c r="BM146" s="3">
        <v>4.9916161485876404E-3</v>
      </c>
      <c r="BN146" s="3">
        <v>0</v>
      </c>
      <c r="BO146" s="10">
        <v>2.4663041199610299E-4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10">
        <v>1.9685039370078699E-4</v>
      </c>
      <c r="BV146" s="3">
        <v>0</v>
      </c>
      <c r="BW146" s="10">
        <v>9.5950873152945605E-5</v>
      </c>
      <c r="BX146" s="3">
        <v>0</v>
      </c>
      <c r="BY146" s="3">
        <v>0</v>
      </c>
      <c r="BZ146" s="10">
        <v>1.8202502844141E-4</v>
      </c>
    </row>
    <row r="147" spans="1:78" x14ac:dyDescent="0.25">
      <c r="A147" s="3" t="s">
        <v>201</v>
      </c>
      <c r="B147" s="3" t="s">
        <v>332</v>
      </c>
      <c r="C147" s="3" t="s">
        <v>333</v>
      </c>
      <c r="D147" s="3" t="s">
        <v>334</v>
      </c>
      <c r="E147" s="3" t="s">
        <v>335</v>
      </c>
      <c r="F147" s="3" t="s">
        <v>335</v>
      </c>
      <c r="G147" s="3" t="s">
        <v>336</v>
      </c>
      <c r="H147" s="10">
        <v>1.0691642343180301E-5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2.2431259044862501E-3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10">
        <v>1.62702157430607E-5</v>
      </c>
      <c r="AI147" s="3">
        <v>0</v>
      </c>
      <c r="AJ147" s="10">
        <v>2.3795359904818501E-5</v>
      </c>
      <c r="AK147" s="3">
        <v>0</v>
      </c>
      <c r="AL147" s="3">
        <v>0</v>
      </c>
      <c r="AM147" s="3">
        <v>0</v>
      </c>
      <c r="AN147" s="3">
        <v>1.1283239814588899E-3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10">
        <v>6.5017392152400699E-5</v>
      </c>
      <c r="AW147" s="3">
        <v>0</v>
      </c>
      <c r="AX147" s="3">
        <v>0</v>
      </c>
      <c r="AY147" s="3">
        <v>0</v>
      </c>
      <c r="AZ147" s="3">
        <v>2.2417711538164201E-3</v>
      </c>
      <c r="BA147" s="3">
        <v>0</v>
      </c>
      <c r="BB147" s="10">
        <v>1.9841269841269801E-5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10">
        <v>3.4807306749832899E-4</v>
      </c>
      <c r="BI147" s="3">
        <v>0</v>
      </c>
      <c r="BJ147" s="3">
        <v>0</v>
      </c>
      <c r="BK147" s="3">
        <v>0</v>
      </c>
      <c r="BL147" s="3">
        <v>2.3509032417718301E-3</v>
      </c>
      <c r="BM147" s="3">
        <v>0</v>
      </c>
      <c r="BN147" s="3">
        <v>0</v>
      </c>
      <c r="BO147" s="3">
        <v>0</v>
      </c>
      <c r="BP147" s="3">
        <v>0</v>
      </c>
      <c r="BQ147" s="3">
        <v>0</v>
      </c>
      <c r="BR147" s="3">
        <v>0</v>
      </c>
      <c r="BS147" s="3">
        <v>0</v>
      </c>
      <c r="BT147" s="10">
        <v>4.3533150494101201E-5</v>
      </c>
      <c r="BU147" s="3">
        <v>0</v>
      </c>
      <c r="BV147" s="3">
        <v>0</v>
      </c>
      <c r="BW147" s="3">
        <v>0</v>
      </c>
      <c r="BX147" s="3">
        <v>2.4247451624738701E-3</v>
      </c>
      <c r="BY147" s="3">
        <v>0</v>
      </c>
      <c r="BZ147" s="3">
        <v>0</v>
      </c>
    </row>
    <row r="148" spans="1:78" x14ac:dyDescent="0.25">
      <c r="A148" s="3" t="s">
        <v>337</v>
      </c>
      <c r="B148" s="3" t="s">
        <v>338</v>
      </c>
      <c r="C148" s="3" t="s">
        <v>338</v>
      </c>
      <c r="D148" s="3" t="s">
        <v>338</v>
      </c>
      <c r="E148" s="3" t="s">
        <v>338</v>
      </c>
      <c r="F148" s="3" t="s">
        <v>338</v>
      </c>
      <c r="G148" s="3" t="s">
        <v>339</v>
      </c>
      <c r="H148" s="3">
        <v>0</v>
      </c>
      <c r="I148" s="3">
        <v>0</v>
      </c>
      <c r="J148" s="10">
        <v>1.23850512431495E-4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10">
        <v>3.5554291402972301E-5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10">
        <v>9.5985870879806492E-6</v>
      </c>
      <c r="AG148" s="10">
        <v>2.58097819073428E-5</v>
      </c>
      <c r="AH148" s="10">
        <v>1.13891510201425E-4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10">
        <v>1.7249111670748902E-5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10">
        <v>3.7169884959206002E-5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0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</row>
    <row r="149" spans="1:78" x14ac:dyDescent="0.25">
      <c r="A149" s="3" t="s">
        <v>337</v>
      </c>
      <c r="B149" s="3" t="s">
        <v>338</v>
      </c>
      <c r="C149" s="3" t="s">
        <v>338</v>
      </c>
      <c r="D149" s="3" t="s">
        <v>338</v>
      </c>
      <c r="E149" s="3" t="s">
        <v>338</v>
      </c>
      <c r="F149" s="3" t="s">
        <v>338</v>
      </c>
      <c r="G149" s="3" t="s">
        <v>340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10">
        <v>1.17828653571975E-5</v>
      </c>
      <c r="N149" s="10">
        <v>1.3106675229694399E-5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10">
        <v>1.0043690051725E-5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10">
        <v>1.1456984750753199E-5</v>
      </c>
      <c r="AE149" s="3">
        <v>0</v>
      </c>
      <c r="AF149" s="3">
        <v>0</v>
      </c>
      <c r="AG149" s="3">
        <v>0</v>
      </c>
      <c r="AH149" s="10">
        <v>1.62702157430607E-5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10">
        <v>3.4498223341497898E-5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10">
        <v>1.21598287896106E-5</v>
      </c>
      <c r="BE149" s="3">
        <v>0</v>
      </c>
      <c r="BF149" s="10">
        <v>3.7169884959206002E-5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0</v>
      </c>
      <c r="BN149" s="3">
        <v>0</v>
      </c>
      <c r="BO149" s="3">
        <v>0</v>
      </c>
      <c r="BP149" s="3">
        <v>0</v>
      </c>
      <c r="BQ149" s="3">
        <v>0</v>
      </c>
      <c r="BR149" s="10">
        <v>2.52171829884883E-5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</row>
    <row r="150" spans="1:78" x14ac:dyDescent="0.25">
      <c r="A150" s="3" t="s">
        <v>341</v>
      </c>
      <c r="B150" s="3" t="s">
        <v>342</v>
      </c>
      <c r="C150" s="3" t="s">
        <v>343</v>
      </c>
      <c r="D150" s="3" t="s">
        <v>344</v>
      </c>
      <c r="E150" s="3" t="s">
        <v>345</v>
      </c>
      <c r="F150" s="3" t="s">
        <v>345</v>
      </c>
      <c r="G150" s="3" t="s">
        <v>346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10">
        <v>1.17031610237925E-5</v>
      </c>
      <c r="V150" s="10">
        <v>4.7405721870629703E-5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10">
        <v>1.29048909536714E-5</v>
      </c>
      <c r="AH150" s="10">
        <v>3.2540431486121501E-5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10">
        <v>7.8545620724618996E-4</v>
      </c>
      <c r="AP150" s="3">
        <v>0</v>
      </c>
      <c r="AQ150" s="3">
        <v>0</v>
      </c>
      <c r="AR150" s="3">
        <v>0</v>
      </c>
      <c r="AS150" s="10">
        <v>2.9745527016374901E-5</v>
      </c>
      <c r="AT150" s="10">
        <v>5.1747335012246803E-5</v>
      </c>
      <c r="AU150" s="10">
        <v>2.13533770365783E-5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10">
        <v>9.3953173738208807E-6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0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</row>
    <row r="151" spans="1:78" x14ac:dyDescent="0.25">
      <c r="A151" s="3" t="s">
        <v>341</v>
      </c>
      <c r="B151" s="3" t="s">
        <v>342</v>
      </c>
      <c r="C151" s="3" t="s">
        <v>343</v>
      </c>
      <c r="D151" s="3" t="s">
        <v>347</v>
      </c>
      <c r="E151" s="3" t="s">
        <v>348</v>
      </c>
      <c r="F151" s="3" t="s">
        <v>349</v>
      </c>
      <c r="G151" s="3" t="s">
        <v>350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10">
        <v>2.0087380103449999E-5</v>
      </c>
      <c r="U151" s="10">
        <v>1.17031610237925E-5</v>
      </c>
      <c r="V151" s="10">
        <v>1.18514304676574E-5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10">
        <v>1.29048909536714E-5</v>
      </c>
      <c r="AH151" s="3">
        <v>0</v>
      </c>
      <c r="AI151" s="10">
        <v>1.17412234354819E-5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10">
        <v>5.45330606680299E-5</v>
      </c>
      <c r="AS151" s="10">
        <v>1.48727635081874E-5</v>
      </c>
      <c r="AT151" s="10">
        <v>1.7249111670748902E-5</v>
      </c>
      <c r="AU151" s="3">
        <v>0</v>
      </c>
      <c r="AV151" s="3">
        <v>0</v>
      </c>
      <c r="AW151" s="3">
        <v>0</v>
      </c>
      <c r="AX151" s="3">
        <v>0</v>
      </c>
      <c r="AY151" s="10">
        <v>1.40077602992057E-5</v>
      </c>
      <c r="AZ151" s="3">
        <v>0</v>
      </c>
      <c r="BA151" s="3">
        <v>0</v>
      </c>
      <c r="BB151" s="3">
        <v>0</v>
      </c>
      <c r="BC151" s="3">
        <v>0</v>
      </c>
      <c r="BD151" s="10">
        <v>2.43196575792212E-5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10">
        <v>1.08716922876214E-5</v>
      </c>
      <c r="BL151" s="3">
        <v>0</v>
      </c>
      <c r="BM151" s="3">
        <v>0</v>
      </c>
      <c r="BN151" s="3">
        <v>0</v>
      </c>
      <c r="BO151" s="3">
        <v>0</v>
      </c>
      <c r="BP151" s="3">
        <v>0</v>
      </c>
      <c r="BQ151" s="3">
        <v>0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10">
        <v>1.5952270805749199E-5</v>
      </c>
      <c r="BY151" s="10">
        <v>1.25854235624299E-5</v>
      </c>
      <c r="BZ151" s="3">
        <v>0</v>
      </c>
    </row>
    <row r="152" spans="1:78" x14ac:dyDescent="0.25">
      <c r="A152" s="3" t="s">
        <v>341</v>
      </c>
      <c r="B152" s="3" t="s">
        <v>342</v>
      </c>
      <c r="C152" s="3" t="s">
        <v>343</v>
      </c>
      <c r="D152" s="3" t="s">
        <v>351</v>
      </c>
      <c r="E152" s="3" t="s">
        <v>352</v>
      </c>
      <c r="F152" s="3" t="s">
        <v>353</v>
      </c>
      <c r="G152" s="3" t="s">
        <v>354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10">
        <v>1.18514304676574E-5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10">
        <v>5.2839781214743698E-4</v>
      </c>
      <c r="AP152" s="3">
        <v>0</v>
      </c>
      <c r="AQ152" s="3">
        <v>0</v>
      </c>
      <c r="AR152" s="3">
        <v>0</v>
      </c>
      <c r="AS152" s="10">
        <v>1.48727635081874E-5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10">
        <v>9.3953173738208807E-6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</row>
    <row r="153" spans="1:78" x14ac:dyDescent="0.25">
      <c r="A153" s="3" t="s">
        <v>341</v>
      </c>
      <c r="B153" s="3" t="s">
        <v>342</v>
      </c>
      <c r="C153" s="3" t="s">
        <v>343</v>
      </c>
      <c r="D153" s="3" t="s">
        <v>355</v>
      </c>
      <c r="E153" s="3" t="s">
        <v>356</v>
      </c>
      <c r="F153" s="3" t="s">
        <v>357</v>
      </c>
      <c r="G153" s="3" t="s">
        <v>358</v>
      </c>
      <c r="H153" s="3">
        <v>0</v>
      </c>
      <c r="I153" s="3">
        <v>0</v>
      </c>
      <c r="J153" s="3">
        <v>0</v>
      </c>
      <c r="K153" s="10">
        <v>1.41858056828337E-5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10">
        <v>2.3702860935314801E-5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10">
        <v>1.29048909536714E-5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10">
        <v>1.32961042414572E-5</v>
      </c>
      <c r="AN153" s="3">
        <v>0</v>
      </c>
      <c r="AO153" s="10">
        <v>5.7124087799722905E-4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10">
        <v>1.0676688518289101E-5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</row>
    <row r="154" spans="1:78" x14ac:dyDescent="0.25">
      <c r="A154" s="3" t="s">
        <v>341</v>
      </c>
      <c r="B154" s="3" t="s">
        <v>342</v>
      </c>
      <c r="C154" s="3" t="s">
        <v>343</v>
      </c>
      <c r="D154" s="3" t="s">
        <v>355</v>
      </c>
      <c r="E154" s="3" t="s">
        <v>356</v>
      </c>
      <c r="F154" s="3" t="s">
        <v>359</v>
      </c>
      <c r="G154" s="3" t="s">
        <v>360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10">
        <v>5.71240877997229E-5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10">
        <v>1.01762526967069E-5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</row>
    <row r="155" spans="1:78" x14ac:dyDescent="0.25">
      <c r="A155" s="3" t="s">
        <v>341</v>
      </c>
      <c r="B155" s="3" t="s">
        <v>342</v>
      </c>
      <c r="C155" s="3" t="s">
        <v>361</v>
      </c>
      <c r="D155" s="3" t="s">
        <v>362</v>
      </c>
      <c r="E155" s="3" t="s">
        <v>363</v>
      </c>
      <c r="F155" s="3" t="s">
        <v>364</v>
      </c>
      <c r="G155" s="3" t="s">
        <v>365</v>
      </c>
      <c r="H155" s="10">
        <v>9.6224781088622999E-5</v>
      </c>
      <c r="I155" s="10">
        <v>3.2233629345496101E-5</v>
      </c>
      <c r="J155" s="3">
        <v>0</v>
      </c>
      <c r="K155" s="10">
        <v>5.6743222731334998E-5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10">
        <v>3.0131070155175001E-5</v>
      </c>
      <c r="U155" s="10">
        <v>1.17031610237925E-5</v>
      </c>
      <c r="V155" s="10">
        <v>1.18514304676574E-5</v>
      </c>
      <c r="W155" s="10">
        <v>2.3198357556284999E-5</v>
      </c>
      <c r="X155" s="3">
        <v>0</v>
      </c>
      <c r="Y155" s="10">
        <v>1.02977067007177E-5</v>
      </c>
      <c r="Z155" s="3">
        <v>0</v>
      </c>
      <c r="AA155" s="10">
        <v>1.3595268846441401E-5</v>
      </c>
      <c r="AB155" s="3">
        <v>0</v>
      </c>
      <c r="AC155" s="3">
        <v>0</v>
      </c>
      <c r="AD155" s="3">
        <v>0</v>
      </c>
      <c r="AE155" s="10">
        <v>2.5222589351022699E-5</v>
      </c>
      <c r="AF155" s="10">
        <v>9.5985870879806498E-5</v>
      </c>
      <c r="AG155" s="10">
        <v>6.4524454768357203E-5</v>
      </c>
      <c r="AH155" s="10">
        <v>3.2540431486121501E-5</v>
      </c>
      <c r="AI155" s="10">
        <v>1.17412234354819E-4</v>
      </c>
      <c r="AJ155" s="10">
        <v>2.3795359904818501E-5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10">
        <v>1.56872588083958E-5</v>
      </c>
      <c r="AR155" s="10">
        <v>9.5432856169052406E-5</v>
      </c>
      <c r="AS155" s="10">
        <v>4.4618290524562299E-5</v>
      </c>
      <c r="AT155" s="3">
        <v>0</v>
      </c>
      <c r="AU155" s="10">
        <v>6.4060131109735E-5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10">
        <v>3.7830782908052199E-5</v>
      </c>
      <c r="BD155" s="10">
        <v>4.8639315158442501E-5</v>
      </c>
      <c r="BE155" s="3">
        <v>0</v>
      </c>
      <c r="BF155" s="10">
        <v>1.8584942479603001E-5</v>
      </c>
      <c r="BG155" s="10">
        <v>2.81859521214626E-5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10">
        <v>9.7330705404287396E-5</v>
      </c>
      <c r="BQ155" s="10">
        <v>7.3647193121352102E-5</v>
      </c>
      <c r="BR155" s="10">
        <v>2.52171829884883E-5</v>
      </c>
      <c r="BS155" s="10">
        <v>5.1320870915179401E-5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10">
        <v>2.2753128555176301E-5</v>
      </c>
    </row>
    <row r="156" spans="1:78" x14ac:dyDescent="0.25">
      <c r="A156" s="3" t="s">
        <v>341</v>
      </c>
      <c r="B156" s="3" t="s">
        <v>342</v>
      </c>
      <c r="C156" s="3" t="s">
        <v>361</v>
      </c>
      <c r="D156" s="3" t="s">
        <v>366</v>
      </c>
      <c r="E156" s="3" t="s">
        <v>367</v>
      </c>
      <c r="F156" s="3" t="s">
        <v>368</v>
      </c>
      <c r="G156" s="3" t="s">
        <v>369</v>
      </c>
      <c r="H156" s="10">
        <v>3.3144091263858998E-4</v>
      </c>
      <c r="I156" s="10">
        <v>1.6116814672748E-5</v>
      </c>
      <c r="J156" s="10">
        <v>2.16738396755116E-4</v>
      </c>
      <c r="K156" s="10">
        <v>8.5114834097002498E-5</v>
      </c>
      <c r="L156" s="3">
        <v>3.8854888065711001E-3</v>
      </c>
      <c r="M156" s="10">
        <v>9.5441209393300197E-4</v>
      </c>
      <c r="N156" s="3">
        <v>1.92405992371915E-2</v>
      </c>
      <c r="O156" s="3">
        <v>3.4894230439209599E-3</v>
      </c>
      <c r="P156" s="10">
        <v>5.7887120115774195E-4</v>
      </c>
      <c r="Q156" s="10">
        <v>3.4775048902412498E-4</v>
      </c>
      <c r="R156" s="3">
        <v>1.78128730144155E-2</v>
      </c>
      <c r="S156" s="3">
        <v>1.2328797830131501E-3</v>
      </c>
      <c r="T156" s="10">
        <v>2.7117963139657502E-4</v>
      </c>
      <c r="U156" s="10">
        <v>2.3406322047585E-5</v>
      </c>
      <c r="V156" s="10">
        <v>2.2517717888549099E-4</v>
      </c>
      <c r="W156" s="10">
        <v>8.1194251446997496E-5</v>
      </c>
      <c r="X156" s="3">
        <v>8.47185493010955E-2</v>
      </c>
      <c r="Y156" s="3">
        <v>0.12653821993841899</v>
      </c>
      <c r="Z156" s="3">
        <v>3.66292467959516E-2</v>
      </c>
      <c r="AA156" s="3">
        <v>1.4275032288763501E-3</v>
      </c>
      <c r="AB156" s="3">
        <v>4.9823892906832402E-2</v>
      </c>
      <c r="AC156" s="3">
        <v>9.4435748397323993E-2</v>
      </c>
      <c r="AD156" s="3">
        <v>6.2612421662866694E-2</v>
      </c>
      <c r="AE156" s="3">
        <v>4.9184049234494397E-3</v>
      </c>
      <c r="AF156" s="10">
        <v>2.2076750302355401E-4</v>
      </c>
      <c r="AG156" s="10">
        <v>3.8714672861014297E-5</v>
      </c>
      <c r="AH156" s="10">
        <v>3.0913409911815398E-4</v>
      </c>
      <c r="AI156" s="10">
        <v>1.2915345779030099E-4</v>
      </c>
      <c r="AJ156" s="10">
        <v>6.9006543723973803E-4</v>
      </c>
      <c r="AK156" s="3">
        <v>1.3349275076323E-3</v>
      </c>
      <c r="AL156" s="3">
        <v>1.06559257654166E-2</v>
      </c>
      <c r="AM156" s="10">
        <v>6.1162079510703295E-4</v>
      </c>
      <c r="AN156" s="10">
        <v>3.81190534276652E-4</v>
      </c>
      <c r="AO156" s="10">
        <v>6.9977007554660603E-4</v>
      </c>
      <c r="AP156" s="3">
        <v>5.8638657977442398E-3</v>
      </c>
      <c r="AQ156" s="3">
        <v>1.1294826342044899E-3</v>
      </c>
      <c r="AR156" s="10">
        <v>3.9536468984321699E-4</v>
      </c>
      <c r="AS156" s="10">
        <v>7.4363817540937203E-5</v>
      </c>
      <c r="AT156" s="3">
        <v>0.17854555490392199</v>
      </c>
      <c r="AU156" s="10">
        <v>1.6015032777433701E-4</v>
      </c>
      <c r="AV156" s="3">
        <v>3.0883261272390298E-3</v>
      </c>
      <c r="AW156" s="3">
        <v>1.0176252696706899E-3</v>
      </c>
      <c r="AX156" s="3">
        <v>2.1462292700641501E-2</v>
      </c>
      <c r="AY156" s="10">
        <v>6.8638025466108204E-4</v>
      </c>
      <c r="AZ156" s="3">
        <v>1.29868122014192E-3</v>
      </c>
      <c r="BA156" s="10">
        <v>6.7663576696664102E-5</v>
      </c>
      <c r="BB156" s="3">
        <v>3.9920634920634898E-2</v>
      </c>
      <c r="BC156" s="10">
        <v>3.4047704617246998E-4</v>
      </c>
      <c r="BD156" s="10">
        <v>3.1615554852987602E-4</v>
      </c>
      <c r="BE156" s="3">
        <v>0</v>
      </c>
      <c r="BF156" s="10">
        <v>1.6726448231642701E-4</v>
      </c>
      <c r="BG156" s="3">
        <v>8.3806230974482303E-3</v>
      </c>
      <c r="BH156" s="3">
        <v>1.28926264201381E-2</v>
      </c>
      <c r="BI156" s="3">
        <v>2.6598898771706899E-2</v>
      </c>
      <c r="BJ156" s="3">
        <v>2.6283103869310698E-2</v>
      </c>
      <c r="BK156" s="3">
        <v>7.4036224478702299E-3</v>
      </c>
      <c r="BL156" s="3">
        <v>3.5727542687453602E-3</v>
      </c>
      <c r="BM156" s="3">
        <v>5.0561073132980696E-3</v>
      </c>
      <c r="BN156" s="3">
        <v>4.8889237422000097E-2</v>
      </c>
      <c r="BO156" s="3">
        <v>6.9796406594897203E-3</v>
      </c>
      <c r="BP156" s="10">
        <v>2.9199211621286201E-4</v>
      </c>
      <c r="BQ156" s="10">
        <v>3.6823596560675997E-5</v>
      </c>
      <c r="BR156" s="10">
        <v>2.01737463907906E-4</v>
      </c>
      <c r="BS156" s="10">
        <v>7.6981306372769101E-5</v>
      </c>
      <c r="BT156" s="3">
        <v>1.7630925950111E-3</v>
      </c>
      <c r="BU156" s="3">
        <v>4.3307086614173202E-3</v>
      </c>
      <c r="BV156" s="3">
        <v>1.4558091481168399E-3</v>
      </c>
      <c r="BW156" s="10">
        <v>7.5161517303140796E-4</v>
      </c>
      <c r="BX156" s="3">
        <v>1.0368976023736899E-3</v>
      </c>
      <c r="BY156" s="3">
        <v>4.2287023169764702E-3</v>
      </c>
      <c r="BZ156" s="10">
        <v>9.3287827076222898E-4</v>
      </c>
    </row>
    <row r="157" spans="1:78" x14ac:dyDescent="0.25">
      <c r="A157" s="3" t="s">
        <v>341</v>
      </c>
      <c r="B157" s="3" t="s">
        <v>342</v>
      </c>
      <c r="C157" s="3" t="s">
        <v>361</v>
      </c>
      <c r="D157" s="3" t="s">
        <v>366</v>
      </c>
      <c r="E157" s="3" t="s">
        <v>367</v>
      </c>
      <c r="F157" s="3" t="s">
        <v>368</v>
      </c>
      <c r="G157" s="3" t="s">
        <v>370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10">
        <v>5.9816144062460597E-4</v>
      </c>
      <c r="Y157" s="10">
        <v>1.02977067007177E-5</v>
      </c>
      <c r="Z157" s="3">
        <v>0</v>
      </c>
      <c r="AA157" s="3">
        <v>0</v>
      </c>
      <c r="AB157" s="10">
        <v>1.12808814128677E-4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10">
        <v>1.7249111670748902E-5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10">
        <v>9.7460458899532095E-5</v>
      </c>
      <c r="BI157" s="10">
        <v>1.05887335874629E-5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</row>
    <row r="158" spans="1:78" x14ac:dyDescent="0.25">
      <c r="A158" s="3" t="s">
        <v>341</v>
      </c>
      <c r="B158" s="3" t="s">
        <v>342</v>
      </c>
      <c r="C158" s="3" t="s">
        <v>361</v>
      </c>
      <c r="D158" s="3" t="s">
        <v>366</v>
      </c>
      <c r="E158" s="3" t="s">
        <v>367</v>
      </c>
      <c r="F158" s="3" t="s">
        <v>368</v>
      </c>
      <c r="G158" s="3" t="s">
        <v>371</v>
      </c>
      <c r="H158" s="3">
        <v>0</v>
      </c>
      <c r="I158" s="3">
        <v>0</v>
      </c>
      <c r="J158" s="3">
        <v>0</v>
      </c>
      <c r="K158" s="3">
        <v>0</v>
      </c>
      <c r="L158" s="10">
        <v>2.0132066355290701E-5</v>
      </c>
      <c r="M158" s="3">
        <v>0</v>
      </c>
      <c r="N158" s="10">
        <v>1.3106675229694399E-5</v>
      </c>
      <c r="O158" s="10">
        <v>1.1440731291544101E-5</v>
      </c>
      <c r="P158" s="3">
        <v>0</v>
      </c>
      <c r="Q158" s="3">
        <v>0</v>
      </c>
      <c r="R158" s="10">
        <v>3.0606311021332601E-5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10">
        <v>6.2964362171011201E-5</v>
      </c>
      <c r="Y158" s="10">
        <v>7.2083946905024206E-5</v>
      </c>
      <c r="Z158" s="10">
        <v>2.6953088150074701E-5</v>
      </c>
      <c r="AA158" s="3">
        <v>0</v>
      </c>
      <c r="AB158" s="10">
        <v>5.0137250723856503E-5</v>
      </c>
      <c r="AC158" s="10">
        <v>3.98799613164375E-5</v>
      </c>
      <c r="AD158" s="10">
        <v>1.1456984750753199E-5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10">
        <v>3.4498223341497898E-5</v>
      </c>
      <c r="AU158" s="3">
        <v>0</v>
      </c>
      <c r="AV158" s="3">
        <v>0</v>
      </c>
      <c r="AW158" s="3">
        <v>0</v>
      </c>
      <c r="AX158" s="10">
        <v>2.4210144050357099E-5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10">
        <v>1.39229226999331E-5</v>
      </c>
      <c r="BI158" s="3">
        <v>0</v>
      </c>
      <c r="BJ158" s="10">
        <v>1.05258725948381E-5</v>
      </c>
      <c r="BK158" s="10">
        <v>4.34867691504859E-5</v>
      </c>
      <c r="BL158" s="3">
        <v>0</v>
      </c>
      <c r="BM158" s="10">
        <v>1.28982329420869E-5</v>
      </c>
      <c r="BN158" s="10">
        <v>1.12028500050412E-4</v>
      </c>
      <c r="BO158" s="10">
        <v>1.2331520599805099E-5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</row>
    <row r="159" spans="1:78" x14ac:dyDescent="0.25">
      <c r="A159" s="3" t="s">
        <v>341</v>
      </c>
      <c r="B159" s="3" t="s">
        <v>342</v>
      </c>
      <c r="C159" s="3" t="s">
        <v>361</v>
      </c>
      <c r="D159" s="3" t="s">
        <v>366</v>
      </c>
      <c r="E159" s="3" t="s">
        <v>367</v>
      </c>
      <c r="F159" s="3" t="s">
        <v>372</v>
      </c>
      <c r="G159" s="3" t="s">
        <v>373</v>
      </c>
      <c r="H159" s="10">
        <v>2.8867434326586901E-4</v>
      </c>
      <c r="I159" s="3">
        <v>0</v>
      </c>
      <c r="J159" s="10">
        <v>1.5481314053936898E-5</v>
      </c>
      <c r="K159" s="3">
        <v>0</v>
      </c>
      <c r="L159" s="3">
        <v>3.8150265743275798E-2</v>
      </c>
      <c r="M159" s="3">
        <v>0</v>
      </c>
      <c r="N159" s="3">
        <v>0</v>
      </c>
      <c r="O159" s="3">
        <v>0</v>
      </c>
      <c r="P159" s="3">
        <v>5.6439942112879796E-3</v>
      </c>
      <c r="Q159" s="3">
        <v>0</v>
      </c>
      <c r="R159" s="3">
        <v>0</v>
      </c>
      <c r="S159" s="3">
        <v>0</v>
      </c>
      <c r="T159" s="10">
        <v>2.51092251293125E-4</v>
      </c>
      <c r="U159" s="3">
        <v>0</v>
      </c>
      <c r="V159" s="10">
        <v>1.18514304676574E-5</v>
      </c>
      <c r="W159" s="3">
        <v>0</v>
      </c>
      <c r="X159" s="3">
        <v>9.8455274314737801E-2</v>
      </c>
      <c r="Y159" s="3">
        <v>0</v>
      </c>
      <c r="Z159" s="10">
        <v>1.3476544075037299E-5</v>
      </c>
      <c r="AA159" s="3">
        <v>0</v>
      </c>
      <c r="AB159" s="3">
        <v>4.0310349581980598E-2</v>
      </c>
      <c r="AC159" s="10">
        <v>9.9699903291093801E-6</v>
      </c>
      <c r="AD159" s="3">
        <v>0</v>
      </c>
      <c r="AE159" s="3">
        <v>0</v>
      </c>
      <c r="AF159" s="10">
        <v>2.0157032884759299E-4</v>
      </c>
      <c r="AG159" s="10">
        <v>1.29048909536714E-5</v>
      </c>
      <c r="AH159" s="10">
        <v>1.62702157430607E-5</v>
      </c>
      <c r="AI159" s="3">
        <v>0</v>
      </c>
      <c r="AJ159" s="3">
        <v>1.33967876264128E-2</v>
      </c>
      <c r="AK159" s="3">
        <v>0</v>
      </c>
      <c r="AL159" s="3">
        <v>0</v>
      </c>
      <c r="AM159" s="3">
        <v>0</v>
      </c>
      <c r="AN159" s="3">
        <v>5.4129055867284696E-3</v>
      </c>
      <c r="AO159" s="3">
        <v>0</v>
      </c>
      <c r="AP159" s="3">
        <v>0</v>
      </c>
      <c r="AQ159" s="3">
        <v>0</v>
      </c>
      <c r="AR159" s="10">
        <v>4.0899795501022398E-4</v>
      </c>
      <c r="AS159" s="3">
        <v>0</v>
      </c>
      <c r="AT159" s="10">
        <v>1.7249111670748902E-5</v>
      </c>
      <c r="AU159" s="10">
        <v>1.0676688518289101E-5</v>
      </c>
      <c r="AV159" s="3">
        <v>2.08543285328825E-2</v>
      </c>
      <c r="AW159" s="3">
        <v>0</v>
      </c>
      <c r="AX159" s="3">
        <v>0</v>
      </c>
      <c r="AY159" s="3">
        <v>0</v>
      </c>
      <c r="AZ159" s="3">
        <v>8.1940600794669204E-3</v>
      </c>
      <c r="BA159" s="3">
        <v>0</v>
      </c>
      <c r="BB159" s="3">
        <v>0</v>
      </c>
      <c r="BC159" s="3">
        <v>0</v>
      </c>
      <c r="BD159" s="10">
        <v>3.5263503489870802E-4</v>
      </c>
      <c r="BE159" s="3">
        <v>0</v>
      </c>
      <c r="BF159" s="3">
        <v>0</v>
      </c>
      <c r="BG159" s="3">
        <v>3.0722687812394299E-3</v>
      </c>
      <c r="BH159" s="3">
        <v>8.1699710403207795E-2</v>
      </c>
      <c r="BI159" s="10">
        <v>3.07073274036425E-4</v>
      </c>
      <c r="BJ159" s="10">
        <v>1.05258725948381E-5</v>
      </c>
      <c r="BK159" s="3">
        <v>0</v>
      </c>
      <c r="BL159" s="3">
        <v>1.4291017074981399E-2</v>
      </c>
      <c r="BM159" s="10">
        <v>2.5796465884173801E-5</v>
      </c>
      <c r="BN159" s="10">
        <v>1.12028500050412E-5</v>
      </c>
      <c r="BO159" s="3">
        <v>0</v>
      </c>
      <c r="BP159" s="10">
        <v>1.9466141080857401E-4</v>
      </c>
      <c r="BQ159" s="3">
        <v>0</v>
      </c>
      <c r="BR159" s="3">
        <v>0</v>
      </c>
      <c r="BS159" s="3">
        <v>0</v>
      </c>
      <c r="BT159" s="3">
        <v>1.47795045927473E-2</v>
      </c>
      <c r="BU159" s="3">
        <v>0</v>
      </c>
      <c r="BV159" s="3">
        <v>0</v>
      </c>
      <c r="BW159" s="3">
        <v>0</v>
      </c>
      <c r="BX159" s="3">
        <v>9.4277920461977704E-3</v>
      </c>
      <c r="BY159" s="3">
        <v>0</v>
      </c>
      <c r="BZ159" s="3">
        <v>0</v>
      </c>
    </row>
    <row r="160" spans="1:78" x14ac:dyDescent="0.25">
      <c r="A160" s="3" t="s">
        <v>341</v>
      </c>
      <c r="B160" s="3" t="s">
        <v>342</v>
      </c>
      <c r="C160" s="3" t="s">
        <v>361</v>
      </c>
      <c r="D160" s="3" t="s">
        <v>366</v>
      </c>
      <c r="E160" s="3" t="s">
        <v>367</v>
      </c>
      <c r="F160" s="3" t="s">
        <v>374</v>
      </c>
      <c r="G160" s="3" t="s">
        <v>375</v>
      </c>
      <c r="H160" s="10">
        <v>1.0691642343180301E-5</v>
      </c>
      <c r="I160" s="3">
        <v>0</v>
      </c>
      <c r="J160" s="3">
        <v>0</v>
      </c>
      <c r="K160" s="3">
        <v>0</v>
      </c>
      <c r="L160" s="10">
        <v>5.8382992430343003E-4</v>
      </c>
      <c r="M160" s="3">
        <v>0</v>
      </c>
      <c r="N160" s="3">
        <v>0</v>
      </c>
      <c r="O160" s="3">
        <v>0</v>
      </c>
      <c r="P160" s="10">
        <v>2.3516642547033201E-4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1.4586743902950899E-3</v>
      </c>
      <c r="Y160" s="3">
        <v>0</v>
      </c>
      <c r="Z160" s="3">
        <v>0</v>
      </c>
      <c r="AA160" s="3">
        <v>0</v>
      </c>
      <c r="AB160" s="3">
        <v>1.7297351499730501E-3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10">
        <v>9.5181439619274194E-5</v>
      </c>
      <c r="AK160" s="3">
        <v>0</v>
      </c>
      <c r="AL160" s="3">
        <v>0</v>
      </c>
      <c r="AM160" s="3">
        <v>0</v>
      </c>
      <c r="AN160" s="10">
        <v>1.52476213710661E-5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10">
        <v>1.4628913234290101E-4</v>
      </c>
      <c r="AW160" s="3">
        <v>0</v>
      </c>
      <c r="AX160" s="3">
        <v>0</v>
      </c>
      <c r="AY160" s="3">
        <v>0</v>
      </c>
      <c r="AZ160" s="10">
        <v>1.2368392572780201E-4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10">
        <v>4.6976586869104398E-5</v>
      </c>
      <c r="BH160" s="10">
        <v>6.5437736689685896E-4</v>
      </c>
      <c r="BI160" s="3">
        <v>0</v>
      </c>
      <c r="BJ160" s="3">
        <v>0</v>
      </c>
      <c r="BK160" s="3">
        <v>0</v>
      </c>
      <c r="BL160" s="10">
        <v>7.7332343479336794E-5</v>
      </c>
      <c r="BM160" s="3">
        <v>0</v>
      </c>
      <c r="BN160" s="10">
        <v>3.3608550015123799E-5</v>
      </c>
      <c r="BO160" s="3">
        <v>0</v>
      </c>
      <c r="BP160" s="3">
        <v>0</v>
      </c>
      <c r="BQ160" s="3">
        <v>0</v>
      </c>
      <c r="BR160" s="3">
        <v>0</v>
      </c>
      <c r="BS160" s="3">
        <v>0</v>
      </c>
      <c r="BT160" s="10">
        <v>3.9179835444691101E-4</v>
      </c>
      <c r="BU160" s="3">
        <v>0</v>
      </c>
      <c r="BV160" s="3">
        <v>0</v>
      </c>
      <c r="BW160" s="3">
        <v>0</v>
      </c>
      <c r="BX160" s="10">
        <v>3.5094995772648197E-4</v>
      </c>
      <c r="BY160" s="3">
        <v>0</v>
      </c>
      <c r="BZ160" s="3">
        <v>0</v>
      </c>
    </row>
    <row r="161" spans="1:78" x14ac:dyDescent="0.25">
      <c r="A161" s="3" t="s">
        <v>341</v>
      </c>
      <c r="B161" s="3" t="s">
        <v>342</v>
      </c>
      <c r="C161" s="3" t="s">
        <v>361</v>
      </c>
      <c r="D161" s="3" t="s">
        <v>366</v>
      </c>
      <c r="E161" s="3" t="s">
        <v>367</v>
      </c>
      <c r="F161" s="3" t="s">
        <v>376</v>
      </c>
      <c r="G161" s="3" t="s">
        <v>377</v>
      </c>
      <c r="H161" s="10">
        <v>2.1383284686360601E-5</v>
      </c>
      <c r="I161" s="3">
        <v>0</v>
      </c>
      <c r="J161" s="3">
        <v>0</v>
      </c>
      <c r="K161" s="3">
        <v>0</v>
      </c>
      <c r="L161" s="10">
        <v>1.0066033177645301E-4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10">
        <v>7.0305830362074996E-5</v>
      </c>
      <c r="U161" s="3">
        <v>0</v>
      </c>
      <c r="V161" s="3">
        <v>0</v>
      </c>
      <c r="W161" s="3">
        <v>0</v>
      </c>
      <c r="X161" s="3">
        <v>2.7704319355244902E-3</v>
      </c>
      <c r="Y161" s="3">
        <v>0</v>
      </c>
      <c r="Z161" s="3">
        <v>0</v>
      </c>
      <c r="AA161" s="3">
        <v>0</v>
      </c>
      <c r="AB161" s="3">
        <v>1.1155538286058001E-3</v>
      </c>
      <c r="AC161" s="10">
        <v>9.9699903291093801E-6</v>
      </c>
      <c r="AD161" s="3">
        <v>0</v>
      </c>
      <c r="AE161" s="3">
        <v>0</v>
      </c>
      <c r="AF161" s="10">
        <v>3.8394348351922597E-5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10">
        <v>4.0899795501022398E-5</v>
      </c>
      <c r="AS161" s="3">
        <v>0</v>
      </c>
      <c r="AT161" s="3">
        <v>0</v>
      </c>
      <c r="AU161" s="3">
        <v>0</v>
      </c>
      <c r="AV161" s="10">
        <v>9.7526088228601102E-5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10">
        <v>3.6479486368831902E-5</v>
      </c>
      <c r="BE161" s="3">
        <v>0</v>
      </c>
      <c r="BF161" s="3">
        <v>0</v>
      </c>
      <c r="BG161" s="10">
        <v>3.7581269495283502E-5</v>
      </c>
      <c r="BH161" s="10">
        <v>5.2907106259745997E-4</v>
      </c>
      <c r="BI161" s="3">
        <v>0</v>
      </c>
      <c r="BJ161" s="3">
        <v>0</v>
      </c>
      <c r="BK161" s="3">
        <v>0</v>
      </c>
      <c r="BL161" s="10">
        <v>1.08265280871071E-4</v>
      </c>
      <c r="BM161" s="3">
        <v>0</v>
      </c>
      <c r="BN161" s="3">
        <v>0</v>
      </c>
      <c r="BO161" s="3">
        <v>0</v>
      </c>
      <c r="BP161" s="10">
        <v>4.8665352702143698E-5</v>
      </c>
      <c r="BQ161" s="3">
        <v>0</v>
      </c>
      <c r="BR161" s="3">
        <v>0</v>
      </c>
      <c r="BS161" s="3">
        <v>0</v>
      </c>
      <c r="BT161" s="10">
        <v>4.3533150494101201E-5</v>
      </c>
      <c r="BU161" s="3">
        <v>0</v>
      </c>
      <c r="BV161" s="3">
        <v>0</v>
      </c>
      <c r="BW161" s="3">
        <v>0</v>
      </c>
      <c r="BX161" s="10">
        <v>3.1904541611498399E-5</v>
      </c>
      <c r="BY161" s="3">
        <v>0</v>
      </c>
      <c r="BZ161" s="3">
        <v>0</v>
      </c>
    </row>
    <row r="162" spans="1:78" x14ac:dyDescent="0.25">
      <c r="A162" s="3" t="s">
        <v>341</v>
      </c>
      <c r="B162" s="3" t="s">
        <v>342</v>
      </c>
      <c r="C162" s="3" t="s">
        <v>361</v>
      </c>
      <c r="D162" s="3" t="s">
        <v>366</v>
      </c>
      <c r="E162" s="3" t="s">
        <v>367</v>
      </c>
      <c r="F162" s="3" t="s">
        <v>378</v>
      </c>
      <c r="G162" s="3" t="s">
        <v>379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10">
        <v>3.5348596071592598E-5</v>
      </c>
      <c r="N162" s="10">
        <v>1.0485340183755501E-4</v>
      </c>
      <c r="O162" s="10">
        <v>9.1525850332353198E-5</v>
      </c>
      <c r="P162" s="3">
        <v>0</v>
      </c>
      <c r="Q162" s="3">
        <v>0</v>
      </c>
      <c r="R162" s="10">
        <v>6.1212622042665203E-5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10">
        <v>9.2679360306459701E-5</v>
      </c>
      <c r="Z162" s="10">
        <v>4.0429632225112102E-5</v>
      </c>
      <c r="AA162" s="3">
        <v>0</v>
      </c>
      <c r="AB162" s="3">
        <v>0</v>
      </c>
      <c r="AC162" s="10">
        <v>1.1963988394931201E-4</v>
      </c>
      <c r="AD162" s="10">
        <v>2.29139695015065E-5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10">
        <v>1.2746322685905101E-5</v>
      </c>
      <c r="AM162" s="3">
        <v>0</v>
      </c>
      <c r="AN162" s="3">
        <v>0</v>
      </c>
      <c r="AO162" s="3">
        <v>0</v>
      </c>
      <c r="AP162" s="10">
        <v>1.3605257071332299E-5</v>
      </c>
      <c r="AQ162" s="10">
        <v>1.56872588083958E-5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10">
        <v>4.0705010786827802E-5</v>
      </c>
      <c r="AX162" s="3">
        <v>0</v>
      </c>
      <c r="AY162" s="3">
        <v>0</v>
      </c>
      <c r="AZ162" s="10">
        <v>1.5460490715975302E-5</v>
      </c>
      <c r="BA162" s="3">
        <v>0</v>
      </c>
      <c r="BB162" s="3">
        <v>0</v>
      </c>
      <c r="BC162" s="10">
        <v>5.67461743620784E-5</v>
      </c>
      <c r="BD162" s="3">
        <v>0</v>
      </c>
      <c r="BE162" s="3">
        <v>0</v>
      </c>
      <c r="BF162" s="3">
        <v>0</v>
      </c>
      <c r="BG162" s="10">
        <v>6.95253485662745E-4</v>
      </c>
      <c r="BH162" s="10">
        <v>5.5691690799732601E-5</v>
      </c>
      <c r="BI162" s="10">
        <v>8.4709868699703498E-5</v>
      </c>
      <c r="BJ162" s="10">
        <v>2.3156919708643801E-4</v>
      </c>
      <c r="BK162" s="10">
        <v>8.6973538300971895E-5</v>
      </c>
      <c r="BL162" s="3">
        <v>0</v>
      </c>
      <c r="BM162" s="10">
        <v>2.5796465884173801E-5</v>
      </c>
      <c r="BN162" s="10">
        <v>2.5766555011594902E-4</v>
      </c>
      <c r="BO162" s="10">
        <v>1.2331520599805099E-5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10">
        <v>3.1307723615415902E-5</v>
      </c>
      <c r="BW162" s="3">
        <v>0</v>
      </c>
      <c r="BX162" s="3">
        <v>0</v>
      </c>
      <c r="BY162" s="10">
        <v>1.25854235624299E-5</v>
      </c>
      <c r="BZ162" s="3">
        <v>0</v>
      </c>
    </row>
    <row r="163" spans="1:78" x14ac:dyDescent="0.25">
      <c r="A163" s="3" t="s">
        <v>341</v>
      </c>
      <c r="B163" s="3" t="s">
        <v>342</v>
      </c>
      <c r="C163" s="3" t="s">
        <v>361</v>
      </c>
      <c r="D163" s="3" t="s">
        <v>366</v>
      </c>
      <c r="E163" s="3" t="s">
        <v>367</v>
      </c>
      <c r="F163" s="3" t="s">
        <v>380</v>
      </c>
      <c r="G163" s="3" t="s">
        <v>381</v>
      </c>
      <c r="H163" s="3">
        <v>0</v>
      </c>
      <c r="I163" s="3">
        <v>0</v>
      </c>
      <c r="J163" s="3">
        <v>0</v>
      </c>
      <c r="K163" s="3">
        <v>0</v>
      </c>
      <c r="L163" s="10">
        <v>4.0264132710581402E-5</v>
      </c>
      <c r="M163" s="10">
        <v>1.17828653571975E-5</v>
      </c>
      <c r="N163" s="10">
        <v>5.2426700918777902E-5</v>
      </c>
      <c r="O163" s="10">
        <v>3.43221938746324E-5</v>
      </c>
      <c r="P163" s="10">
        <v>3.6179450072358899E-5</v>
      </c>
      <c r="Q163" s="3">
        <v>0</v>
      </c>
      <c r="R163" s="10">
        <v>1.5303155510666301E-5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1.8259665029593201E-3</v>
      </c>
      <c r="Y163" s="3">
        <v>1.4931674716040699E-3</v>
      </c>
      <c r="Z163" s="3">
        <v>0</v>
      </c>
      <c r="AA163" s="10">
        <v>1.3595268846441401E-5</v>
      </c>
      <c r="AB163" s="10">
        <v>8.5233326230556099E-4</v>
      </c>
      <c r="AC163" s="3">
        <v>1.34594869442976E-3</v>
      </c>
      <c r="AD163" s="10">
        <v>1.1456984750753199E-5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10">
        <v>1.1608065283759099E-5</v>
      </c>
      <c r="AL163" s="10">
        <v>2.5492645371810201E-5</v>
      </c>
      <c r="AM163" s="3">
        <v>0</v>
      </c>
      <c r="AN163" s="3">
        <v>0</v>
      </c>
      <c r="AO163" s="3">
        <v>0</v>
      </c>
      <c r="AP163" s="10">
        <v>1.3605257071332299E-5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10">
        <v>3.2508696076200302E-5</v>
      </c>
      <c r="AW163" s="10">
        <v>7.1233768876948695E-5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10">
        <v>1.89153914540261E-5</v>
      </c>
      <c r="BD163" s="3">
        <v>0</v>
      </c>
      <c r="BE163" s="3">
        <v>0</v>
      </c>
      <c r="BF163" s="3">
        <v>0</v>
      </c>
      <c r="BG163" s="10">
        <v>9.3953173738208807E-6</v>
      </c>
      <c r="BH163" s="10">
        <v>5.01225217197594E-4</v>
      </c>
      <c r="BI163" s="3">
        <v>0</v>
      </c>
      <c r="BJ163" s="10">
        <v>6.31552355690286E-5</v>
      </c>
      <c r="BK163" s="10">
        <v>4.34867691504859E-5</v>
      </c>
      <c r="BL163" s="10">
        <v>1.8559762435040801E-4</v>
      </c>
      <c r="BM163" s="3">
        <v>0</v>
      </c>
      <c r="BN163" s="10">
        <v>1.3443420006049501E-4</v>
      </c>
      <c r="BO163" s="10">
        <v>2.46630411996103E-5</v>
      </c>
      <c r="BP163" s="3">
        <v>0</v>
      </c>
      <c r="BQ163" s="3">
        <v>0</v>
      </c>
      <c r="BR163" s="3">
        <v>0</v>
      </c>
      <c r="BS163" s="3">
        <v>0</v>
      </c>
      <c r="BT163" s="10">
        <v>4.3533150494101201E-5</v>
      </c>
      <c r="BU163" s="10">
        <v>9.8425196850393699E-5</v>
      </c>
      <c r="BV163" s="3">
        <v>0</v>
      </c>
      <c r="BW163" s="10">
        <v>1.5991812192157601E-5</v>
      </c>
      <c r="BX163" s="3">
        <v>0</v>
      </c>
      <c r="BY163" s="3">
        <v>0</v>
      </c>
      <c r="BZ163" s="3">
        <v>0</v>
      </c>
    </row>
    <row r="164" spans="1:78" x14ac:dyDescent="0.25">
      <c r="A164" s="3" t="s">
        <v>341</v>
      </c>
      <c r="B164" s="3" t="s">
        <v>342</v>
      </c>
      <c r="C164" s="3" t="s">
        <v>361</v>
      </c>
      <c r="D164" s="3" t="s">
        <v>366</v>
      </c>
      <c r="E164" s="3" t="s">
        <v>367</v>
      </c>
      <c r="F164" s="3" t="s">
        <v>382</v>
      </c>
      <c r="G164" s="3" t="s">
        <v>383</v>
      </c>
      <c r="H164" s="10">
        <v>2.1383284686360601E-5</v>
      </c>
      <c r="I164" s="3">
        <v>0</v>
      </c>
      <c r="J164" s="3">
        <v>0</v>
      </c>
      <c r="K164" s="3">
        <v>0</v>
      </c>
      <c r="L164" s="3">
        <v>1.3951521984216401E-2</v>
      </c>
      <c r="M164" s="3">
        <v>0</v>
      </c>
      <c r="N164" s="3">
        <v>0</v>
      </c>
      <c r="O164" s="3">
        <v>0</v>
      </c>
      <c r="P164" s="3">
        <v>2.3516642547033199E-3</v>
      </c>
      <c r="Q164" s="3">
        <v>0</v>
      </c>
      <c r="R164" s="10">
        <v>1.5303155510666301E-5</v>
      </c>
      <c r="S164" s="3">
        <v>0</v>
      </c>
      <c r="T164" s="10">
        <v>5.0218450258625E-5</v>
      </c>
      <c r="U164" s="3">
        <v>0</v>
      </c>
      <c r="V164" s="3">
        <v>0</v>
      </c>
      <c r="W164" s="3">
        <v>0</v>
      </c>
      <c r="X164" s="3">
        <v>3.9730512529908002E-2</v>
      </c>
      <c r="Y164" s="3">
        <v>0</v>
      </c>
      <c r="Z164" s="3">
        <v>0</v>
      </c>
      <c r="AA164" s="3">
        <v>0</v>
      </c>
      <c r="AB164" s="3">
        <v>1.7385091688497199E-2</v>
      </c>
      <c r="AC164" s="10">
        <v>9.9699903291093801E-6</v>
      </c>
      <c r="AD164" s="3">
        <v>0</v>
      </c>
      <c r="AE164" s="3">
        <v>0</v>
      </c>
      <c r="AF164" s="10">
        <v>2.87957612639419E-5</v>
      </c>
      <c r="AG164" s="3">
        <v>0</v>
      </c>
      <c r="AH164" s="3">
        <v>0</v>
      </c>
      <c r="AI164" s="3">
        <v>0</v>
      </c>
      <c r="AJ164" s="3">
        <v>4.1403926234384299E-3</v>
      </c>
      <c r="AK164" s="3">
        <v>0</v>
      </c>
      <c r="AL164" s="10">
        <v>1.2746322685905101E-5</v>
      </c>
      <c r="AM164" s="10">
        <v>1.32961042414572E-5</v>
      </c>
      <c r="AN164" s="3">
        <v>2.2566479629177799E-3</v>
      </c>
      <c r="AO164" s="3">
        <v>0</v>
      </c>
      <c r="AP164" s="3">
        <v>0</v>
      </c>
      <c r="AQ164" s="3">
        <v>0</v>
      </c>
      <c r="AR164" s="10">
        <v>2.7266530334014899E-5</v>
      </c>
      <c r="AS164" s="3">
        <v>0</v>
      </c>
      <c r="AT164" s="3">
        <v>0</v>
      </c>
      <c r="AU164" s="3">
        <v>0</v>
      </c>
      <c r="AV164" s="3">
        <v>8.6635675043074001E-3</v>
      </c>
      <c r="AW164" s="3">
        <v>0</v>
      </c>
      <c r="AX164" s="3">
        <v>0</v>
      </c>
      <c r="AY164" s="3">
        <v>0</v>
      </c>
      <c r="AZ164" s="3">
        <v>3.6641362996861502E-3</v>
      </c>
      <c r="BA164" s="3">
        <v>0</v>
      </c>
      <c r="BB164" s="3">
        <v>0</v>
      </c>
      <c r="BC164" s="3">
        <v>0</v>
      </c>
      <c r="BD164" s="10">
        <v>6.0799143948053203E-5</v>
      </c>
      <c r="BE164" s="3">
        <v>0</v>
      </c>
      <c r="BF164" s="3">
        <v>0</v>
      </c>
      <c r="BG164" s="3">
        <v>0</v>
      </c>
      <c r="BH164" s="3">
        <v>3.3401091557139599E-2</v>
      </c>
      <c r="BI164" s="10">
        <v>5.29436679373146E-5</v>
      </c>
      <c r="BJ164" s="3">
        <v>0</v>
      </c>
      <c r="BK164" s="3">
        <v>0</v>
      </c>
      <c r="BL164" s="3">
        <v>5.0420687948527498E-3</v>
      </c>
      <c r="BM164" s="10">
        <v>2.5796465884173801E-5</v>
      </c>
      <c r="BN164" s="3">
        <v>0</v>
      </c>
      <c r="BO164" s="3">
        <v>0</v>
      </c>
      <c r="BP164" s="10">
        <v>2.4332676351071802E-5</v>
      </c>
      <c r="BQ164" s="3">
        <v>0</v>
      </c>
      <c r="BR164" s="3">
        <v>0</v>
      </c>
      <c r="BS164" s="3">
        <v>0</v>
      </c>
      <c r="BT164" s="3">
        <v>5.6375429889861097E-3</v>
      </c>
      <c r="BU164" s="3">
        <v>0</v>
      </c>
      <c r="BV164" s="3">
        <v>0</v>
      </c>
      <c r="BW164" s="3">
        <v>0</v>
      </c>
      <c r="BX164" s="3">
        <v>4.4028267423867704E-3</v>
      </c>
      <c r="BY164" s="3">
        <v>0</v>
      </c>
      <c r="BZ164" s="3">
        <v>0</v>
      </c>
    </row>
    <row r="165" spans="1:78" x14ac:dyDescent="0.25">
      <c r="A165" s="3" t="s">
        <v>341</v>
      </c>
      <c r="B165" s="3" t="s">
        <v>342</v>
      </c>
      <c r="C165" s="3" t="s">
        <v>361</v>
      </c>
      <c r="D165" s="3" t="s">
        <v>366</v>
      </c>
      <c r="E165" s="3" t="s">
        <v>367</v>
      </c>
      <c r="F165" s="3" t="s">
        <v>384</v>
      </c>
      <c r="G165" s="3" t="s">
        <v>385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10">
        <v>9.4446543256516795E-5</v>
      </c>
      <c r="Y165" s="3">
        <v>0</v>
      </c>
      <c r="Z165" s="3">
        <v>0</v>
      </c>
      <c r="AA165" s="3">
        <v>0</v>
      </c>
      <c r="AB165" s="10">
        <v>1.8801469021446199E-4</v>
      </c>
      <c r="AC165" s="3">
        <v>0</v>
      </c>
      <c r="AD165" s="10">
        <v>2.29139695015065E-5</v>
      </c>
      <c r="AE165" s="10">
        <v>2.5222589351022699E-5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10">
        <v>1.5460490715975302E-5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10">
        <v>1.39229226999331E-5</v>
      </c>
      <c r="BI165" s="3">
        <v>0</v>
      </c>
      <c r="BJ165" s="3">
        <v>0</v>
      </c>
      <c r="BK165" s="10">
        <v>3.2615076862864399E-5</v>
      </c>
      <c r="BL165" s="10">
        <v>1.5466468695867301E-5</v>
      </c>
      <c r="BM165" s="3">
        <v>0</v>
      </c>
      <c r="BN165" s="3">
        <v>0</v>
      </c>
      <c r="BO165" s="10">
        <v>2.46630411996103E-5</v>
      </c>
      <c r="BP165" s="3">
        <v>0</v>
      </c>
      <c r="BQ165" s="3">
        <v>0</v>
      </c>
      <c r="BR165" s="3">
        <v>0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</row>
    <row r="166" spans="1:78" x14ac:dyDescent="0.25">
      <c r="A166" s="3" t="s">
        <v>341</v>
      </c>
      <c r="B166" s="3" t="s">
        <v>342</v>
      </c>
      <c r="C166" s="3" t="s">
        <v>361</v>
      </c>
      <c r="D166" s="3" t="s">
        <v>386</v>
      </c>
      <c r="E166" s="3" t="s">
        <v>387</v>
      </c>
      <c r="F166" s="3" t="s">
        <v>388</v>
      </c>
      <c r="G166" s="3" t="s">
        <v>389</v>
      </c>
      <c r="H166" s="3">
        <v>0</v>
      </c>
      <c r="I166" s="3">
        <v>0</v>
      </c>
      <c r="J166" s="3">
        <v>0</v>
      </c>
      <c r="K166" s="10">
        <v>1.41858056828337E-5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10">
        <v>1.1599178778142499E-5</v>
      </c>
      <c r="X166" s="3">
        <v>0</v>
      </c>
      <c r="Y166" s="3">
        <v>0</v>
      </c>
      <c r="Z166" s="3">
        <v>0</v>
      </c>
      <c r="AA166" s="10">
        <v>1.3595268846441401E-5</v>
      </c>
      <c r="AB166" s="3">
        <v>0</v>
      </c>
      <c r="AC166" s="3">
        <v>0</v>
      </c>
      <c r="AD166" s="10">
        <v>8.8218782580800302E-4</v>
      </c>
      <c r="AE166" s="10">
        <v>7.5667768053068295E-5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10">
        <v>6.8166325835037497E-5</v>
      </c>
      <c r="AS166" s="10">
        <v>5.9491054032749802E-5</v>
      </c>
      <c r="AT166" s="10">
        <v>1.03494670024493E-4</v>
      </c>
      <c r="AU166" s="10">
        <v>9.6090196664602501E-5</v>
      </c>
      <c r="AV166" s="3">
        <v>0</v>
      </c>
      <c r="AW166" s="10">
        <v>1.01762526967069E-5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10">
        <v>2.81859521214626E-5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0</v>
      </c>
      <c r="BQ166" s="3">
        <v>0</v>
      </c>
      <c r="BR166" s="3">
        <v>0</v>
      </c>
      <c r="BS166" s="3">
        <v>0</v>
      </c>
      <c r="BT166" s="3">
        <v>0</v>
      </c>
      <c r="BU166" s="10">
        <v>9.8425196850393699E-5</v>
      </c>
      <c r="BV166" s="3">
        <v>0</v>
      </c>
      <c r="BW166" s="10">
        <v>1.5991812192157601E-5</v>
      </c>
      <c r="BX166" s="3">
        <v>0</v>
      </c>
      <c r="BY166" s="3">
        <v>0</v>
      </c>
      <c r="BZ166" s="3">
        <v>0</v>
      </c>
    </row>
    <row r="167" spans="1:78" x14ac:dyDescent="0.25">
      <c r="A167" s="3" t="s">
        <v>341</v>
      </c>
      <c r="B167" s="3" t="s">
        <v>342</v>
      </c>
      <c r="C167" s="3" t="s">
        <v>361</v>
      </c>
      <c r="D167" s="3" t="s">
        <v>386</v>
      </c>
      <c r="E167" s="3" t="s">
        <v>390</v>
      </c>
      <c r="F167" s="3" t="s">
        <v>391</v>
      </c>
      <c r="G167" s="3" t="s">
        <v>392</v>
      </c>
      <c r="H167" s="3">
        <v>0</v>
      </c>
      <c r="I167" s="10">
        <v>3.2233629345496101E-5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1.53626537964788E-3</v>
      </c>
      <c r="AB167" s="3">
        <v>0</v>
      </c>
      <c r="AC167" s="3">
        <v>0</v>
      </c>
      <c r="AD167" s="3">
        <v>0</v>
      </c>
      <c r="AE167" s="3">
        <v>2.9258203647186398E-3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</row>
    <row r="168" spans="1:78" x14ac:dyDescent="0.25">
      <c r="A168" s="3" t="s">
        <v>341</v>
      </c>
      <c r="B168" s="3" t="s">
        <v>342</v>
      </c>
      <c r="C168" s="3" t="s">
        <v>361</v>
      </c>
      <c r="D168" s="3" t="s">
        <v>386</v>
      </c>
      <c r="E168" s="3" t="s">
        <v>390</v>
      </c>
      <c r="F168" s="3" t="s">
        <v>391</v>
      </c>
      <c r="G168" s="3" t="s">
        <v>393</v>
      </c>
      <c r="H168" s="3">
        <v>0</v>
      </c>
      <c r="I168" s="10">
        <v>1.6116814672748E-5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10">
        <v>9.9245462579022501E-4</v>
      </c>
      <c r="AB168" s="3">
        <v>0</v>
      </c>
      <c r="AC168" s="3">
        <v>0</v>
      </c>
      <c r="AD168" s="3">
        <v>0</v>
      </c>
      <c r="AE168" s="3">
        <v>2.0556410321083498E-3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</row>
    <row r="169" spans="1:78" x14ac:dyDescent="0.25">
      <c r="A169" s="3" t="s">
        <v>341</v>
      </c>
      <c r="B169" s="3" t="s">
        <v>342</v>
      </c>
      <c r="C169" s="3" t="s">
        <v>361</v>
      </c>
      <c r="D169" s="3" t="s">
        <v>386</v>
      </c>
      <c r="E169" s="3" t="s">
        <v>390</v>
      </c>
      <c r="F169" s="3" t="s">
        <v>391</v>
      </c>
      <c r="G169" s="3" t="s">
        <v>394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10">
        <v>1.17828653571975E-5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10">
        <v>1.1327477370789499E-4</v>
      </c>
      <c r="Z169" s="3">
        <v>0</v>
      </c>
      <c r="AA169" s="3">
        <v>0</v>
      </c>
      <c r="AB169" s="3">
        <v>0</v>
      </c>
      <c r="AC169" s="10">
        <v>1.39579864607531E-4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10">
        <v>1.1608065283759099E-5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0</v>
      </c>
      <c r="BH169" s="3">
        <v>0</v>
      </c>
      <c r="BI169" s="10">
        <v>2.11774671749258E-5</v>
      </c>
      <c r="BJ169" s="3">
        <v>0</v>
      </c>
      <c r="BK169" s="3">
        <v>0</v>
      </c>
      <c r="BL169" s="3">
        <v>0</v>
      </c>
      <c r="BM169" s="3">
        <v>0</v>
      </c>
      <c r="BN169" s="3">
        <v>0</v>
      </c>
      <c r="BO169" s="3">
        <v>0</v>
      </c>
      <c r="BP169" s="3">
        <v>0</v>
      </c>
      <c r="BQ169" s="3">
        <v>0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</row>
    <row r="170" spans="1:78" x14ac:dyDescent="0.25">
      <c r="A170" s="3" t="s">
        <v>341</v>
      </c>
      <c r="B170" s="3" t="s">
        <v>342</v>
      </c>
      <c r="C170" s="3" t="s">
        <v>361</v>
      </c>
      <c r="D170" s="3" t="s">
        <v>386</v>
      </c>
      <c r="E170" s="3" t="s">
        <v>390</v>
      </c>
      <c r="F170" s="3" t="s">
        <v>391</v>
      </c>
      <c r="G170" s="3" t="s">
        <v>395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10">
        <v>1.17828653571975E-5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10">
        <v>1.1327477370789499E-4</v>
      </c>
      <c r="Z170" s="3">
        <v>0</v>
      </c>
      <c r="AA170" s="10">
        <v>1.3595268846441401E-5</v>
      </c>
      <c r="AB170" s="3">
        <v>0</v>
      </c>
      <c r="AC170" s="10">
        <v>1.39579864607531E-4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0</v>
      </c>
      <c r="BD170" s="3">
        <v>0</v>
      </c>
      <c r="BE170" s="3">
        <v>0</v>
      </c>
      <c r="BF170" s="3">
        <v>0</v>
      </c>
      <c r="BG170" s="3">
        <v>0</v>
      </c>
      <c r="BH170" s="3">
        <v>0</v>
      </c>
      <c r="BI170" s="3">
        <v>0</v>
      </c>
      <c r="BJ170" s="3">
        <v>0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Q170" s="3">
        <v>0</v>
      </c>
      <c r="BR170" s="3">
        <v>0</v>
      </c>
      <c r="BS170" s="3">
        <v>0</v>
      </c>
      <c r="BT170" s="3">
        <v>0</v>
      </c>
      <c r="BU170" s="3">
        <v>0</v>
      </c>
      <c r="BV170" s="3">
        <v>0</v>
      </c>
      <c r="BW170" s="3">
        <v>0</v>
      </c>
      <c r="BX170" s="3">
        <v>0</v>
      </c>
      <c r="BY170" s="3">
        <v>0</v>
      </c>
      <c r="BZ170" s="3">
        <v>0</v>
      </c>
    </row>
    <row r="171" spans="1:78" x14ac:dyDescent="0.25">
      <c r="A171" s="3" t="s">
        <v>341</v>
      </c>
      <c r="B171" s="3" t="s">
        <v>342</v>
      </c>
      <c r="C171" s="3" t="s">
        <v>361</v>
      </c>
      <c r="D171" s="3" t="s">
        <v>386</v>
      </c>
      <c r="E171" s="3" t="s">
        <v>390</v>
      </c>
      <c r="F171" s="3" t="s">
        <v>396</v>
      </c>
      <c r="G171" s="3" t="s">
        <v>397</v>
      </c>
      <c r="H171" s="3">
        <v>0</v>
      </c>
      <c r="I171" s="10">
        <v>6.4467258690992298E-5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10">
        <v>1.1599178778142499E-5</v>
      </c>
      <c r="X171" s="3">
        <v>0</v>
      </c>
      <c r="Y171" s="3">
        <v>0</v>
      </c>
      <c r="Z171" s="3">
        <v>0</v>
      </c>
      <c r="AA171" s="3">
        <v>6.6208959282169797E-3</v>
      </c>
      <c r="AB171" s="3">
        <v>0</v>
      </c>
      <c r="AC171" s="3">
        <v>0</v>
      </c>
      <c r="AD171" s="3">
        <v>0</v>
      </c>
      <c r="AE171" s="3">
        <v>1.4818271243725799E-2</v>
      </c>
      <c r="AF171" s="3">
        <v>0</v>
      </c>
      <c r="AG171" s="3">
        <v>0</v>
      </c>
      <c r="AH171" s="3">
        <v>0</v>
      </c>
      <c r="AI171" s="10">
        <v>1.17412234354819E-5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0</v>
      </c>
      <c r="BU171" s="3">
        <v>0</v>
      </c>
      <c r="BV171" s="3">
        <v>0</v>
      </c>
      <c r="BW171" s="10">
        <v>1.5991812192157601E-5</v>
      </c>
      <c r="BX171" s="3">
        <v>0</v>
      </c>
      <c r="BY171" s="3">
        <v>0</v>
      </c>
      <c r="BZ171" s="3">
        <v>0</v>
      </c>
    </row>
    <row r="172" spans="1:78" x14ac:dyDescent="0.25">
      <c r="A172" s="3" t="s">
        <v>341</v>
      </c>
      <c r="B172" s="3" t="s">
        <v>342</v>
      </c>
      <c r="C172" s="3" t="s">
        <v>361</v>
      </c>
      <c r="D172" s="3" t="s">
        <v>386</v>
      </c>
      <c r="E172" s="3" t="s">
        <v>390</v>
      </c>
      <c r="F172" s="3" t="s">
        <v>398</v>
      </c>
      <c r="G172" s="3" t="s">
        <v>399</v>
      </c>
      <c r="H172" s="3">
        <v>0</v>
      </c>
      <c r="I172" s="3">
        <v>2.0307186487662499E-3</v>
      </c>
      <c r="J172" s="3">
        <v>0</v>
      </c>
      <c r="K172" s="10">
        <v>8.5114834097002498E-5</v>
      </c>
      <c r="L172" s="3">
        <v>0</v>
      </c>
      <c r="M172" s="3">
        <v>7.0108048875325499E-3</v>
      </c>
      <c r="N172" s="3">
        <v>0</v>
      </c>
      <c r="O172" s="10">
        <v>6.8644387749264895E-5</v>
      </c>
      <c r="P172" s="3">
        <v>0</v>
      </c>
      <c r="Q172" s="3">
        <v>7.9113236252988401E-3</v>
      </c>
      <c r="R172" s="3">
        <v>0</v>
      </c>
      <c r="S172" s="3">
        <v>0</v>
      </c>
      <c r="T172" s="10">
        <v>2.0087380103449999E-5</v>
      </c>
      <c r="U172" s="3">
        <v>1.49800461104544E-3</v>
      </c>
      <c r="V172" s="10">
        <v>4.0294863590035302E-4</v>
      </c>
      <c r="W172" s="10">
        <v>2.3198357556284999E-5</v>
      </c>
      <c r="X172" s="10">
        <v>1.04940603618352E-5</v>
      </c>
      <c r="Y172" s="3">
        <v>8.6521331699430507E-2</v>
      </c>
      <c r="Z172" s="10">
        <v>1.0781235260029901E-4</v>
      </c>
      <c r="AA172" s="3">
        <v>2.30031948881789E-2</v>
      </c>
      <c r="AB172" s="3">
        <v>0</v>
      </c>
      <c r="AC172" s="3">
        <v>7.9799802594191394E-2</v>
      </c>
      <c r="AD172" s="3">
        <v>2.02788630088333E-3</v>
      </c>
      <c r="AE172" s="3">
        <v>2.7227785204428999E-2</v>
      </c>
      <c r="AF172" s="10">
        <v>9.5985870879806492E-6</v>
      </c>
      <c r="AG172" s="3">
        <v>1.6647309330236101E-3</v>
      </c>
      <c r="AH172" s="3">
        <v>0</v>
      </c>
      <c r="AI172" s="10">
        <v>2.3482446870963901E-5</v>
      </c>
      <c r="AJ172" s="3">
        <v>0</v>
      </c>
      <c r="AK172" s="3">
        <v>3.2386502141687999E-3</v>
      </c>
      <c r="AL172" s="10">
        <v>2.5492645371810201E-5</v>
      </c>
      <c r="AM172" s="10">
        <v>2.6592208482914501E-5</v>
      </c>
      <c r="AN172" s="3">
        <v>0</v>
      </c>
      <c r="AO172" s="3">
        <v>1.67087956814189E-3</v>
      </c>
      <c r="AP172" s="3">
        <v>0</v>
      </c>
      <c r="AQ172" s="10">
        <v>4.7061776425187397E-5</v>
      </c>
      <c r="AR172" s="3">
        <v>0</v>
      </c>
      <c r="AS172" s="10">
        <v>9.2211133750762198E-4</v>
      </c>
      <c r="AT172" s="10">
        <v>1.7249111670748902E-5</v>
      </c>
      <c r="AU172" s="10">
        <v>2.13533770365783E-5</v>
      </c>
      <c r="AV172" s="3">
        <v>0</v>
      </c>
      <c r="AW172" s="3">
        <v>2.2082468351854101E-3</v>
      </c>
      <c r="AX172" s="10">
        <v>1.21050720251785E-5</v>
      </c>
      <c r="AY172" s="10">
        <v>1.40077602992057E-5</v>
      </c>
      <c r="AZ172" s="3">
        <v>0</v>
      </c>
      <c r="BA172" s="10">
        <v>2.7065430678665598E-4</v>
      </c>
      <c r="BB172" s="3">
        <v>0</v>
      </c>
      <c r="BC172" s="3">
        <v>0</v>
      </c>
      <c r="BD172" s="3">
        <v>0</v>
      </c>
      <c r="BE172" s="10">
        <v>6.0200756435591703E-4</v>
      </c>
      <c r="BF172" s="3">
        <v>0</v>
      </c>
      <c r="BG172" s="10">
        <v>6.5767221616746204E-5</v>
      </c>
      <c r="BH172" s="3">
        <v>0</v>
      </c>
      <c r="BI172" s="3">
        <v>2.3697585768742001E-2</v>
      </c>
      <c r="BJ172" s="3">
        <v>0</v>
      </c>
      <c r="BK172" s="10">
        <v>6.5230153725728894E-5</v>
      </c>
      <c r="BL172" s="3">
        <v>0</v>
      </c>
      <c r="BM172" s="3">
        <v>3.4954211273055501E-3</v>
      </c>
      <c r="BN172" s="3">
        <v>0</v>
      </c>
      <c r="BO172" s="10">
        <v>2.46630411996103E-5</v>
      </c>
      <c r="BP172" s="3">
        <v>0</v>
      </c>
      <c r="BQ172" s="10">
        <v>5.3394215012980304E-4</v>
      </c>
      <c r="BR172" s="3">
        <v>0</v>
      </c>
      <c r="BS172" s="10">
        <v>1.2830217728794799E-5</v>
      </c>
      <c r="BT172" s="3">
        <v>0</v>
      </c>
      <c r="BU172" s="10">
        <v>4.9212598425196796E-4</v>
      </c>
      <c r="BV172" s="3">
        <v>0</v>
      </c>
      <c r="BW172" s="10">
        <v>4.7975436576472802E-5</v>
      </c>
      <c r="BX172" s="3">
        <v>0</v>
      </c>
      <c r="BY172" s="3">
        <v>0</v>
      </c>
      <c r="BZ172" s="10">
        <v>9.1012514220705298E-5</v>
      </c>
    </row>
    <row r="173" spans="1:78" x14ac:dyDescent="0.25">
      <c r="A173" s="3" t="s">
        <v>341</v>
      </c>
      <c r="B173" s="3" t="s">
        <v>342</v>
      </c>
      <c r="C173" s="3" t="s">
        <v>361</v>
      </c>
      <c r="D173" s="3" t="s">
        <v>386</v>
      </c>
      <c r="E173" s="3" t="s">
        <v>400</v>
      </c>
      <c r="F173" s="3" t="s">
        <v>401</v>
      </c>
      <c r="G173" s="3" t="s">
        <v>402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10">
        <v>1.17412234354819E-5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10">
        <v>1.7249111670748902E-5</v>
      </c>
      <c r="AU173" s="10">
        <v>2.13533770365783E-5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0</v>
      </c>
      <c r="BK173" s="10">
        <v>2.1743384575242899E-5</v>
      </c>
      <c r="BL173" s="3">
        <v>0</v>
      </c>
      <c r="BM173" s="3">
        <v>0</v>
      </c>
      <c r="BN173" s="3">
        <v>0</v>
      </c>
      <c r="BO173" s="10">
        <v>1.2331520599805099E-5</v>
      </c>
      <c r="BP173" s="3">
        <v>0</v>
      </c>
      <c r="BQ173" s="3">
        <v>0</v>
      </c>
      <c r="BR173" s="3">
        <v>0</v>
      </c>
      <c r="BS173" s="10">
        <v>2.56604354575897E-5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</row>
    <row r="174" spans="1:78" x14ac:dyDescent="0.25">
      <c r="A174" s="3" t="s">
        <v>341</v>
      </c>
      <c r="B174" s="3" t="s">
        <v>342</v>
      </c>
      <c r="C174" s="3" t="s">
        <v>361</v>
      </c>
      <c r="D174" s="3" t="s">
        <v>386</v>
      </c>
      <c r="E174" s="3" t="s">
        <v>403</v>
      </c>
      <c r="F174" s="3" t="s">
        <v>404</v>
      </c>
      <c r="G174" s="3" t="s">
        <v>405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10">
        <v>2.5068625361928201E-4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10">
        <v>1.48727635081874E-5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0</v>
      </c>
      <c r="BA174" s="3">
        <v>0</v>
      </c>
      <c r="BB174" s="3">
        <v>0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0</v>
      </c>
      <c r="BI174" s="3">
        <v>0</v>
      </c>
      <c r="BJ174" s="3">
        <v>0</v>
      </c>
      <c r="BK174" s="3">
        <v>0</v>
      </c>
      <c r="BL174" s="3">
        <v>0</v>
      </c>
      <c r="BM174" s="3">
        <v>0</v>
      </c>
      <c r="BN174" s="3">
        <v>0</v>
      </c>
      <c r="BO174" s="3">
        <v>0</v>
      </c>
      <c r="BP174" s="3">
        <v>0</v>
      </c>
      <c r="BQ174" s="3">
        <v>0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</row>
    <row r="175" spans="1:78" x14ac:dyDescent="0.25">
      <c r="A175" s="3" t="s">
        <v>341</v>
      </c>
      <c r="B175" s="3" t="s">
        <v>342</v>
      </c>
      <c r="C175" s="3" t="s">
        <v>361</v>
      </c>
      <c r="D175" s="3" t="s">
        <v>386</v>
      </c>
      <c r="E175" s="3" t="s">
        <v>406</v>
      </c>
      <c r="F175" s="3" t="s">
        <v>407</v>
      </c>
      <c r="G175" s="3" t="s">
        <v>408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10">
        <v>1.17031610237925E-5</v>
      </c>
      <c r="V175" s="3">
        <v>0</v>
      </c>
      <c r="W175" s="3">
        <v>0</v>
      </c>
      <c r="X175" s="3">
        <v>0</v>
      </c>
      <c r="Y175" s="3">
        <v>1.6270376587134E-3</v>
      </c>
      <c r="Z175" s="3">
        <v>0</v>
      </c>
      <c r="AA175" s="3">
        <v>0</v>
      </c>
      <c r="AB175" s="3">
        <v>0</v>
      </c>
      <c r="AC175" s="3">
        <v>1.74474830759414E-3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10">
        <v>6.8166325835037497E-5</v>
      </c>
      <c r="AS175" s="10">
        <v>5.9491054032749802E-5</v>
      </c>
      <c r="AT175" s="10">
        <v>8.6245558353744694E-5</v>
      </c>
      <c r="AU175" s="10">
        <v>1.0676688518289101E-5</v>
      </c>
      <c r="AV175" s="10">
        <v>3.2508696076200302E-5</v>
      </c>
      <c r="AW175" s="10">
        <v>1.01762526967069E-5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10">
        <v>1.3087120964259E-5</v>
      </c>
      <c r="BF175" s="3">
        <v>0</v>
      </c>
      <c r="BG175" s="3">
        <v>0</v>
      </c>
      <c r="BH175" s="3">
        <v>0</v>
      </c>
      <c r="BI175" s="10">
        <v>1.05887335874629E-5</v>
      </c>
      <c r="BJ175" s="3">
        <v>0</v>
      </c>
      <c r="BK175" s="3">
        <v>0</v>
      </c>
      <c r="BL175" s="3">
        <v>0</v>
      </c>
      <c r="BM175" s="10">
        <v>1.28982329420869E-5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</row>
    <row r="176" spans="1:78" x14ac:dyDescent="0.25">
      <c r="A176" s="3" t="s">
        <v>341</v>
      </c>
      <c r="B176" s="3" t="s">
        <v>342</v>
      </c>
      <c r="C176" s="3" t="s">
        <v>361</v>
      </c>
      <c r="D176" s="3" t="s">
        <v>386</v>
      </c>
      <c r="E176" s="3" t="s">
        <v>409</v>
      </c>
      <c r="F176" s="3" t="s">
        <v>410</v>
      </c>
      <c r="G176" s="3" t="s">
        <v>411</v>
      </c>
      <c r="H176" s="3">
        <v>0</v>
      </c>
      <c r="I176" s="10">
        <v>1.6116814672748E-5</v>
      </c>
      <c r="J176" s="3">
        <v>0</v>
      </c>
      <c r="K176" s="3">
        <v>0</v>
      </c>
      <c r="L176" s="3">
        <v>0</v>
      </c>
      <c r="M176" s="10">
        <v>2.0030871107235801E-4</v>
      </c>
      <c r="N176" s="3">
        <v>0</v>
      </c>
      <c r="O176" s="3">
        <v>0</v>
      </c>
      <c r="P176" s="3">
        <v>0</v>
      </c>
      <c r="Q176" s="10">
        <v>1.73875244512062E-4</v>
      </c>
      <c r="R176" s="3">
        <v>0</v>
      </c>
      <c r="S176" s="3">
        <v>0</v>
      </c>
      <c r="T176" s="3">
        <v>0</v>
      </c>
      <c r="U176" s="10">
        <v>1.05328449214132E-4</v>
      </c>
      <c r="V176" s="10">
        <v>1.06662874208917E-4</v>
      </c>
      <c r="W176" s="3">
        <v>0</v>
      </c>
      <c r="X176" s="3">
        <v>0</v>
      </c>
      <c r="Y176" s="3">
        <v>1.5539239411383E-2</v>
      </c>
      <c r="Z176" s="3">
        <v>0</v>
      </c>
      <c r="AA176" s="3">
        <v>0</v>
      </c>
      <c r="AB176" s="3">
        <v>0</v>
      </c>
      <c r="AC176" s="3">
        <v>1.8265022282928301E-2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10">
        <v>1.01762526967069E-5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>
        <v>0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3">
        <v>0</v>
      </c>
      <c r="BY176" s="3">
        <v>0</v>
      </c>
      <c r="BZ176" s="3">
        <v>0</v>
      </c>
    </row>
    <row r="177" spans="1:78" x14ac:dyDescent="0.25">
      <c r="A177" s="3" t="s">
        <v>341</v>
      </c>
      <c r="B177" s="3" t="s">
        <v>342</v>
      </c>
      <c r="C177" s="3" t="s">
        <v>361</v>
      </c>
      <c r="D177" s="3" t="s">
        <v>386</v>
      </c>
      <c r="E177" s="3" t="s">
        <v>409</v>
      </c>
      <c r="F177" s="3" t="s">
        <v>410</v>
      </c>
      <c r="G177" s="3" t="s">
        <v>412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10">
        <v>5.8914326785987802E-5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10">
        <v>1.18514304676574E-5</v>
      </c>
      <c r="W177" s="3">
        <v>0</v>
      </c>
      <c r="X177" s="3">
        <v>0</v>
      </c>
      <c r="Y177" s="3">
        <v>2.57442667517943E-3</v>
      </c>
      <c r="Z177" s="3">
        <v>0</v>
      </c>
      <c r="AA177" s="3">
        <v>0</v>
      </c>
      <c r="AB177" s="3">
        <v>0</v>
      </c>
      <c r="AC177" s="3">
        <v>3.0009670890619199E-3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</row>
    <row r="178" spans="1:78" x14ac:dyDescent="0.25">
      <c r="A178" s="3" t="s">
        <v>341</v>
      </c>
      <c r="B178" s="3" t="s">
        <v>342</v>
      </c>
      <c r="C178" s="3" t="s">
        <v>361</v>
      </c>
      <c r="D178" s="3" t="s">
        <v>386</v>
      </c>
      <c r="E178" s="3" t="s">
        <v>413</v>
      </c>
      <c r="F178" s="3" t="s">
        <v>414</v>
      </c>
      <c r="G178" s="3" t="s">
        <v>415</v>
      </c>
      <c r="H178" s="3">
        <v>0</v>
      </c>
      <c r="I178" s="10">
        <v>1.77284961400228E-4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10">
        <v>4.3468811128015603E-5</v>
      </c>
      <c r="R178" s="3">
        <v>0</v>
      </c>
      <c r="S178" s="3">
        <v>0</v>
      </c>
      <c r="T178" s="3">
        <v>0</v>
      </c>
      <c r="U178" s="3">
        <v>0</v>
      </c>
      <c r="V178" s="10">
        <v>2.3702860935314801E-5</v>
      </c>
      <c r="W178" s="3">
        <v>0</v>
      </c>
      <c r="X178" s="3">
        <v>0</v>
      </c>
      <c r="Y178" s="3">
        <v>0</v>
      </c>
      <c r="Z178" s="3">
        <v>0</v>
      </c>
      <c r="AA178" s="3">
        <v>1.29698864795051E-2</v>
      </c>
      <c r="AB178" s="3">
        <v>0</v>
      </c>
      <c r="AC178" s="3">
        <v>0</v>
      </c>
      <c r="AD178" s="3">
        <v>0</v>
      </c>
      <c r="AE178" s="3">
        <v>5.71796100587686E-2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10">
        <v>3.4274452679833702E-4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</row>
    <row r="179" spans="1:78" x14ac:dyDescent="0.25">
      <c r="A179" s="3" t="s">
        <v>341</v>
      </c>
      <c r="B179" s="3" t="s">
        <v>342</v>
      </c>
      <c r="C179" s="3" t="s">
        <v>361</v>
      </c>
      <c r="D179" s="3" t="s">
        <v>386</v>
      </c>
      <c r="E179" s="3" t="s">
        <v>413</v>
      </c>
      <c r="F179" s="3" t="s">
        <v>414</v>
      </c>
      <c r="G179" s="3" t="s">
        <v>416</v>
      </c>
      <c r="H179" s="3">
        <v>0</v>
      </c>
      <c r="I179" s="10">
        <v>6.4467258690992298E-5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10">
        <v>5.4381075385765698E-5</v>
      </c>
      <c r="AB179" s="3">
        <v>0</v>
      </c>
      <c r="AC179" s="3">
        <v>0</v>
      </c>
      <c r="AD179" s="3">
        <v>0</v>
      </c>
      <c r="AE179" s="3">
        <v>9.8620324362499005E-3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</row>
    <row r="180" spans="1:78" x14ac:dyDescent="0.25">
      <c r="A180" s="3" t="s">
        <v>341</v>
      </c>
      <c r="B180" s="3" t="s">
        <v>342</v>
      </c>
      <c r="C180" s="3" t="s">
        <v>361</v>
      </c>
      <c r="D180" s="3" t="s">
        <v>386</v>
      </c>
      <c r="E180" s="3" t="s">
        <v>417</v>
      </c>
      <c r="F180" s="3" t="s">
        <v>418</v>
      </c>
      <c r="G180" s="3" t="s">
        <v>419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10">
        <v>1.36332651670074E-5</v>
      </c>
      <c r="AS180" s="3">
        <v>0</v>
      </c>
      <c r="AT180" s="10">
        <v>5.1747335012246803E-5</v>
      </c>
      <c r="AU180" s="10">
        <v>1.0676688518289101E-5</v>
      </c>
      <c r="AV180" s="10">
        <v>3.2508696076200302E-5</v>
      </c>
      <c r="AW180" s="3">
        <v>0</v>
      </c>
      <c r="AX180" s="10">
        <v>1.21050720251785E-5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3">
        <v>0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0</v>
      </c>
      <c r="BW180" s="3">
        <v>0</v>
      </c>
      <c r="BX180" s="3">
        <v>0</v>
      </c>
      <c r="BY180" s="3">
        <v>0</v>
      </c>
      <c r="BZ180" s="3">
        <v>0</v>
      </c>
    </row>
    <row r="181" spans="1:78" x14ac:dyDescent="0.25">
      <c r="A181" s="3" t="s">
        <v>341</v>
      </c>
      <c r="B181" s="3" t="s">
        <v>342</v>
      </c>
      <c r="C181" s="3" t="s">
        <v>361</v>
      </c>
      <c r="D181" s="3" t="s">
        <v>386</v>
      </c>
      <c r="E181" s="3" t="s">
        <v>420</v>
      </c>
      <c r="F181" s="3" t="s">
        <v>421</v>
      </c>
      <c r="G181" s="3" t="s">
        <v>422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10">
        <v>2.1562470520059801E-4</v>
      </c>
      <c r="AA181" s="3">
        <v>0</v>
      </c>
      <c r="AB181" s="3">
        <v>0</v>
      </c>
      <c r="AC181" s="10">
        <v>9.9699903291093801E-6</v>
      </c>
      <c r="AD181" s="3">
        <v>4.8600529312695401E-2</v>
      </c>
      <c r="AE181" s="3">
        <v>0</v>
      </c>
      <c r="AF181" s="3">
        <v>0</v>
      </c>
      <c r="AG181" s="3">
        <v>0</v>
      </c>
      <c r="AH181" s="3">
        <v>0</v>
      </c>
      <c r="AI181" s="10">
        <v>3.5223670306445899E-5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10">
        <v>1.89153914540261E-5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0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0</v>
      </c>
      <c r="BW181" s="3">
        <v>0</v>
      </c>
      <c r="BX181" s="3">
        <v>0</v>
      </c>
      <c r="BY181" s="3">
        <v>0</v>
      </c>
      <c r="BZ181" s="3">
        <v>0</v>
      </c>
    </row>
    <row r="182" spans="1:78" x14ac:dyDescent="0.25">
      <c r="A182" s="3" t="s">
        <v>341</v>
      </c>
      <c r="B182" s="3" t="s">
        <v>342</v>
      </c>
      <c r="C182" s="3" t="s">
        <v>361</v>
      </c>
      <c r="D182" s="3" t="s">
        <v>423</v>
      </c>
      <c r="E182" s="3" t="s">
        <v>424</v>
      </c>
      <c r="F182" s="3" t="s">
        <v>425</v>
      </c>
      <c r="G182" s="3" t="s">
        <v>426</v>
      </c>
      <c r="H182" s="10">
        <v>8.5533138745442594E-5</v>
      </c>
      <c r="I182" s="10">
        <v>6.4467258690992298E-5</v>
      </c>
      <c r="J182" s="10">
        <v>7.7406570269684404E-5</v>
      </c>
      <c r="K182" s="10">
        <v>4.2557417048501201E-5</v>
      </c>
      <c r="L182" s="10">
        <v>4.8316959252697598E-4</v>
      </c>
      <c r="M182" s="3">
        <v>0</v>
      </c>
      <c r="N182" s="3">
        <v>0</v>
      </c>
      <c r="O182" s="10">
        <v>1.1440731291544101E-5</v>
      </c>
      <c r="P182" s="10">
        <v>1.2662807525325599E-4</v>
      </c>
      <c r="Q182" s="3">
        <v>0</v>
      </c>
      <c r="R182" s="10">
        <v>4.5909466531998801E-5</v>
      </c>
      <c r="S182" s="10">
        <v>4.4831992109569301E-5</v>
      </c>
      <c r="T182" s="10">
        <v>1.10480590568975E-4</v>
      </c>
      <c r="U182" s="10">
        <v>4.6812644095170101E-5</v>
      </c>
      <c r="V182" s="10">
        <v>7.1108582805944602E-5</v>
      </c>
      <c r="W182" s="10">
        <v>2.3198357556284999E-5</v>
      </c>
      <c r="X182" s="3">
        <v>2.28245812869915E-2</v>
      </c>
      <c r="Y182" s="3">
        <v>0</v>
      </c>
      <c r="Z182" s="10">
        <v>1.3476544075037299E-5</v>
      </c>
      <c r="AA182" s="10">
        <v>2.7190537692882801E-5</v>
      </c>
      <c r="AB182" s="3">
        <v>1.52542585327333E-2</v>
      </c>
      <c r="AC182" s="10">
        <v>9.9699903291093801E-6</v>
      </c>
      <c r="AD182" s="3">
        <v>0</v>
      </c>
      <c r="AE182" s="3">
        <v>0</v>
      </c>
      <c r="AF182" s="10">
        <v>5.75915225278838E-5</v>
      </c>
      <c r="AG182" s="10">
        <v>6.4524454768357203E-5</v>
      </c>
      <c r="AH182" s="10">
        <v>6.5080862972243002E-5</v>
      </c>
      <c r="AI182" s="10">
        <v>7.0447340612891799E-5</v>
      </c>
      <c r="AJ182" s="3">
        <v>0</v>
      </c>
      <c r="AK182" s="10">
        <v>1.1608065283759099E-5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10">
        <v>2.0449897750511199E-4</v>
      </c>
      <c r="AS182" s="10">
        <v>7.4363817540937203E-5</v>
      </c>
      <c r="AT182" s="10">
        <v>8.6245558353744694E-5</v>
      </c>
      <c r="AU182" s="10">
        <v>5.33834425914458E-5</v>
      </c>
      <c r="AV182" s="10">
        <v>1.9505217645720199E-4</v>
      </c>
      <c r="AW182" s="3">
        <v>0</v>
      </c>
      <c r="AX182" s="3">
        <v>0</v>
      </c>
      <c r="AY182" s="3">
        <v>0</v>
      </c>
      <c r="AZ182" s="10">
        <v>1.08223435011827E-4</v>
      </c>
      <c r="BA182" s="3">
        <v>0</v>
      </c>
      <c r="BB182" s="3">
        <v>0</v>
      </c>
      <c r="BC182" s="10">
        <v>7.5661565816104507E-5</v>
      </c>
      <c r="BD182" s="10">
        <v>1.7023760305454801E-4</v>
      </c>
      <c r="BE182" s="10">
        <v>3.9261362892777198E-5</v>
      </c>
      <c r="BF182" s="10">
        <v>1.20802126117419E-4</v>
      </c>
      <c r="BG182" s="10">
        <v>4.1339396444811899E-4</v>
      </c>
      <c r="BH182" s="3">
        <v>2.9377366896858898E-3</v>
      </c>
      <c r="BI182" s="10">
        <v>3.1766200762388797E-5</v>
      </c>
      <c r="BJ182" s="3">
        <v>0</v>
      </c>
      <c r="BK182" s="3">
        <v>0</v>
      </c>
      <c r="BL182" s="10">
        <v>6.4959168522642902E-4</v>
      </c>
      <c r="BM182" s="10">
        <v>1.28982329420869E-5</v>
      </c>
      <c r="BN182" s="3">
        <v>0</v>
      </c>
      <c r="BO182" s="10">
        <v>1.2331520599805099E-5</v>
      </c>
      <c r="BP182" s="10">
        <v>2.4332676351071802E-5</v>
      </c>
      <c r="BQ182" s="10">
        <v>1.4729438624270399E-4</v>
      </c>
      <c r="BR182" s="10">
        <v>2.52171829884883E-5</v>
      </c>
      <c r="BS182" s="10">
        <v>7.6981306372769101E-5</v>
      </c>
      <c r="BT182" s="10">
        <v>1.52366026729354E-4</v>
      </c>
      <c r="BU182" s="3">
        <v>0</v>
      </c>
      <c r="BV182" s="10">
        <v>1.56538618077079E-5</v>
      </c>
      <c r="BW182" s="10">
        <v>1.5991812192157601E-5</v>
      </c>
      <c r="BX182" s="10">
        <v>1.4357043725174201E-4</v>
      </c>
      <c r="BY182" s="3">
        <v>0</v>
      </c>
      <c r="BZ182" s="3">
        <v>0</v>
      </c>
    </row>
    <row r="183" spans="1:78" x14ac:dyDescent="0.25">
      <c r="A183" s="3" t="s">
        <v>341</v>
      </c>
      <c r="B183" s="3" t="s">
        <v>342</v>
      </c>
      <c r="C183" s="3" t="s">
        <v>361</v>
      </c>
      <c r="D183" s="3" t="s">
        <v>423</v>
      </c>
      <c r="E183" s="3" t="s">
        <v>427</v>
      </c>
      <c r="F183" s="3" t="s">
        <v>428</v>
      </c>
      <c r="G183" s="3" t="s">
        <v>429</v>
      </c>
      <c r="H183" s="10">
        <v>2.2452448920678701E-4</v>
      </c>
      <c r="I183" s="10">
        <v>1.77284961400228E-4</v>
      </c>
      <c r="J183" s="3">
        <v>0</v>
      </c>
      <c r="K183" s="3">
        <v>3.4329649752457602E-3</v>
      </c>
      <c r="L183" s="3">
        <v>0</v>
      </c>
      <c r="M183" s="3">
        <v>0</v>
      </c>
      <c r="N183" s="3">
        <v>0</v>
      </c>
      <c r="O183" s="10">
        <v>6.1779948974338402E-4</v>
      </c>
      <c r="P183" s="3">
        <v>0</v>
      </c>
      <c r="Q183" s="10">
        <v>4.3468811128015603E-5</v>
      </c>
      <c r="R183" s="3">
        <v>0</v>
      </c>
      <c r="S183" s="10">
        <v>5.6039990136961702E-4</v>
      </c>
      <c r="T183" s="10">
        <v>2.8122332144829999E-4</v>
      </c>
      <c r="U183" s="10">
        <v>7.0218966142755098E-5</v>
      </c>
      <c r="V183" s="3">
        <v>0</v>
      </c>
      <c r="W183" s="3">
        <v>1.6354842077180901E-3</v>
      </c>
      <c r="X183" s="10">
        <v>2.0988120723670399E-5</v>
      </c>
      <c r="Y183" s="3">
        <v>0</v>
      </c>
      <c r="Z183" s="3">
        <v>0</v>
      </c>
      <c r="AA183" s="10">
        <v>6.7976344232207101E-4</v>
      </c>
      <c r="AB183" s="3">
        <v>0</v>
      </c>
      <c r="AC183" s="3">
        <v>0</v>
      </c>
      <c r="AD183" s="3">
        <v>0</v>
      </c>
      <c r="AE183" s="10">
        <v>4.4139531364289797E-4</v>
      </c>
      <c r="AF183" s="10">
        <v>2.9755619972740002E-4</v>
      </c>
      <c r="AG183" s="10">
        <v>1.29048909536714E-4</v>
      </c>
      <c r="AH183" s="3">
        <v>0</v>
      </c>
      <c r="AI183" s="3">
        <v>3.4871433603381398E-3</v>
      </c>
      <c r="AJ183" s="3">
        <v>0</v>
      </c>
      <c r="AK183" s="3">
        <v>0</v>
      </c>
      <c r="AL183" s="3">
        <v>0</v>
      </c>
      <c r="AM183" s="10">
        <v>6.7810131631431899E-4</v>
      </c>
      <c r="AN183" s="3">
        <v>0</v>
      </c>
      <c r="AO183" s="3">
        <v>0</v>
      </c>
      <c r="AP183" s="3">
        <v>0</v>
      </c>
      <c r="AQ183" s="10">
        <v>7.8436294041979101E-4</v>
      </c>
      <c r="AR183" s="10">
        <v>1.90865712338104E-4</v>
      </c>
      <c r="AS183" s="10">
        <v>1.0410934455731201E-4</v>
      </c>
      <c r="AT183" s="3">
        <v>0</v>
      </c>
      <c r="AU183" s="3">
        <v>1.88977386773718E-3</v>
      </c>
      <c r="AV183" s="3">
        <v>0</v>
      </c>
      <c r="AW183" s="3">
        <v>0</v>
      </c>
      <c r="AX183" s="3">
        <v>0</v>
      </c>
      <c r="AY183" s="10">
        <v>1.6809312359046901E-4</v>
      </c>
      <c r="AZ183" s="3">
        <v>0</v>
      </c>
      <c r="BA183" s="10">
        <v>1.3532715339332801E-5</v>
      </c>
      <c r="BB183" s="3">
        <v>0</v>
      </c>
      <c r="BC183" s="10">
        <v>2.8373087181039199E-4</v>
      </c>
      <c r="BD183" s="10">
        <v>3.1615554852987602E-4</v>
      </c>
      <c r="BE183" s="10">
        <v>2.6174241928518099E-5</v>
      </c>
      <c r="BF183" s="3">
        <v>0</v>
      </c>
      <c r="BG183" s="3">
        <v>1.5502273666804401E-3</v>
      </c>
      <c r="BH183" s="10">
        <v>2.7845845399866301E-5</v>
      </c>
      <c r="BI183" s="3">
        <v>0</v>
      </c>
      <c r="BJ183" s="3">
        <v>0</v>
      </c>
      <c r="BK183" s="10">
        <v>7.5014676784588197E-4</v>
      </c>
      <c r="BL183" s="3">
        <v>0</v>
      </c>
      <c r="BM183" s="3">
        <v>0</v>
      </c>
      <c r="BN183" s="3">
        <v>0</v>
      </c>
      <c r="BO183" s="10">
        <v>4.8092930339240099E-4</v>
      </c>
      <c r="BP183" s="10">
        <v>2.6765943986179001E-4</v>
      </c>
      <c r="BQ183" s="10">
        <v>5.5235394841014101E-5</v>
      </c>
      <c r="BR183" s="3">
        <v>0</v>
      </c>
      <c r="BS183" s="3">
        <v>2.8739687712500401E-3</v>
      </c>
      <c r="BT183" s="10">
        <v>2.1766575247050601E-5</v>
      </c>
      <c r="BU183" s="3">
        <v>0</v>
      </c>
      <c r="BV183" s="3">
        <v>0</v>
      </c>
      <c r="BW183" s="10">
        <v>3.3582805603530903E-4</v>
      </c>
      <c r="BX183" s="10">
        <v>4.78568124172475E-5</v>
      </c>
      <c r="BY183" s="3">
        <v>0</v>
      </c>
      <c r="BZ183" s="10">
        <v>4.0955631399317401E-4</v>
      </c>
    </row>
    <row r="184" spans="1:78" x14ac:dyDescent="0.25">
      <c r="A184" s="3" t="s">
        <v>341</v>
      </c>
      <c r="B184" s="3" t="s">
        <v>342</v>
      </c>
      <c r="C184" s="3" t="s">
        <v>361</v>
      </c>
      <c r="D184" s="3" t="s">
        <v>423</v>
      </c>
      <c r="E184" s="3" t="s">
        <v>427</v>
      </c>
      <c r="F184" s="3" t="s">
        <v>430</v>
      </c>
      <c r="G184" s="3" t="s">
        <v>431</v>
      </c>
      <c r="H184" s="10">
        <v>6.3080689824763895E-4</v>
      </c>
      <c r="I184" s="10">
        <v>9.6700888036488399E-5</v>
      </c>
      <c r="J184" s="10">
        <v>5.7280861999566501E-4</v>
      </c>
      <c r="K184" s="10">
        <v>4.5394578185067999E-4</v>
      </c>
      <c r="L184" s="10">
        <v>2.0132066355290701E-5</v>
      </c>
      <c r="M184" s="3">
        <v>0</v>
      </c>
      <c r="N184" s="10">
        <v>2.62133504593889E-5</v>
      </c>
      <c r="O184" s="10">
        <v>8.0085119040809006E-5</v>
      </c>
      <c r="P184" s="10">
        <v>1.8089725036179399E-5</v>
      </c>
      <c r="Q184" s="3">
        <v>0</v>
      </c>
      <c r="R184" s="10">
        <v>3.0606311021332601E-5</v>
      </c>
      <c r="S184" s="10">
        <v>8.9663984219138696E-5</v>
      </c>
      <c r="T184" s="10">
        <v>3.3144177170692501E-4</v>
      </c>
      <c r="U184" s="10">
        <v>5.8515805118962599E-5</v>
      </c>
      <c r="V184" s="10">
        <v>2.6073147028846301E-4</v>
      </c>
      <c r="W184" s="10">
        <v>2.0878521800656499E-4</v>
      </c>
      <c r="X184" s="10">
        <v>4.1976241447340798E-5</v>
      </c>
      <c r="Y184" s="3">
        <v>0</v>
      </c>
      <c r="Z184" s="10">
        <v>3.7734323410104701E-4</v>
      </c>
      <c r="AA184" s="10">
        <v>8.1571613078648594E-5</v>
      </c>
      <c r="AB184" s="10">
        <v>1.25343126809641E-5</v>
      </c>
      <c r="AC184" s="3">
        <v>0</v>
      </c>
      <c r="AD184" s="10">
        <v>4.2390843577787198E-4</v>
      </c>
      <c r="AE184" s="10">
        <v>1.1350165207960199E-4</v>
      </c>
      <c r="AF184" s="10">
        <v>3.4554913516730298E-4</v>
      </c>
      <c r="AG184" s="10">
        <v>6.4524454768357203E-5</v>
      </c>
      <c r="AH184" s="10">
        <v>5.2064690377794402E-4</v>
      </c>
      <c r="AI184" s="10">
        <v>6.6924973582247198E-4</v>
      </c>
      <c r="AJ184" s="10">
        <v>2.3795359904818501E-5</v>
      </c>
      <c r="AK184" s="3">
        <v>0</v>
      </c>
      <c r="AL184" s="10">
        <v>1.2746322685905101E-5</v>
      </c>
      <c r="AM184" s="10">
        <v>3.9888312724371702E-5</v>
      </c>
      <c r="AN184" s="10">
        <v>3.04952427421322E-5</v>
      </c>
      <c r="AO184" s="3">
        <v>0</v>
      </c>
      <c r="AP184" s="10">
        <v>4.0815771213997003E-5</v>
      </c>
      <c r="AQ184" s="10">
        <v>4.7061776425187397E-5</v>
      </c>
      <c r="AR184" s="10">
        <v>3.4083162917518698E-4</v>
      </c>
      <c r="AS184" s="10">
        <v>2.9745527016374901E-5</v>
      </c>
      <c r="AT184" s="10">
        <v>4.8297512678097002E-4</v>
      </c>
      <c r="AU184" s="10">
        <v>3.4165403258525301E-4</v>
      </c>
      <c r="AV184" s="10">
        <v>4.8763044114300497E-5</v>
      </c>
      <c r="AW184" s="3">
        <v>0</v>
      </c>
      <c r="AX184" s="3">
        <v>0</v>
      </c>
      <c r="AY184" s="10">
        <v>4.2023280897617199E-5</v>
      </c>
      <c r="AZ184" s="10">
        <v>3.0920981431950603E-5</v>
      </c>
      <c r="BA184" s="3">
        <v>0</v>
      </c>
      <c r="BB184" s="3">
        <v>0</v>
      </c>
      <c r="BC184" s="3">
        <v>0</v>
      </c>
      <c r="BD184" s="10">
        <v>2.55356404581823E-4</v>
      </c>
      <c r="BE184" s="10">
        <v>3.9261362892777198E-5</v>
      </c>
      <c r="BF184" s="10">
        <v>4.7391603322987697E-4</v>
      </c>
      <c r="BG184" s="10">
        <v>3.4762674283137201E-4</v>
      </c>
      <c r="BH184" s="10">
        <v>2.7845845399866301E-5</v>
      </c>
      <c r="BI184" s="3">
        <v>0</v>
      </c>
      <c r="BJ184" s="10">
        <v>1.4736221632773299E-4</v>
      </c>
      <c r="BK184" s="10">
        <v>8.6973538300971895E-5</v>
      </c>
      <c r="BL184" s="10">
        <v>1.5466468695867301E-5</v>
      </c>
      <c r="BM184" s="3">
        <v>0</v>
      </c>
      <c r="BN184" s="10">
        <v>1.2323135005545401E-4</v>
      </c>
      <c r="BO184" s="10">
        <v>6.1657602999025803E-5</v>
      </c>
      <c r="BP184" s="10">
        <v>6.3264958512786803E-4</v>
      </c>
      <c r="BQ184" s="10">
        <v>9.2058991401690199E-5</v>
      </c>
      <c r="BR184" s="10">
        <v>3.7825774482732499E-4</v>
      </c>
      <c r="BS184" s="10">
        <v>2.9509500776228099E-4</v>
      </c>
      <c r="BT184" s="10">
        <v>1.30599451482303E-4</v>
      </c>
      <c r="BU184" s="3">
        <v>0</v>
      </c>
      <c r="BV184" s="10">
        <v>3.1307723615415902E-5</v>
      </c>
      <c r="BW184" s="10">
        <v>6.3967248768630403E-5</v>
      </c>
      <c r="BX184" s="10">
        <v>1.5952270805749199E-5</v>
      </c>
      <c r="BY184" s="10">
        <v>1.25854235624299E-5</v>
      </c>
      <c r="BZ184" s="10">
        <v>4.5506257110352602E-5</v>
      </c>
    </row>
    <row r="185" spans="1:78" x14ac:dyDescent="0.25">
      <c r="A185" s="3" t="s">
        <v>341</v>
      </c>
      <c r="B185" s="3" t="s">
        <v>342</v>
      </c>
      <c r="C185" s="3" t="s">
        <v>361</v>
      </c>
      <c r="D185" s="3" t="s">
        <v>423</v>
      </c>
      <c r="E185" s="3" t="s">
        <v>427</v>
      </c>
      <c r="F185" s="3" t="s">
        <v>432</v>
      </c>
      <c r="G185" s="3" t="s">
        <v>433</v>
      </c>
      <c r="H185" s="3">
        <v>0</v>
      </c>
      <c r="I185" s="3">
        <v>0</v>
      </c>
      <c r="J185" s="10">
        <v>1.7029445459330501E-4</v>
      </c>
      <c r="K185" s="10">
        <v>1.41858056828337E-5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10">
        <v>8.2960013273602099E-5</v>
      </c>
      <c r="W185" s="10">
        <v>5.7995893890712497E-5</v>
      </c>
      <c r="X185" s="3">
        <v>0</v>
      </c>
      <c r="Y185" s="3">
        <v>0</v>
      </c>
      <c r="Z185" s="10">
        <v>4.0429632225112102E-5</v>
      </c>
      <c r="AA185" s="3">
        <v>0</v>
      </c>
      <c r="AB185" s="3">
        <v>0</v>
      </c>
      <c r="AC185" s="3">
        <v>0</v>
      </c>
      <c r="AD185" s="10">
        <v>3.4370954252259803E-5</v>
      </c>
      <c r="AE185" s="3">
        <v>0</v>
      </c>
      <c r="AF185" s="3">
        <v>0</v>
      </c>
      <c r="AG185" s="3">
        <v>0</v>
      </c>
      <c r="AH185" s="10">
        <v>3.2540431486121501E-5</v>
      </c>
      <c r="AI185" s="10">
        <v>7.0447340612891799E-5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10">
        <v>5.1747335012246803E-5</v>
      </c>
      <c r="AU185" s="10">
        <v>2.13533770365783E-5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10">
        <v>1.3087120964259E-5</v>
      </c>
      <c r="BF185" s="10">
        <v>7.43397699184121E-5</v>
      </c>
      <c r="BG185" s="10">
        <v>3.7581269495283502E-5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10">
        <v>2.4332676351071802E-5</v>
      </c>
      <c r="BQ185" s="3">
        <v>0</v>
      </c>
      <c r="BR185" s="10">
        <v>8.8260140459709197E-5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3">
        <v>0</v>
      </c>
      <c r="BY185" s="3">
        <v>0</v>
      </c>
      <c r="BZ185" s="3">
        <v>0</v>
      </c>
    </row>
    <row r="186" spans="1:78" x14ac:dyDescent="0.25">
      <c r="A186" s="3" t="s">
        <v>341</v>
      </c>
      <c r="B186" s="3" t="s">
        <v>342</v>
      </c>
      <c r="C186" s="3" t="s">
        <v>361</v>
      </c>
      <c r="D186" s="3" t="s">
        <v>423</v>
      </c>
      <c r="E186" s="3" t="s">
        <v>427</v>
      </c>
      <c r="F186" s="3" t="s">
        <v>434</v>
      </c>
      <c r="G186" s="3" t="s">
        <v>435</v>
      </c>
      <c r="H186" s="10">
        <v>5.3458211715901601E-5</v>
      </c>
      <c r="I186" s="10">
        <v>4.8350444018244199E-5</v>
      </c>
      <c r="J186" s="10">
        <v>2.6318233891692701E-4</v>
      </c>
      <c r="K186" s="10">
        <v>4.8231739321634703E-4</v>
      </c>
      <c r="L186" s="3">
        <v>0</v>
      </c>
      <c r="M186" s="3">
        <v>0</v>
      </c>
      <c r="N186" s="10">
        <v>2.62133504593889E-5</v>
      </c>
      <c r="O186" s="10">
        <v>6.8644387749264895E-5</v>
      </c>
      <c r="P186" s="3">
        <v>0</v>
      </c>
      <c r="Q186" s="3">
        <v>0</v>
      </c>
      <c r="R186" s="10">
        <v>1.5303155510666301E-5</v>
      </c>
      <c r="S186" s="10">
        <v>2.2415996054784599E-5</v>
      </c>
      <c r="T186" s="10">
        <v>4.0174760206899999E-5</v>
      </c>
      <c r="U186" s="10">
        <v>2.3406322047585E-5</v>
      </c>
      <c r="V186" s="10">
        <v>2.1332574841783399E-4</v>
      </c>
      <c r="W186" s="10">
        <v>1.3919014533770999E-4</v>
      </c>
      <c r="X186" s="3">
        <v>0</v>
      </c>
      <c r="Y186" s="3">
        <v>0</v>
      </c>
      <c r="Z186" s="10">
        <v>8.3554573265231798E-4</v>
      </c>
      <c r="AA186" s="10">
        <v>1.08762150771531E-4</v>
      </c>
      <c r="AB186" s="3">
        <v>0</v>
      </c>
      <c r="AC186" s="3">
        <v>0</v>
      </c>
      <c r="AD186" s="3">
        <v>1.4894080175979201E-3</v>
      </c>
      <c r="AE186" s="10">
        <v>1.1350165207960199E-4</v>
      </c>
      <c r="AF186" s="10">
        <v>3.8394348351922597E-5</v>
      </c>
      <c r="AG186" s="10">
        <v>1.03239127629371E-4</v>
      </c>
      <c r="AH186" s="10">
        <v>2.2778302040284999E-4</v>
      </c>
      <c r="AI186" s="10">
        <v>9.2755665140307596E-4</v>
      </c>
      <c r="AJ186" s="3">
        <v>0</v>
      </c>
      <c r="AK186" s="3">
        <v>0</v>
      </c>
      <c r="AL186" s="10">
        <v>3.8238968057715297E-5</v>
      </c>
      <c r="AM186" s="10">
        <v>2.6592208482914501E-5</v>
      </c>
      <c r="AN186" s="3">
        <v>0</v>
      </c>
      <c r="AO186" s="3">
        <v>0</v>
      </c>
      <c r="AP186" s="3">
        <v>0</v>
      </c>
      <c r="AQ186" s="10">
        <v>9.4123552850374902E-5</v>
      </c>
      <c r="AR186" s="10">
        <v>5.45330606680299E-5</v>
      </c>
      <c r="AS186" s="10">
        <v>1.7847316209824901E-4</v>
      </c>
      <c r="AT186" s="10">
        <v>2.0698934004898699E-4</v>
      </c>
      <c r="AU186" s="10">
        <v>3.20300655548675E-4</v>
      </c>
      <c r="AV186" s="3">
        <v>0</v>
      </c>
      <c r="AW186" s="3">
        <v>0</v>
      </c>
      <c r="AX186" s="10">
        <v>1.21050720251785E-5</v>
      </c>
      <c r="AY186" s="10">
        <v>2.8015520598411499E-5</v>
      </c>
      <c r="AZ186" s="10">
        <v>1.5460490715975302E-5</v>
      </c>
      <c r="BA186" s="3">
        <v>0</v>
      </c>
      <c r="BB186" s="3">
        <v>0</v>
      </c>
      <c r="BC186" s="10">
        <v>5.67461743620784E-5</v>
      </c>
      <c r="BD186" s="10">
        <v>4.8639315158442501E-5</v>
      </c>
      <c r="BE186" s="10">
        <v>6.5435604821295301E-5</v>
      </c>
      <c r="BF186" s="10">
        <v>4.1816120579106801E-4</v>
      </c>
      <c r="BG186" s="10">
        <v>1.97301664850238E-4</v>
      </c>
      <c r="BH186" s="3">
        <v>0</v>
      </c>
      <c r="BI186" s="3">
        <v>0</v>
      </c>
      <c r="BJ186" s="10">
        <v>6.31552355690286E-5</v>
      </c>
      <c r="BK186" s="10">
        <v>4.34867691504859E-5</v>
      </c>
      <c r="BL186" s="3">
        <v>0</v>
      </c>
      <c r="BM186" s="3">
        <v>0</v>
      </c>
      <c r="BN186" s="10">
        <v>1.00825650045371E-4</v>
      </c>
      <c r="BO186" s="10">
        <v>1.2331520599805099E-5</v>
      </c>
      <c r="BP186" s="10">
        <v>2.4332676351071802E-5</v>
      </c>
      <c r="BQ186" s="10">
        <v>9.2058991401690199E-5</v>
      </c>
      <c r="BR186" s="10">
        <v>3.4043197034459198E-4</v>
      </c>
      <c r="BS186" s="10">
        <v>3.3358566094866598E-4</v>
      </c>
      <c r="BT186" s="3">
        <v>0</v>
      </c>
      <c r="BU186" s="3">
        <v>0</v>
      </c>
      <c r="BV186" s="3">
        <v>0</v>
      </c>
      <c r="BW186" s="10">
        <v>7.9959060960787997E-5</v>
      </c>
      <c r="BX186" s="3">
        <v>0</v>
      </c>
      <c r="BY186" s="3">
        <v>0</v>
      </c>
      <c r="BZ186" s="10">
        <v>4.5506257110352602E-5</v>
      </c>
    </row>
    <row r="187" spans="1:78" x14ac:dyDescent="0.25">
      <c r="A187" s="3" t="s">
        <v>341</v>
      </c>
      <c r="B187" s="3" t="s">
        <v>342</v>
      </c>
      <c r="C187" s="3" t="s">
        <v>361</v>
      </c>
      <c r="D187" s="3" t="s">
        <v>423</v>
      </c>
      <c r="E187" s="3" t="s">
        <v>427</v>
      </c>
      <c r="F187" s="3" t="s">
        <v>436</v>
      </c>
      <c r="G187" s="3" t="s">
        <v>437</v>
      </c>
      <c r="H187" s="10">
        <v>3.2074927029541E-5</v>
      </c>
      <c r="I187" s="10">
        <v>8.0584073363740294E-5</v>
      </c>
      <c r="J187" s="10">
        <v>6.1925256215747594E-5</v>
      </c>
      <c r="K187" s="10">
        <v>8.5114834097002498E-5</v>
      </c>
      <c r="L187" s="10">
        <v>2.0132066355290701E-5</v>
      </c>
      <c r="M187" s="3">
        <v>0</v>
      </c>
      <c r="N187" s="10">
        <v>2.62133504593889E-5</v>
      </c>
      <c r="O187" s="10">
        <v>1.1440731291544101E-5</v>
      </c>
      <c r="P187" s="10">
        <v>1.8089725036179399E-5</v>
      </c>
      <c r="Q187" s="3">
        <v>0</v>
      </c>
      <c r="R187" s="10">
        <v>1.5303155510666301E-5</v>
      </c>
      <c r="S187" s="3">
        <v>0</v>
      </c>
      <c r="T187" s="3">
        <v>0</v>
      </c>
      <c r="U187" s="10">
        <v>2.3406322047585E-5</v>
      </c>
      <c r="V187" s="10">
        <v>8.2960013273602099E-5</v>
      </c>
      <c r="W187" s="10">
        <v>3.4797536334427498E-5</v>
      </c>
      <c r="X187" s="10">
        <v>2.0988120723670399E-5</v>
      </c>
      <c r="Y187" s="3">
        <v>0</v>
      </c>
      <c r="Z187" s="10">
        <v>2.6953088150074701E-5</v>
      </c>
      <c r="AA187" s="3">
        <v>0</v>
      </c>
      <c r="AB187" s="3">
        <v>0</v>
      </c>
      <c r="AC187" s="3">
        <v>0</v>
      </c>
      <c r="AD187" s="10">
        <v>4.5827939003013102E-5</v>
      </c>
      <c r="AE187" s="3">
        <v>0</v>
      </c>
      <c r="AF187" s="10">
        <v>1.9197174175961298E-5</v>
      </c>
      <c r="AG187" s="10">
        <v>5.1619563814685703E-5</v>
      </c>
      <c r="AH187" s="10">
        <v>1.6270215743060699E-4</v>
      </c>
      <c r="AI187" s="10">
        <v>1.17412234354819E-5</v>
      </c>
      <c r="AJ187" s="3">
        <v>0</v>
      </c>
      <c r="AK187" s="10">
        <v>2.32161305675183E-5</v>
      </c>
      <c r="AL187" s="10">
        <v>1.2746322685905101E-5</v>
      </c>
      <c r="AM187" s="10">
        <v>1.32961042414572E-5</v>
      </c>
      <c r="AN187" s="10">
        <v>1.52476213710661E-5</v>
      </c>
      <c r="AO187" s="3">
        <v>0</v>
      </c>
      <c r="AP187" s="3">
        <v>0</v>
      </c>
      <c r="AQ187" s="3">
        <v>0</v>
      </c>
      <c r="AR187" s="10">
        <v>2.7266530334014899E-5</v>
      </c>
      <c r="AS187" s="10">
        <v>7.4363817540937203E-5</v>
      </c>
      <c r="AT187" s="10">
        <v>3.4498223341497898E-5</v>
      </c>
      <c r="AU187" s="10">
        <v>6.4060131109735E-5</v>
      </c>
      <c r="AV187" s="10">
        <v>1.62543480381001E-5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10">
        <v>1.9841269841269801E-5</v>
      </c>
      <c r="BC187" s="3">
        <v>0</v>
      </c>
      <c r="BD187" s="10">
        <v>1.21598287896106E-5</v>
      </c>
      <c r="BE187" s="10">
        <v>1.3087120964259E-5</v>
      </c>
      <c r="BF187" s="10">
        <v>5.5754827438809E-5</v>
      </c>
      <c r="BG187" s="10">
        <v>2.81859521214626E-5</v>
      </c>
      <c r="BH187" s="10">
        <v>1.39229226999331E-5</v>
      </c>
      <c r="BI187" s="10">
        <v>3.1766200762388797E-5</v>
      </c>
      <c r="BJ187" s="10">
        <v>1.05258725948381E-5</v>
      </c>
      <c r="BK187" s="10">
        <v>3.2615076862864399E-5</v>
      </c>
      <c r="BL187" s="3">
        <v>0</v>
      </c>
      <c r="BM187" s="3">
        <v>0</v>
      </c>
      <c r="BN187" s="10">
        <v>3.3608550015123799E-5</v>
      </c>
      <c r="BO187" s="10">
        <v>2.46630411996103E-5</v>
      </c>
      <c r="BP187" s="10">
        <v>2.4332676351071802E-5</v>
      </c>
      <c r="BQ187" s="10">
        <v>7.3647193121352102E-5</v>
      </c>
      <c r="BR187" s="10">
        <v>1.2608591494244099E-4</v>
      </c>
      <c r="BS187" s="10">
        <v>6.4151088643974203E-5</v>
      </c>
      <c r="BT187" s="3">
        <v>0</v>
      </c>
      <c r="BU187" s="3">
        <v>0</v>
      </c>
      <c r="BV187" s="10">
        <v>3.1307723615415902E-5</v>
      </c>
      <c r="BW187" s="10">
        <v>1.5991812192157601E-5</v>
      </c>
      <c r="BX187" s="3">
        <v>0</v>
      </c>
      <c r="BY187" s="10">
        <v>5.0341694249719898E-5</v>
      </c>
      <c r="BZ187" s="3">
        <v>0</v>
      </c>
    </row>
    <row r="188" spans="1:78" x14ac:dyDescent="0.25">
      <c r="A188" s="3" t="s">
        <v>341</v>
      </c>
      <c r="B188" s="3" t="s">
        <v>342</v>
      </c>
      <c r="C188" s="3" t="s">
        <v>361</v>
      </c>
      <c r="D188" s="3" t="s">
        <v>423</v>
      </c>
      <c r="E188" s="3" t="s">
        <v>427</v>
      </c>
      <c r="F188" s="3" t="s">
        <v>438</v>
      </c>
      <c r="G188" s="3" t="s">
        <v>439</v>
      </c>
      <c r="H188" s="3">
        <v>0</v>
      </c>
      <c r="I188" s="3">
        <v>0</v>
      </c>
      <c r="J188" s="3">
        <v>0</v>
      </c>
      <c r="K188" s="10">
        <v>1.4185805682833701E-4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10">
        <v>1.1599178778142499E-5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10">
        <v>1.2611294675511301E-5</v>
      </c>
      <c r="AF188" s="3">
        <v>0</v>
      </c>
      <c r="AG188" s="3">
        <v>0</v>
      </c>
      <c r="AH188" s="3">
        <v>0</v>
      </c>
      <c r="AI188" s="10">
        <v>1.17412234354819E-4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10">
        <v>5.33834425914458E-5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10">
        <v>5.6371904242925301E-5</v>
      </c>
      <c r="BH188" s="3">
        <v>0</v>
      </c>
      <c r="BI188" s="3">
        <v>0</v>
      </c>
      <c r="BJ188" s="3">
        <v>0</v>
      </c>
      <c r="BK188" s="10">
        <v>3.2615076862864399E-5</v>
      </c>
      <c r="BL188" s="3">
        <v>0</v>
      </c>
      <c r="BM188" s="3">
        <v>0</v>
      </c>
      <c r="BN188" s="3">
        <v>0</v>
      </c>
      <c r="BO188" s="10">
        <v>1.2331520599805099E-5</v>
      </c>
      <c r="BP188" s="3">
        <v>0</v>
      </c>
      <c r="BQ188" s="3">
        <v>0</v>
      </c>
      <c r="BR188" s="3">
        <v>0</v>
      </c>
      <c r="BS188" s="10">
        <v>1.4113239501674301E-4</v>
      </c>
      <c r="BT188" s="3">
        <v>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</row>
    <row r="189" spans="1:78" x14ac:dyDescent="0.25">
      <c r="A189" s="3" t="s">
        <v>341</v>
      </c>
      <c r="B189" s="3" t="s">
        <v>342</v>
      </c>
      <c r="C189" s="3" t="s">
        <v>361</v>
      </c>
      <c r="D189" s="3" t="s">
        <v>423</v>
      </c>
      <c r="E189" s="3" t="s">
        <v>427</v>
      </c>
      <c r="F189" s="3" t="s">
        <v>440</v>
      </c>
      <c r="G189" s="3" t="s">
        <v>441</v>
      </c>
      <c r="H189" s="3">
        <v>2.4195186622617101E-2</v>
      </c>
      <c r="I189" s="10">
        <v>3.2233629345496101E-4</v>
      </c>
      <c r="J189" s="3">
        <v>4.2418800507787102E-3</v>
      </c>
      <c r="K189" s="10">
        <v>9.7882059211552895E-4</v>
      </c>
      <c r="L189" s="3">
        <v>3.7646964084393601E-3</v>
      </c>
      <c r="M189" s="10">
        <v>5.8914326785987802E-5</v>
      </c>
      <c r="N189" s="10">
        <v>1.7038677798602799E-4</v>
      </c>
      <c r="O189" s="10">
        <v>3.5466267003786802E-4</v>
      </c>
      <c r="P189" s="3">
        <v>1.15774240231548E-3</v>
      </c>
      <c r="Q189" s="3">
        <v>0</v>
      </c>
      <c r="R189" s="10">
        <v>9.1818933063997696E-5</v>
      </c>
      <c r="S189" s="10">
        <v>1.34495976328708E-4</v>
      </c>
      <c r="T189" s="3">
        <v>2.18450258625018E-2</v>
      </c>
      <c r="U189" s="10">
        <v>1.05328449214132E-4</v>
      </c>
      <c r="V189" s="3">
        <v>1.8606745834222099E-3</v>
      </c>
      <c r="W189" s="10">
        <v>9.1633512347325799E-4</v>
      </c>
      <c r="X189" s="10">
        <v>8.5001888930865104E-4</v>
      </c>
      <c r="Y189" s="3">
        <v>0</v>
      </c>
      <c r="Z189" s="10">
        <v>4.5820249855127101E-4</v>
      </c>
      <c r="AA189" s="10">
        <v>2.31119570389504E-4</v>
      </c>
      <c r="AB189" s="3">
        <v>1.3035685188202699E-3</v>
      </c>
      <c r="AC189" s="3">
        <v>0</v>
      </c>
      <c r="AD189" s="10">
        <v>3.5516652727335201E-4</v>
      </c>
      <c r="AE189" s="10">
        <v>2.5222589351022698E-4</v>
      </c>
      <c r="AF189" s="3">
        <v>2.00610470138795E-2</v>
      </c>
      <c r="AG189" s="10">
        <v>2.8390760098077103E-4</v>
      </c>
      <c r="AH189" s="3">
        <v>3.3516644430705098E-3</v>
      </c>
      <c r="AI189" s="3">
        <v>2.0077492074674101E-3</v>
      </c>
      <c r="AJ189" s="3">
        <v>1.7608566329565701E-3</v>
      </c>
      <c r="AK189" s="3">
        <v>0</v>
      </c>
      <c r="AL189" s="10">
        <v>1.4020954954495601E-4</v>
      </c>
      <c r="AM189" s="10">
        <v>3.9888312724371702E-5</v>
      </c>
      <c r="AN189" s="3">
        <v>1.0520858746035601E-3</v>
      </c>
      <c r="AO189" s="3">
        <v>0</v>
      </c>
      <c r="AP189" s="10">
        <v>2.72105141426647E-5</v>
      </c>
      <c r="AQ189" s="10">
        <v>2.6668339974272799E-4</v>
      </c>
      <c r="AR189" s="3">
        <v>2.8016359918200399E-2</v>
      </c>
      <c r="AS189" s="10">
        <v>1.3385487157368701E-4</v>
      </c>
      <c r="AT189" s="3">
        <v>1.79390761375789E-3</v>
      </c>
      <c r="AU189" s="3">
        <v>1.0783455403472E-3</v>
      </c>
      <c r="AV189" s="3">
        <v>2.6169500341341298E-3</v>
      </c>
      <c r="AW189" s="3">
        <v>0</v>
      </c>
      <c r="AX189" s="10">
        <v>7.2630432151071304E-5</v>
      </c>
      <c r="AY189" s="10">
        <v>4.2023280897617199E-5</v>
      </c>
      <c r="AZ189" s="3">
        <v>1.4378256365856999E-3</v>
      </c>
      <c r="BA189" s="3">
        <v>0</v>
      </c>
      <c r="BB189" s="10">
        <v>3.9682539682539601E-5</v>
      </c>
      <c r="BC189" s="10">
        <v>9.4576957270130701E-5</v>
      </c>
      <c r="BD189" s="3">
        <v>2.3273912303314701E-2</v>
      </c>
      <c r="BE189" s="10">
        <v>9.1609846749813505E-5</v>
      </c>
      <c r="BF189" s="3">
        <v>2.3788726373891798E-3</v>
      </c>
      <c r="BG189" s="3">
        <v>2.7998045773986202E-3</v>
      </c>
      <c r="BH189" s="3">
        <v>5.0679438627756696E-3</v>
      </c>
      <c r="BI189" s="3">
        <v>0</v>
      </c>
      <c r="BJ189" s="10">
        <v>2.10517451896762E-4</v>
      </c>
      <c r="BK189" s="10">
        <v>9.7845230588593395E-5</v>
      </c>
      <c r="BL189" s="3">
        <v>1.4847809948032599E-3</v>
      </c>
      <c r="BM189" s="3">
        <v>0</v>
      </c>
      <c r="BN189" s="10">
        <v>6.0495390027222903E-4</v>
      </c>
      <c r="BO189" s="10">
        <v>1.6030976779746699E-4</v>
      </c>
      <c r="BP189" s="3">
        <v>2.0439448134900302E-2</v>
      </c>
      <c r="BQ189" s="10">
        <v>1.28882587962366E-4</v>
      </c>
      <c r="BR189" s="3">
        <v>1.9038973156308701E-3</v>
      </c>
      <c r="BS189" s="3">
        <v>1.2830217728794801E-3</v>
      </c>
      <c r="BT189" s="3">
        <v>2.0678246484697998E-3</v>
      </c>
      <c r="BU189" s="3">
        <v>0</v>
      </c>
      <c r="BV189" s="10">
        <v>9.39231708462477E-5</v>
      </c>
      <c r="BW189" s="10">
        <v>1.5991812192157599E-4</v>
      </c>
      <c r="BX189" s="3">
        <v>1.53141799735192E-3</v>
      </c>
      <c r="BY189" s="10">
        <v>1.3843965918672901E-4</v>
      </c>
      <c r="BZ189" s="10">
        <v>2.2753128555176301E-4</v>
      </c>
    </row>
    <row r="190" spans="1:78" x14ac:dyDescent="0.25">
      <c r="A190" s="3" t="s">
        <v>341</v>
      </c>
      <c r="B190" s="3" t="s">
        <v>342</v>
      </c>
      <c r="C190" s="3" t="s">
        <v>361</v>
      </c>
      <c r="D190" s="3" t="s">
        <v>423</v>
      </c>
      <c r="E190" s="3" t="s">
        <v>427</v>
      </c>
      <c r="F190" s="3" t="s">
        <v>442</v>
      </c>
      <c r="G190" s="3" t="s">
        <v>443</v>
      </c>
      <c r="H190" s="10">
        <v>2.0314120452042601E-4</v>
      </c>
      <c r="I190" s="10">
        <v>4.5127081083694601E-4</v>
      </c>
      <c r="J190" s="3">
        <v>9.7067839118184299E-3</v>
      </c>
      <c r="K190" s="3">
        <v>3.6173804491226001E-3</v>
      </c>
      <c r="L190" s="10">
        <v>4.0264132710581402E-5</v>
      </c>
      <c r="M190" s="10">
        <v>5.8914326785987802E-5</v>
      </c>
      <c r="N190" s="10">
        <v>6.4222708625502904E-4</v>
      </c>
      <c r="O190" s="10">
        <v>2.1737389453933801E-4</v>
      </c>
      <c r="P190" s="3">
        <v>0</v>
      </c>
      <c r="Q190" s="3">
        <v>0</v>
      </c>
      <c r="R190" s="10">
        <v>3.2136626572399198E-4</v>
      </c>
      <c r="S190" s="10">
        <v>2.2415996054784599E-4</v>
      </c>
      <c r="T190" s="10">
        <v>2.3100487118967499E-4</v>
      </c>
      <c r="U190" s="10">
        <v>2.3406322047584999E-4</v>
      </c>
      <c r="V190" s="3">
        <v>1.12825618052098E-2</v>
      </c>
      <c r="W190" s="3">
        <v>2.0066579286186501E-3</v>
      </c>
      <c r="X190" s="3">
        <v>0</v>
      </c>
      <c r="Y190" s="10">
        <v>1.02977067007177E-5</v>
      </c>
      <c r="Z190" s="3">
        <v>1.3611309515787701E-3</v>
      </c>
      <c r="AA190" s="10">
        <v>6.2538236693630595E-4</v>
      </c>
      <c r="AB190" s="3">
        <v>0</v>
      </c>
      <c r="AC190" s="3">
        <v>0</v>
      </c>
      <c r="AD190" s="3">
        <v>1.2029833988290899E-3</v>
      </c>
      <c r="AE190" s="10">
        <v>3.7833884026534101E-4</v>
      </c>
      <c r="AF190" s="10">
        <v>2.3036609011153501E-4</v>
      </c>
      <c r="AG190" s="10">
        <v>6.9686411149825697E-4</v>
      </c>
      <c r="AH190" s="3">
        <v>9.3065634050307506E-3</v>
      </c>
      <c r="AI190" s="3">
        <v>4.5086297992250699E-3</v>
      </c>
      <c r="AJ190" s="10">
        <v>4.7590719809637097E-5</v>
      </c>
      <c r="AK190" s="10">
        <v>2.32161305675183E-5</v>
      </c>
      <c r="AL190" s="10">
        <v>5.0985290743620396E-4</v>
      </c>
      <c r="AM190" s="10">
        <v>1.99441563621858E-4</v>
      </c>
      <c r="AN190" s="3">
        <v>0</v>
      </c>
      <c r="AO190" s="3">
        <v>0</v>
      </c>
      <c r="AP190" s="10">
        <v>3.12920912640644E-4</v>
      </c>
      <c r="AQ190" s="10">
        <v>3.7649421140149901E-4</v>
      </c>
      <c r="AR190" s="10">
        <v>4.22631220177232E-4</v>
      </c>
      <c r="AS190" s="10">
        <v>2.6770974314737402E-4</v>
      </c>
      <c r="AT190" s="3">
        <v>9.3490185255459303E-3</v>
      </c>
      <c r="AU190" s="3">
        <v>2.5517285558711101E-3</v>
      </c>
      <c r="AV190" s="10">
        <v>1.62543480381001E-5</v>
      </c>
      <c r="AW190" s="10">
        <v>1.01762526967069E-5</v>
      </c>
      <c r="AX190" s="10">
        <v>2.17891296453213E-4</v>
      </c>
      <c r="AY190" s="10">
        <v>2.8015520598411499E-5</v>
      </c>
      <c r="AZ190" s="3">
        <v>0</v>
      </c>
      <c r="BA190" s="3">
        <v>0</v>
      </c>
      <c r="BB190" s="10">
        <v>2.5793650793650699E-4</v>
      </c>
      <c r="BC190" s="10">
        <v>1.3240774017818201E-4</v>
      </c>
      <c r="BD190" s="10">
        <v>2.18876918212991E-4</v>
      </c>
      <c r="BE190" s="10">
        <v>2.8791666121369901E-4</v>
      </c>
      <c r="BF190" s="3">
        <v>8.9393573326890501E-3</v>
      </c>
      <c r="BG190" s="3">
        <v>2.7904092600248001E-3</v>
      </c>
      <c r="BH190" s="10">
        <v>1.39229226999331E-5</v>
      </c>
      <c r="BI190" s="10">
        <v>2.11774671749258E-5</v>
      </c>
      <c r="BJ190" s="10">
        <v>6.8418171866447696E-4</v>
      </c>
      <c r="BK190" s="10">
        <v>2.6092061490291498E-4</v>
      </c>
      <c r="BL190" s="10">
        <v>1.5466468695867301E-5</v>
      </c>
      <c r="BM190" s="3">
        <v>0</v>
      </c>
      <c r="BN190" s="10">
        <v>9.6344510043354999E-4</v>
      </c>
      <c r="BO190" s="10">
        <v>1.4797824719766099E-4</v>
      </c>
      <c r="BP190" s="10">
        <v>2.1899408715964601E-4</v>
      </c>
      <c r="BQ190" s="10">
        <v>3.86647763887098E-4</v>
      </c>
      <c r="BR190" s="3">
        <v>9.5951381271198195E-3</v>
      </c>
      <c r="BS190" s="3">
        <v>3.3101961740290699E-3</v>
      </c>
      <c r="BT190" s="10">
        <v>2.1766575247050601E-5</v>
      </c>
      <c r="BU190" s="3">
        <v>0</v>
      </c>
      <c r="BV190" s="10">
        <v>1.40884756269371E-4</v>
      </c>
      <c r="BW190" s="10">
        <v>1.9190174630589099E-4</v>
      </c>
      <c r="BX190" s="3">
        <v>0</v>
      </c>
      <c r="BY190" s="10">
        <v>1.3843965918672901E-4</v>
      </c>
      <c r="BZ190" s="10">
        <v>1.59271899886234E-4</v>
      </c>
    </row>
    <row r="191" spans="1:78" x14ac:dyDescent="0.25">
      <c r="A191" s="3" t="s">
        <v>341</v>
      </c>
      <c r="B191" s="3" t="s">
        <v>444</v>
      </c>
      <c r="C191" s="3" t="s">
        <v>445</v>
      </c>
      <c r="D191" s="3" t="s">
        <v>445</v>
      </c>
      <c r="E191" s="3" t="s">
        <v>445</v>
      </c>
      <c r="F191" s="3" t="s">
        <v>445</v>
      </c>
      <c r="G191" s="3" t="s">
        <v>446</v>
      </c>
      <c r="H191" s="3">
        <v>0</v>
      </c>
      <c r="I191" s="10">
        <v>3.2233629345496101E-5</v>
      </c>
      <c r="J191" s="3">
        <v>0</v>
      </c>
      <c r="K191" s="3">
        <v>5.3622345481111602E-3</v>
      </c>
      <c r="L191" s="3">
        <v>0</v>
      </c>
      <c r="M191" s="10">
        <v>2.3565730714395102E-5</v>
      </c>
      <c r="N191" s="3">
        <v>0</v>
      </c>
      <c r="O191" s="3">
        <v>6.18943562872538E-3</v>
      </c>
      <c r="P191" s="3">
        <v>0</v>
      </c>
      <c r="Q191" s="10">
        <v>8.69376222560313E-5</v>
      </c>
      <c r="R191" s="10">
        <v>4.5909466531998801E-5</v>
      </c>
      <c r="S191" s="3">
        <v>5.8505749702988004E-3</v>
      </c>
      <c r="T191" s="10">
        <v>1.0043690051725E-5</v>
      </c>
      <c r="U191" s="3">
        <v>0</v>
      </c>
      <c r="V191" s="3">
        <v>0</v>
      </c>
      <c r="W191" s="3">
        <v>3.3173651305487498E-3</v>
      </c>
      <c r="X191" s="3">
        <v>0</v>
      </c>
      <c r="Y191" s="3">
        <v>0</v>
      </c>
      <c r="Z191" s="3">
        <v>0</v>
      </c>
      <c r="AA191" s="3">
        <v>1.33233634695126E-3</v>
      </c>
      <c r="AB191" s="3">
        <v>0</v>
      </c>
      <c r="AC191" s="3">
        <v>0</v>
      </c>
      <c r="AD191" s="10">
        <v>1.1456984750753199E-5</v>
      </c>
      <c r="AE191" s="10">
        <v>8.9540192196130796E-4</v>
      </c>
      <c r="AF191" s="3">
        <v>0</v>
      </c>
      <c r="AG191" s="3">
        <v>0</v>
      </c>
      <c r="AH191" s="10">
        <v>4.8810647229182198E-5</v>
      </c>
      <c r="AI191" s="3">
        <v>1.1013267582482E-2</v>
      </c>
      <c r="AJ191" s="3">
        <v>0</v>
      </c>
      <c r="AK191" s="3">
        <v>0</v>
      </c>
      <c r="AL191" s="3">
        <v>0</v>
      </c>
      <c r="AM191" s="3">
        <v>4.2946416699906897E-3</v>
      </c>
      <c r="AN191" s="3">
        <v>0</v>
      </c>
      <c r="AO191" s="10">
        <v>4.2843065849792202E-5</v>
      </c>
      <c r="AP191" s="10">
        <v>1.2244731364199099E-4</v>
      </c>
      <c r="AQ191" s="3">
        <v>7.4828224516047996E-3</v>
      </c>
      <c r="AR191" s="3">
        <v>0</v>
      </c>
      <c r="AS191" s="3">
        <v>0</v>
      </c>
      <c r="AT191" s="3">
        <v>0</v>
      </c>
      <c r="AU191" s="3">
        <v>4.1212017680596104E-3</v>
      </c>
      <c r="AV191" s="10">
        <v>3.2508696076200302E-5</v>
      </c>
      <c r="AW191" s="10">
        <v>1.01762526967069E-5</v>
      </c>
      <c r="AX191" s="3">
        <v>0</v>
      </c>
      <c r="AY191" s="10">
        <v>9.8054322094440292E-4</v>
      </c>
      <c r="AZ191" s="10">
        <v>1.5460490715975302E-5</v>
      </c>
      <c r="BA191" s="3">
        <v>0</v>
      </c>
      <c r="BB191" s="3">
        <v>0</v>
      </c>
      <c r="BC191" s="3">
        <v>2.4400854975693701E-3</v>
      </c>
      <c r="BD191" s="3">
        <v>0</v>
      </c>
      <c r="BE191" s="3">
        <v>0</v>
      </c>
      <c r="BF191" s="10">
        <v>9.2924712398015108E-6</v>
      </c>
      <c r="BG191" s="3">
        <v>2.8749671163891899E-3</v>
      </c>
      <c r="BH191" s="10">
        <v>1.39229226999331E-5</v>
      </c>
      <c r="BI191" s="10">
        <v>1.05887335874629E-5</v>
      </c>
      <c r="BJ191" s="10">
        <v>1.05258725948381E-5</v>
      </c>
      <c r="BK191" s="3">
        <v>1.4241916896784101E-3</v>
      </c>
      <c r="BL191" s="3">
        <v>0</v>
      </c>
      <c r="BM191" s="10">
        <v>2.5796465884173801E-5</v>
      </c>
      <c r="BN191" s="10">
        <v>8.9622800040330198E-5</v>
      </c>
      <c r="BO191" s="3">
        <v>1.5291085543758401E-3</v>
      </c>
      <c r="BP191" s="3">
        <v>0</v>
      </c>
      <c r="BQ191" s="3">
        <v>0</v>
      </c>
      <c r="BR191" s="3">
        <v>0</v>
      </c>
      <c r="BS191" s="3">
        <v>5.64529580066973E-3</v>
      </c>
      <c r="BT191" s="3">
        <v>0</v>
      </c>
      <c r="BU191" s="3">
        <v>0</v>
      </c>
      <c r="BV191" s="10">
        <v>1.56538618077079E-5</v>
      </c>
      <c r="BW191" s="3">
        <v>2.25484551909422E-3</v>
      </c>
      <c r="BX191" s="3">
        <v>0</v>
      </c>
      <c r="BY191" s="3">
        <v>0</v>
      </c>
      <c r="BZ191" s="3">
        <v>6.4391353811149004E-3</v>
      </c>
    </row>
    <row r="192" spans="1:78" x14ac:dyDescent="0.25">
      <c r="A192" s="3" t="s">
        <v>341</v>
      </c>
      <c r="B192" s="3" t="s">
        <v>444</v>
      </c>
      <c r="C192" s="3" t="s">
        <v>445</v>
      </c>
      <c r="D192" s="3" t="s">
        <v>445</v>
      </c>
      <c r="E192" s="3" t="s">
        <v>445</v>
      </c>
      <c r="F192" s="3" t="s">
        <v>445</v>
      </c>
      <c r="G192" s="3" t="s">
        <v>447</v>
      </c>
      <c r="H192" s="3">
        <v>0</v>
      </c>
      <c r="I192" s="10">
        <v>1.6116814672748E-5</v>
      </c>
      <c r="J192" s="3">
        <v>0</v>
      </c>
      <c r="K192" s="3">
        <v>1.1348644546267E-3</v>
      </c>
      <c r="L192" s="3">
        <v>0</v>
      </c>
      <c r="M192" s="3">
        <v>0</v>
      </c>
      <c r="N192" s="3">
        <v>0</v>
      </c>
      <c r="O192" s="3">
        <v>1.4529728740261001E-3</v>
      </c>
      <c r="P192" s="3">
        <v>0</v>
      </c>
      <c r="Q192" s="3">
        <v>0</v>
      </c>
      <c r="R192" s="3">
        <v>0</v>
      </c>
      <c r="S192" s="3">
        <v>1.2104637869583699E-3</v>
      </c>
      <c r="T192" s="3">
        <v>0</v>
      </c>
      <c r="U192" s="3">
        <v>0</v>
      </c>
      <c r="V192" s="3">
        <v>0</v>
      </c>
      <c r="W192" s="10">
        <v>7.1914908424483505E-4</v>
      </c>
      <c r="X192" s="3">
        <v>0</v>
      </c>
      <c r="Y192" s="3">
        <v>0</v>
      </c>
      <c r="Z192" s="3">
        <v>0</v>
      </c>
      <c r="AA192" s="10">
        <v>3.1269118346815297E-4</v>
      </c>
      <c r="AB192" s="3">
        <v>0</v>
      </c>
      <c r="AC192" s="3">
        <v>0</v>
      </c>
      <c r="AD192" s="3">
        <v>0</v>
      </c>
      <c r="AE192" s="10">
        <v>2.39614598834716E-4</v>
      </c>
      <c r="AF192" s="3">
        <v>0</v>
      </c>
      <c r="AG192" s="3">
        <v>0</v>
      </c>
      <c r="AH192" s="3">
        <v>0</v>
      </c>
      <c r="AI192" s="3">
        <v>3.0409768697898299E-3</v>
      </c>
      <c r="AJ192" s="3">
        <v>0</v>
      </c>
      <c r="AK192" s="3">
        <v>0</v>
      </c>
      <c r="AL192" s="3">
        <v>0</v>
      </c>
      <c r="AM192" s="10">
        <v>9.4402340114346501E-4</v>
      </c>
      <c r="AN192" s="3">
        <v>0</v>
      </c>
      <c r="AO192" s="3">
        <v>0</v>
      </c>
      <c r="AP192" s="10">
        <v>4.0815771213997003E-5</v>
      </c>
      <c r="AQ192" s="3">
        <v>1.7883475041571199E-3</v>
      </c>
      <c r="AR192" s="3">
        <v>0</v>
      </c>
      <c r="AS192" s="3">
        <v>0</v>
      </c>
      <c r="AT192" s="3">
        <v>0</v>
      </c>
      <c r="AU192" s="10">
        <v>8.0075163887168704E-4</v>
      </c>
      <c r="AV192" s="3">
        <v>0</v>
      </c>
      <c r="AW192" s="3">
        <v>0</v>
      </c>
      <c r="AX192" s="3">
        <v>0</v>
      </c>
      <c r="AY192" s="10">
        <v>1.4007760299205701E-4</v>
      </c>
      <c r="AZ192" s="3">
        <v>0</v>
      </c>
      <c r="BA192" s="3">
        <v>0</v>
      </c>
      <c r="BB192" s="3">
        <v>0</v>
      </c>
      <c r="BC192" s="10">
        <v>5.2963096071273095E-4</v>
      </c>
      <c r="BD192" s="3">
        <v>0</v>
      </c>
      <c r="BE192" s="3">
        <v>0</v>
      </c>
      <c r="BF192" s="3">
        <v>0</v>
      </c>
      <c r="BG192" s="10">
        <v>7.2343943778420796E-4</v>
      </c>
      <c r="BH192" s="3">
        <v>0</v>
      </c>
      <c r="BI192" s="10">
        <v>1.05887335874629E-5</v>
      </c>
      <c r="BJ192" s="10">
        <v>1.05258725948381E-5</v>
      </c>
      <c r="BK192" s="10">
        <v>4.1312430692961601E-4</v>
      </c>
      <c r="BL192" s="3">
        <v>0</v>
      </c>
      <c r="BM192" s="10">
        <v>1.28982329420869E-5</v>
      </c>
      <c r="BN192" s="10">
        <v>3.3608550015123799E-5</v>
      </c>
      <c r="BO192" s="10">
        <v>4.4393474159298499E-4</v>
      </c>
      <c r="BP192" s="3">
        <v>0</v>
      </c>
      <c r="BQ192" s="3">
        <v>0</v>
      </c>
      <c r="BR192" s="3">
        <v>0</v>
      </c>
      <c r="BS192" s="3">
        <v>1.34717286152346E-3</v>
      </c>
      <c r="BT192" s="3">
        <v>0</v>
      </c>
      <c r="BU192" s="3">
        <v>0</v>
      </c>
      <c r="BV192" s="3">
        <v>0</v>
      </c>
      <c r="BW192" s="10">
        <v>3.67811680419625E-4</v>
      </c>
      <c r="BX192" s="3">
        <v>0</v>
      </c>
      <c r="BY192" s="3">
        <v>0</v>
      </c>
      <c r="BZ192" s="3">
        <v>1.7292377701933999E-3</v>
      </c>
    </row>
    <row r="193" spans="1:78" x14ac:dyDescent="0.25">
      <c r="A193" s="3" t="s">
        <v>341</v>
      </c>
      <c r="B193" s="3" t="s">
        <v>444</v>
      </c>
      <c r="C193" s="3" t="s">
        <v>445</v>
      </c>
      <c r="D193" s="3" t="s">
        <v>445</v>
      </c>
      <c r="E193" s="3" t="s">
        <v>445</v>
      </c>
      <c r="F193" s="3" t="s">
        <v>445</v>
      </c>
      <c r="G193" s="3" t="s">
        <v>448</v>
      </c>
      <c r="H193" s="3">
        <v>0</v>
      </c>
      <c r="I193" s="3">
        <v>0</v>
      </c>
      <c r="J193" s="3">
        <v>0</v>
      </c>
      <c r="K193" s="10">
        <v>7.0929028414168694E-5</v>
      </c>
      <c r="L193" s="3">
        <v>0</v>
      </c>
      <c r="M193" s="3">
        <v>0</v>
      </c>
      <c r="N193" s="3">
        <v>0</v>
      </c>
      <c r="O193" s="10">
        <v>1.1440731291544101E-5</v>
      </c>
      <c r="P193" s="3">
        <v>0</v>
      </c>
      <c r="Q193" s="3">
        <v>0</v>
      </c>
      <c r="R193" s="3">
        <v>0</v>
      </c>
      <c r="S193" s="10">
        <v>4.4831992109569301E-5</v>
      </c>
      <c r="T193" s="3">
        <v>0</v>
      </c>
      <c r="U193" s="3">
        <v>0</v>
      </c>
      <c r="V193" s="3">
        <v>0</v>
      </c>
      <c r="W193" s="10">
        <v>3.4797536334427498E-5</v>
      </c>
      <c r="X193" s="3">
        <v>0</v>
      </c>
      <c r="Y193" s="3">
        <v>0</v>
      </c>
      <c r="Z193" s="3">
        <v>0</v>
      </c>
      <c r="AA193" s="10">
        <v>2.5831010808238699E-4</v>
      </c>
      <c r="AB193" s="3">
        <v>0</v>
      </c>
      <c r="AC193" s="3">
        <v>0</v>
      </c>
      <c r="AD193" s="3">
        <v>0</v>
      </c>
      <c r="AE193" s="10">
        <v>1.7655812545715901E-4</v>
      </c>
      <c r="AF193" s="3">
        <v>0</v>
      </c>
      <c r="AG193" s="3">
        <v>0</v>
      </c>
      <c r="AH193" s="3">
        <v>0</v>
      </c>
      <c r="AI193" s="10">
        <v>9.3929787483855795E-5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10">
        <v>8.5413508146313307E-5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  <c r="BA193" s="3">
        <v>0</v>
      </c>
      <c r="BB193" s="3">
        <v>0</v>
      </c>
      <c r="BC193" s="3">
        <v>0</v>
      </c>
      <c r="BD193" s="3">
        <v>0</v>
      </c>
      <c r="BE193" s="3">
        <v>0</v>
      </c>
      <c r="BF193" s="3">
        <v>0</v>
      </c>
      <c r="BG193" s="10">
        <v>1.1274380848585001E-4</v>
      </c>
      <c r="BH193" s="3">
        <v>0</v>
      </c>
      <c r="BI193" s="3">
        <v>0</v>
      </c>
      <c r="BJ193" s="3">
        <v>0</v>
      </c>
      <c r="BK193" s="10">
        <v>2.1743384575242899E-5</v>
      </c>
      <c r="BL193" s="3">
        <v>0</v>
      </c>
      <c r="BM193" s="3">
        <v>0</v>
      </c>
      <c r="BN193" s="3">
        <v>0</v>
      </c>
      <c r="BO193" s="10">
        <v>8.6320644198636099E-5</v>
      </c>
      <c r="BP193" s="3">
        <v>0</v>
      </c>
      <c r="BQ193" s="3">
        <v>0</v>
      </c>
      <c r="BR193" s="3">
        <v>0</v>
      </c>
      <c r="BS193" s="10">
        <v>7.6981306372769101E-5</v>
      </c>
      <c r="BT193" s="3">
        <v>0</v>
      </c>
      <c r="BU193" s="3">
        <v>0</v>
      </c>
      <c r="BV193" s="3">
        <v>0</v>
      </c>
      <c r="BW193" s="10">
        <v>1.5991812192157601E-5</v>
      </c>
      <c r="BX193" s="3">
        <v>0</v>
      </c>
      <c r="BY193" s="3">
        <v>0</v>
      </c>
      <c r="BZ193" s="10">
        <v>2.2753128555176301E-5</v>
      </c>
    </row>
    <row r="194" spans="1:78" x14ac:dyDescent="0.25">
      <c r="A194" s="3" t="s">
        <v>341</v>
      </c>
      <c r="B194" s="3" t="s">
        <v>444</v>
      </c>
      <c r="C194" s="3" t="s">
        <v>445</v>
      </c>
      <c r="D194" s="3" t="s">
        <v>445</v>
      </c>
      <c r="E194" s="3" t="s">
        <v>445</v>
      </c>
      <c r="F194" s="3" t="s">
        <v>445</v>
      </c>
      <c r="G194" s="3" t="s">
        <v>449</v>
      </c>
      <c r="H194" s="3">
        <v>0</v>
      </c>
      <c r="I194" s="3">
        <v>0</v>
      </c>
      <c r="J194" s="3">
        <v>0</v>
      </c>
      <c r="K194" s="10">
        <v>1.41858056828337E-5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10">
        <v>6.7976344232207098E-5</v>
      </c>
      <c r="AB194" s="3">
        <v>0</v>
      </c>
      <c r="AC194" s="3">
        <v>0</v>
      </c>
      <c r="AD194" s="3">
        <v>0</v>
      </c>
      <c r="AE194" s="10">
        <v>2.5222589351022699E-5</v>
      </c>
      <c r="AF194" s="3">
        <v>0</v>
      </c>
      <c r="AG194" s="3">
        <v>0</v>
      </c>
      <c r="AH194" s="3">
        <v>0</v>
      </c>
      <c r="AI194" s="10">
        <v>1.5263590466126501E-4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10">
        <v>3.20300655548675E-5</v>
      </c>
      <c r="AV194" s="3">
        <v>0</v>
      </c>
      <c r="AW194" s="3">
        <v>0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0</v>
      </c>
      <c r="BG194" s="3">
        <v>0</v>
      </c>
      <c r="BH194" s="3">
        <v>0</v>
      </c>
      <c r="BI194" s="3">
        <v>0</v>
      </c>
      <c r="BJ194" s="3">
        <v>0</v>
      </c>
      <c r="BK194" s="3">
        <v>0</v>
      </c>
      <c r="BL194" s="3">
        <v>0</v>
      </c>
      <c r="BM194" s="3">
        <v>0</v>
      </c>
      <c r="BN194" s="3">
        <v>0</v>
      </c>
      <c r="BO194" s="3">
        <v>0</v>
      </c>
      <c r="BP194" s="3">
        <v>0</v>
      </c>
      <c r="BQ194" s="3">
        <v>0</v>
      </c>
      <c r="BR194" s="3">
        <v>0</v>
      </c>
      <c r="BS194" s="10">
        <v>3.8490653186384503E-5</v>
      </c>
      <c r="BT194" s="3">
        <v>0</v>
      </c>
      <c r="BU194" s="3">
        <v>0</v>
      </c>
      <c r="BV194" s="3">
        <v>0</v>
      </c>
      <c r="BW194" s="3">
        <v>0</v>
      </c>
      <c r="BX194" s="3">
        <v>0</v>
      </c>
      <c r="BY194" s="3">
        <v>0</v>
      </c>
      <c r="BZ194" s="3">
        <v>0</v>
      </c>
    </row>
    <row r="195" spans="1:78" x14ac:dyDescent="0.25">
      <c r="A195" s="3" t="s">
        <v>341</v>
      </c>
      <c r="B195" s="3" t="s">
        <v>444</v>
      </c>
      <c r="C195" s="3" t="s">
        <v>450</v>
      </c>
      <c r="D195" s="3" t="s">
        <v>451</v>
      </c>
      <c r="E195" s="3" t="s">
        <v>452</v>
      </c>
      <c r="F195" s="3" t="s">
        <v>453</v>
      </c>
      <c r="G195" s="3" t="s">
        <v>454</v>
      </c>
      <c r="H195" s="3">
        <v>0</v>
      </c>
      <c r="I195" s="10">
        <v>1.6116814672748E-5</v>
      </c>
      <c r="J195" s="10">
        <v>7.7406570269684404E-5</v>
      </c>
      <c r="K195" s="10">
        <v>1.1348644546267E-4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10">
        <v>4.4831992109569301E-5</v>
      </c>
      <c r="T195" s="3">
        <v>0</v>
      </c>
      <c r="U195" s="3">
        <v>0</v>
      </c>
      <c r="V195" s="10">
        <v>4.7405721870629703E-5</v>
      </c>
      <c r="W195" s="10">
        <v>9.2793430225139996E-5</v>
      </c>
      <c r="X195" s="3">
        <v>0</v>
      </c>
      <c r="Y195" s="3">
        <v>0</v>
      </c>
      <c r="Z195" s="3">
        <v>0</v>
      </c>
      <c r="AA195" s="10">
        <v>2.0392903269662101E-4</v>
      </c>
      <c r="AB195" s="3">
        <v>0</v>
      </c>
      <c r="AC195" s="3">
        <v>0</v>
      </c>
      <c r="AD195" s="10">
        <v>1.1456984750753199E-5</v>
      </c>
      <c r="AE195" s="10">
        <v>4.03561429616364E-4</v>
      </c>
      <c r="AF195" s="3">
        <v>0</v>
      </c>
      <c r="AG195" s="3">
        <v>0</v>
      </c>
      <c r="AH195" s="10">
        <v>9.7621294458364504E-5</v>
      </c>
      <c r="AI195" s="10">
        <v>5.1661383116120699E-4</v>
      </c>
      <c r="AJ195" s="3">
        <v>0</v>
      </c>
      <c r="AK195" s="3">
        <v>0</v>
      </c>
      <c r="AL195" s="3">
        <v>0</v>
      </c>
      <c r="AM195" s="10">
        <v>3.9888312724371702E-5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10">
        <v>1.8150370481091499E-4</v>
      </c>
      <c r="AV195" s="3">
        <v>0</v>
      </c>
      <c r="AW195" s="3">
        <v>0</v>
      </c>
      <c r="AX195" s="3">
        <v>0</v>
      </c>
      <c r="AY195" s="10">
        <v>5.6031041196822998E-5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10">
        <v>3.7169884959206002E-5</v>
      </c>
      <c r="BG195" s="10">
        <v>9.3953173738208797E-5</v>
      </c>
      <c r="BH195" s="3">
        <v>0</v>
      </c>
      <c r="BI195" s="10">
        <v>1.05887335874629E-5</v>
      </c>
      <c r="BJ195" s="10">
        <v>1.05258725948381E-5</v>
      </c>
      <c r="BK195" s="10">
        <v>3.1527907634102298E-4</v>
      </c>
      <c r="BL195" s="10">
        <v>1.5466468695867301E-5</v>
      </c>
      <c r="BM195" s="10">
        <v>2.5796465884173801E-5</v>
      </c>
      <c r="BN195" s="10">
        <v>1.3443420006049501E-4</v>
      </c>
      <c r="BO195" s="10">
        <v>5.6724994759103703E-4</v>
      </c>
      <c r="BP195" s="3">
        <v>0</v>
      </c>
      <c r="BQ195" s="3">
        <v>0</v>
      </c>
      <c r="BR195" s="10">
        <v>1.2608591494244099E-5</v>
      </c>
      <c r="BS195" s="10">
        <v>1.28302177287948E-4</v>
      </c>
      <c r="BT195" s="3">
        <v>0</v>
      </c>
      <c r="BU195" s="3">
        <v>0</v>
      </c>
      <c r="BV195" s="3">
        <v>0</v>
      </c>
      <c r="BW195" s="10">
        <v>1.5991812192157601E-5</v>
      </c>
      <c r="BX195" s="3">
        <v>0</v>
      </c>
      <c r="BY195" s="3">
        <v>0</v>
      </c>
      <c r="BZ195" s="10">
        <v>9.1012514220705298E-5</v>
      </c>
    </row>
    <row r="196" spans="1:78" x14ac:dyDescent="0.25">
      <c r="A196" s="3" t="s">
        <v>341</v>
      </c>
      <c r="B196" s="3" t="s">
        <v>444</v>
      </c>
      <c r="C196" s="3" t="s">
        <v>450</v>
      </c>
      <c r="D196" s="3" t="s">
        <v>451</v>
      </c>
      <c r="E196" s="3" t="s">
        <v>455</v>
      </c>
      <c r="F196" s="3" t="s">
        <v>456</v>
      </c>
      <c r="G196" s="3" t="s">
        <v>457</v>
      </c>
      <c r="H196" s="10">
        <v>1.0691642343180301E-5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10">
        <v>1.05887335874629E-5</v>
      </c>
      <c r="BJ196" s="10">
        <v>1.05258725948381E-5</v>
      </c>
      <c r="BK196" s="3">
        <v>0</v>
      </c>
      <c r="BL196" s="10">
        <v>4.6399406087602002E-5</v>
      </c>
      <c r="BM196" s="10">
        <v>1.6767702824713E-4</v>
      </c>
      <c r="BN196" s="3">
        <v>0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</row>
    <row r="197" spans="1:78" x14ac:dyDescent="0.25">
      <c r="A197" s="3" t="s">
        <v>341</v>
      </c>
      <c r="B197" s="3" t="s">
        <v>444</v>
      </c>
      <c r="C197" s="3" t="s">
        <v>450</v>
      </c>
      <c r="D197" s="3" t="s">
        <v>458</v>
      </c>
      <c r="E197" s="3" t="s">
        <v>459</v>
      </c>
      <c r="F197" s="3" t="s">
        <v>460</v>
      </c>
      <c r="G197" s="3" t="s">
        <v>461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10">
        <v>2.62133504593889E-5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10">
        <v>3.0893120102153202E-5</v>
      </c>
      <c r="Z197" s="3">
        <v>1.1859358786032901E-3</v>
      </c>
      <c r="AA197" s="3">
        <v>0</v>
      </c>
      <c r="AB197" s="3">
        <v>0</v>
      </c>
      <c r="AC197" s="10">
        <v>1.9939980658218699E-5</v>
      </c>
      <c r="AD197" s="3">
        <v>3.18504176070941E-3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0</v>
      </c>
      <c r="BI197" s="3">
        <v>0</v>
      </c>
      <c r="BJ197" s="10">
        <v>2.2104332449159999E-4</v>
      </c>
      <c r="BK197" s="10">
        <v>1.08716922876214E-5</v>
      </c>
      <c r="BL197" s="3">
        <v>0</v>
      </c>
      <c r="BM197" s="3">
        <v>0</v>
      </c>
      <c r="BN197" s="3">
        <v>0</v>
      </c>
      <c r="BO197" s="3">
        <v>0</v>
      </c>
      <c r="BP197" s="3">
        <v>0</v>
      </c>
      <c r="BQ197" s="3">
        <v>0</v>
      </c>
      <c r="BR197" s="3">
        <v>0</v>
      </c>
      <c r="BS197" s="3">
        <v>0</v>
      </c>
      <c r="BT197" s="3">
        <v>0</v>
      </c>
      <c r="BU197" s="3">
        <v>0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</row>
    <row r="198" spans="1:78" x14ac:dyDescent="0.25">
      <c r="A198" s="3" t="s">
        <v>341</v>
      </c>
      <c r="B198" s="3" t="s">
        <v>444</v>
      </c>
      <c r="C198" s="3" t="s">
        <v>450</v>
      </c>
      <c r="D198" s="3" t="s">
        <v>458</v>
      </c>
      <c r="E198" s="3" t="s">
        <v>459</v>
      </c>
      <c r="F198" s="3" t="s">
        <v>462</v>
      </c>
      <c r="G198" s="3" t="s">
        <v>463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10">
        <v>1.3106675229694399E-5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0.11104672317830799</v>
      </c>
      <c r="AA198" s="3">
        <v>0</v>
      </c>
      <c r="AB198" s="3">
        <v>0</v>
      </c>
      <c r="AC198" s="3">
        <v>0</v>
      </c>
      <c r="AD198" s="3">
        <v>5.4764387108600697E-3</v>
      </c>
      <c r="AE198" s="3">
        <v>0</v>
      </c>
      <c r="AF198" s="10">
        <v>9.5985870879806492E-6</v>
      </c>
      <c r="AG198" s="3">
        <v>0</v>
      </c>
      <c r="AH198" s="10">
        <v>1.62702157430607E-5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10">
        <v>6.8996446682995796E-5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0</v>
      </c>
      <c r="BB198" s="3">
        <v>0</v>
      </c>
      <c r="BC198" s="3">
        <v>0</v>
      </c>
      <c r="BD198" s="3">
        <v>0</v>
      </c>
      <c r="BE198" s="10">
        <v>1.3087120964259E-5</v>
      </c>
      <c r="BF198" s="3">
        <v>0</v>
      </c>
      <c r="BG198" s="3">
        <v>0</v>
      </c>
      <c r="BH198" s="3">
        <v>0</v>
      </c>
      <c r="BI198" s="3">
        <v>0</v>
      </c>
      <c r="BJ198" s="3">
        <v>1.1052166224580001E-3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0</v>
      </c>
      <c r="BR198" s="10">
        <v>1.2608591494244099E-5</v>
      </c>
      <c r="BS198" s="3">
        <v>0</v>
      </c>
      <c r="BT198" s="10">
        <v>8.7066300988202503E-4</v>
      </c>
      <c r="BU198" s="10">
        <v>6.8897637795275503E-4</v>
      </c>
      <c r="BV198" s="10">
        <v>4.6961585423123803E-5</v>
      </c>
      <c r="BW198" s="3">
        <v>0</v>
      </c>
      <c r="BX198" s="10">
        <v>1.5952270805749199E-5</v>
      </c>
      <c r="BY198" s="10">
        <v>1.25854235624299E-5</v>
      </c>
      <c r="BZ198" s="3">
        <v>0</v>
      </c>
    </row>
    <row r="199" spans="1:78" x14ac:dyDescent="0.25">
      <c r="A199" s="3" t="s">
        <v>341</v>
      </c>
      <c r="B199" s="3" t="s">
        <v>444</v>
      </c>
      <c r="C199" s="3" t="s">
        <v>450</v>
      </c>
      <c r="D199" s="3" t="s">
        <v>458</v>
      </c>
      <c r="E199" s="3" t="s">
        <v>459</v>
      </c>
      <c r="F199" s="3" t="s">
        <v>464</v>
      </c>
      <c r="G199" s="3" t="s">
        <v>465</v>
      </c>
      <c r="H199" s="3">
        <v>0</v>
      </c>
      <c r="I199" s="10">
        <v>1.6116814672748E-5</v>
      </c>
      <c r="J199" s="3">
        <v>0</v>
      </c>
      <c r="K199" s="3">
        <v>0</v>
      </c>
      <c r="L199" s="3">
        <v>0</v>
      </c>
      <c r="M199" s="10">
        <v>4.8309747964509999E-4</v>
      </c>
      <c r="N199" s="3">
        <v>0</v>
      </c>
      <c r="O199" s="3">
        <v>0</v>
      </c>
      <c r="P199" s="3">
        <v>0</v>
      </c>
      <c r="Q199" s="10">
        <v>4.7815692240817201E-4</v>
      </c>
      <c r="R199" s="3">
        <v>0</v>
      </c>
      <c r="S199" s="3">
        <v>0</v>
      </c>
      <c r="T199" s="3">
        <v>0</v>
      </c>
      <c r="U199" s="10">
        <v>4.09610635832738E-4</v>
      </c>
      <c r="V199" s="10">
        <v>3.5554291402972301E-5</v>
      </c>
      <c r="W199" s="3">
        <v>0</v>
      </c>
      <c r="X199" s="3">
        <v>0</v>
      </c>
      <c r="Y199" s="3">
        <v>4.7194389809389399E-2</v>
      </c>
      <c r="Z199" s="10">
        <v>1.3476544075037299E-5</v>
      </c>
      <c r="AA199" s="3">
        <v>0</v>
      </c>
      <c r="AB199" s="3">
        <v>0</v>
      </c>
      <c r="AC199" s="3">
        <v>3.5891965184793699E-3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10">
        <v>3.2502582794525597E-4</v>
      </c>
      <c r="AL199" s="10">
        <v>1.2746322685905101E-5</v>
      </c>
      <c r="AM199" s="3">
        <v>0</v>
      </c>
      <c r="AN199" s="3">
        <v>0</v>
      </c>
      <c r="AO199" s="10">
        <v>8.5686131699584404E-5</v>
      </c>
      <c r="AP199" s="10">
        <v>1.3605257071332299E-5</v>
      </c>
      <c r="AQ199" s="3">
        <v>0</v>
      </c>
      <c r="AR199" s="3">
        <v>0</v>
      </c>
      <c r="AS199" s="10">
        <v>1.48727635081874E-5</v>
      </c>
      <c r="AT199" s="3">
        <v>0</v>
      </c>
      <c r="AU199" s="3">
        <v>0</v>
      </c>
      <c r="AV199" s="3">
        <v>0</v>
      </c>
      <c r="AW199" s="10">
        <v>6.5128017258924505E-4</v>
      </c>
      <c r="AX199" s="10">
        <v>2.4210144050357099E-5</v>
      </c>
      <c r="AY199" s="3">
        <v>0</v>
      </c>
      <c r="AZ199" s="3">
        <v>0</v>
      </c>
      <c r="BA199" s="10">
        <v>4.0598146017998501E-5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4.5648030495552702E-2</v>
      </c>
      <c r="BJ199" s="3">
        <v>1.0315355142941299E-3</v>
      </c>
      <c r="BK199" s="3">
        <v>0</v>
      </c>
      <c r="BL199" s="3">
        <v>0</v>
      </c>
      <c r="BM199" s="10">
        <v>2.45066425899651E-4</v>
      </c>
      <c r="BN199" s="3">
        <v>0</v>
      </c>
      <c r="BO199" s="3">
        <v>0</v>
      </c>
      <c r="BP199" s="3">
        <v>0</v>
      </c>
      <c r="BQ199" s="10">
        <v>1.4729438624270399E-4</v>
      </c>
      <c r="BR199" s="3">
        <v>0</v>
      </c>
      <c r="BS199" s="3">
        <v>0</v>
      </c>
      <c r="BT199" s="3">
        <v>0</v>
      </c>
      <c r="BU199" s="3">
        <v>9.4488188976377899E-3</v>
      </c>
      <c r="BV199" s="3">
        <v>0</v>
      </c>
      <c r="BW199" s="3">
        <v>0</v>
      </c>
      <c r="BX199" s="3">
        <v>0</v>
      </c>
      <c r="BY199" s="3">
        <v>0</v>
      </c>
      <c r="BZ199" s="3">
        <v>0</v>
      </c>
    </row>
    <row r="200" spans="1:78" x14ac:dyDescent="0.25">
      <c r="A200" s="3" t="s">
        <v>341</v>
      </c>
      <c r="B200" s="3" t="s">
        <v>444</v>
      </c>
      <c r="C200" s="3" t="s">
        <v>450</v>
      </c>
      <c r="D200" s="3" t="s">
        <v>458</v>
      </c>
      <c r="E200" s="3" t="s">
        <v>459</v>
      </c>
      <c r="F200" s="3" t="s">
        <v>466</v>
      </c>
      <c r="G200" s="3" t="s">
        <v>467</v>
      </c>
      <c r="H200" s="3">
        <v>0</v>
      </c>
      <c r="I200" s="3">
        <v>0</v>
      </c>
      <c r="J200" s="10">
        <v>1.5481314053936898E-5</v>
      </c>
      <c r="K200" s="3">
        <v>0</v>
      </c>
      <c r="L200" s="3">
        <v>0</v>
      </c>
      <c r="M200" s="10">
        <v>3.5348596071592598E-4</v>
      </c>
      <c r="N200" s="10">
        <v>9.1746726607861294E-5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10">
        <v>2.4576638149964298E-4</v>
      </c>
      <c r="V200" s="10">
        <v>2.1332574841783399E-4</v>
      </c>
      <c r="W200" s="3">
        <v>0</v>
      </c>
      <c r="X200" s="3">
        <v>0</v>
      </c>
      <c r="Y200" s="3">
        <v>3.1191753596474001E-2</v>
      </c>
      <c r="Z200" s="3">
        <v>1.3880840397288499E-3</v>
      </c>
      <c r="AA200" s="10">
        <v>2.7190537692882801E-5</v>
      </c>
      <c r="AB200" s="3">
        <v>0</v>
      </c>
      <c r="AC200" s="3">
        <v>3.8264822883121802E-2</v>
      </c>
      <c r="AD200" s="3">
        <v>3.6204071812380402E-3</v>
      </c>
      <c r="AE200" s="10">
        <v>6.3056473377556894E-5</v>
      </c>
      <c r="AF200" s="10">
        <v>9.5985870879806492E-6</v>
      </c>
      <c r="AG200" s="3">
        <v>0</v>
      </c>
      <c r="AH200" s="3">
        <v>0</v>
      </c>
      <c r="AI200" s="3">
        <v>0</v>
      </c>
      <c r="AJ200" s="3">
        <v>0</v>
      </c>
      <c r="AK200" s="10">
        <v>1.1608065283759099E-5</v>
      </c>
      <c r="AL200" s="10">
        <v>1.2746322685905101E-5</v>
      </c>
      <c r="AM200" s="3">
        <v>0</v>
      </c>
      <c r="AN200" s="3">
        <v>0</v>
      </c>
      <c r="AO200" s="10">
        <v>1.42810219499307E-5</v>
      </c>
      <c r="AP200" s="3">
        <v>0</v>
      </c>
      <c r="AQ200" s="3">
        <v>0</v>
      </c>
      <c r="AR200" s="10">
        <v>2.7266530334014899E-5</v>
      </c>
      <c r="AS200" s="10">
        <v>7.4363817540937203E-5</v>
      </c>
      <c r="AT200" s="3">
        <v>0</v>
      </c>
      <c r="AU200" s="3">
        <v>0</v>
      </c>
      <c r="AV200" s="3">
        <v>0</v>
      </c>
      <c r="AW200" s="10">
        <v>1.01762526967069E-5</v>
      </c>
      <c r="AX200" s="3">
        <v>0</v>
      </c>
      <c r="AY200" s="10">
        <v>1.40077602992057E-5</v>
      </c>
      <c r="AZ200" s="3">
        <v>0</v>
      </c>
      <c r="BA200" s="3">
        <v>0</v>
      </c>
      <c r="BB200" s="3">
        <v>0</v>
      </c>
      <c r="BC200" s="3">
        <v>0</v>
      </c>
      <c r="BD200" s="3">
        <v>0</v>
      </c>
      <c r="BE200" s="3">
        <v>0</v>
      </c>
      <c r="BF200" s="3">
        <v>0</v>
      </c>
      <c r="BG200" s="3">
        <v>0</v>
      </c>
      <c r="BH200" s="3">
        <v>0</v>
      </c>
      <c r="BI200" s="3">
        <v>0</v>
      </c>
      <c r="BJ200" s="10">
        <v>1.8946570670708599E-4</v>
      </c>
      <c r="BK200" s="10">
        <v>4.0225261464199499E-4</v>
      </c>
      <c r="BL200" s="3">
        <v>0</v>
      </c>
      <c r="BM200" s="3">
        <v>0</v>
      </c>
      <c r="BN200" s="3">
        <v>0</v>
      </c>
      <c r="BO200" s="10">
        <v>1.84972808997077E-4</v>
      </c>
      <c r="BP200" s="3">
        <v>0</v>
      </c>
      <c r="BQ200" s="3">
        <v>0</v>
      </c>
      <c r="BR200" s="3">
        <v>0</v>
      </c>
      <c r="BS200" s="3">
        <v>0</v>
      </c>
      <c r="BT200" s="3">
        <v>0</v>
      </c>
      <c r="BU200" s="3">
        <v>0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</row>
    <row r="201" spans="1:78" x14ac:dyDescent="0.25">
      <c r="A201" s="3" t="s">
        <v>341</v>
      </c>
      <c r="B201" s="3" t="s">
        <v>444</v>
      </c>
      <c r="C201" s="3" t="s">
        <v>450</v>
      </c>
      <c r="D201" s="3" t="s">
        <v>458</v>
      </c>
      <c r="E201" s="3" t="s">
        <v>459</v>
      </c>
      <c r="F201" s="3" t="s">
        <v>468</v>
      </c>
      <c r="G201" s="3" t="s">
        <v>469</v>
      </c>
      <c r="H201" s="10">
        <v>1.0691642343180301E-5</v>
      </c>
      <c r="I201" s="10">
        <v>1.6116814672748E-5</v>
      </c>
      <c r="J201" s="3">
        <v>0</v>
      </c>
      <c r="K201" s="10">
        <v>5.6743222731334998E-5</v>
      </c>
      <c r="L201" s="3">
        <v>0</v>
      </c>
      <c r="M201" s="3">
        <v>5.7971697557412001E-3</v>
      </c>
      <c r="N201" s="3">
        <v>4.2242814265305302E-2</v>
      </c>
      <c r="O201" s="10">
        <v>2.1737389453933801E-4</v>
      </c>
      <c r="P201" s="3">
        <v>0</v>
      </c>
      <c r="Q201" s="10">
        <v>9.99782655944359E-4</v>
      </c>
      <c r="R201" s="10">
        <v>4.5909466531998801E-5</v>
      </c>
      <c r="S201" s="3">
        <v>0</v>
      </c>
      <c r="T201" s="10">
        <v>1.8078642093105E-4</v>
      </c>
      <c r="U201" s="3">
        <v>3.0311187051622599E-3</v>
      </c>
      <c r="V201" s="3">
        <v>2.2754746497902299E-3</v>
      </c>
      <c r="W201" s="3">
        <v>0</v>
      </c>
      <c r="X201" s="10">
        <v>3.1482181085505601E-5</v>
      </c>
      <c r="Y201" s="3">
        <v>0.32401734133808402</v>
      </c>
      <c r="Z201" s="3">
        <v>3.5348975108822997E-2</v>
      </c>
      <c r="AA201" s="10">
        <v>5.43810753857657E-4</v>
      </c>
      <c r="AB201" s="10">
        <v>2.5068625361928201E-5</v>
      </c>
      <c r="AC201" s="3">
        <v>0.398360933589894</v>
      </c>
      <c r="AD201" s="3">
        <v>0.10642393134974699</v>
      </c>
      <c r="AE201" s="3">
        <v>1.63946830781648E-3</v>
      </c>
      <c r="AF201" s="10">
        <v>7.6788696703845193E-5</v>
      </c>
      <c r="AG201" s="3">
        <v>0</v>
      </c>
      <c r="AH201" s="3">
        <v>0</v>
      </c>
      <c r="AI201" s="10">
        <v>5.8706117177409801E-5</v>
      </c>
      <c r="AJ201" s="3">
        <v>0</v>
      </c>
      <c r="AK201" s="10">
        <v>4.0628228493156998E-4</v>
      </c>
      <c r="AL201" s="3">
        <v>6.0290106304331202E-3</v>
      </c>
      <c r="AM201" s="10">
        <v>3.19106501794974E-4</v>
      </c>
      <c r="AN201" s="10">
        <v>1.52476213710661E-5</v>
      </c>
      <c r="AO201" s="10">
        <v>2.8562043899861399E-5</v>
      </c>
      <c r="AP201" s="10">
        <v>6.8026285356661805E-5</v>
      </c>
      <c r="AQ201" s="10">
        <v>4.7061776425187397E-5</v>
      </c>
      <c r="AR201" s="10">
        <v>2.7266530334014899E-5</v>
      </c>
      <c r="AS201" s="10">
        <v>2.6770974314737402E-4</v>
      </c>
      <c r="AT201" s="10">
        <v>1.7249111670748902E-5</v>
      </c>
      <c r="AU201" s="10">
        <v>1.0676688518289101E-5</v>
      </c>
      <c r="AV201" s="10">
        <v>2.27560872533402E-4</v>
      </c>
      <c r="AW201" s="10">
        <v>2.1370130663084599E-4</v>
      </c>
      <c r="AX201" s="3">
        <v>1.28313763466892E-3</v>
      </c>
      <c r="AY201" s="10">
        <v>2.6614744568490901E-4</v>
      </c>
      <c r="AZ201" s="3">
        <v>0</v>
      </c>
      <c r="BA201" s="3">
        <v>0</v>
      </c>
      <c r="BB201" s="3">
        <v>1.4087301587301501E-3</v>
      </c>
      <c r="BC201" s="10">
        <v>3.7830782908052199E-5</v>
      </c>
      <c r="BD201" s="10">
        <v>1.21598287896106E-5</v>
      </c>
      <c r="BE201" s="10">
        <v>6.5435604821295301E-5</v>
      </c>
      <c r="BF201" s="3">
        <v>0</v>
      </c>
      <c r="BG201" s="10">
        <v>9.3953173738208807E-6</v>
      </c>
      <c r="BH201" s="3">
        <v>0</v>
      </c>
      <c r="BI201" s="10">
        <v>1.05887335874629E-5</v>
      </c>
      <c r="BJ201" s="3">
        <v>3.9072039072039003E-2</v>
      </c>
      <c r="BK201" s="3">
        <v>2.1906459959557301E-2</v>
      </c>
      <c r="BL201" s="10">
        <v>1.5466468695867301E-5</v>
      </c>
      <c r="BM201" s="10">
        <v>5.1592931768347703E-5</v>
      </c>
      <c r="BN201" s="10">
        <v>3.80896900171403E-4</v>
      </c>
      <c r="BO201" s="3">
        <v>1.04694609892345E-2</v>
      </c>
      <c r="BP201" s="3">
        <v>0</v>
      </c>
      <c r="BQ201" s="10">
        <v>3.6823596560675997E-5</v>
      </c>
      <c r="BR201" s="10">
        <v>2.52171829884883E-5</v>
      </c>
      <c r="BS201" s="10">
        <v>1.2830217728794799E-5</v>
      </c>
      <c r="BT201" s="10">
        <v>4.3533150494101201E-5</v>
      </c>
      <c r="BU201" s="3">
        <v>3.8385826771653499E-3</v>
      </c>
      <c r="BV201" s="10">
        <v>6.2615447230831805E-5</v>
      </c>
      <c r="BW201" s="10">
        <v>1.2793449753725999E-4</v>
      </c>
      <c r="BX201" s="3">
        <v>0</v>
      </c>
      <c r="BY201" s="10">
        <v>3.77562706872899E-5</v>
      </c>
      <c r="BZ201" s="10">
        <v>1.8202502844141E-4</v>
      </c>
    </row>
    <row r="202" spans="1:78" x14ac:dyDescent="0.25">
      <c r="A202" s="3" t="s">
        <v>341</v>
      </c>
      <c r="B202" s="3" t="s">
        <v>444</v>
      </c>
      <c r="C202" s="3" t="s">
        <v>450</v>
      </c>
      <c r="D202" s="3" t="s">
        <v>458</v>
      </c>
      <c r="E202" s="3" t="s">
        <v>470</v>
      </c>
      <c r="F202" s="3" t="s">
        <v>470</v>
      </c>
      <c r="G202" s="3" t="s">
        <v>471</v>
      </c>
      <c r="H202" s="10">
        <v>3.2074927029541E-5</v>
      </c>
      <c r="I202" s="3">
        <v>1.0153593243831199E-3</v>
      </c>
      <c r="J202" s="3">
        <v>8.7933863826361505E-3</v>
      </c>
      <c r="K202" s="10">
        <v>9.0789156370135998E-4</v>
      </c>
      <c r="L202" s="3">
        <v>0</v>
      </c>
      <c r="M202" s="10">
        <v>2.3565730714395102E-5</v>
      </c>
      <c r="N202" s="3">
        <v>2.07478668886063E-2</v>
      </c>
      <c r="O202" s="10">
        <v>3.5466267003786802E-4</v>
      </c>
      <c r="P202" s="10">
        <v>1.8089725036179399E-5</v>
      </c>
      <c r="Q202" s="10">
        <v>4.3468811128015603E-5</v>
      </c>
      <c r="R202" s="3">
        <v>9.5797753496771002E-3</v>
      </c>
      <c r="S202" s="10">
        <v>2.2415996054784599E-5</v>
      </c>
      <c r="T202" s="10">
        <v>3.0131070155175001E-5</v>
      </c>
      <c r="U202" s="3">
        <v>1.4745982889978501E-3</v>
      </c>
      <c r="V202" s="3">
        <v>1.2752139183199399E-2</v>
      </c>
      <c r="W202" s="10">
        <v>8.1194251446997504E-4</v>
      </c>
      <c r="X202" s="3">
        <v>0.36589640263610701</v>
      </c>
      <c r="Y202" s="10">
        <v>9.2679360306459701E-5</v>
      </c>
      <c r="Z202" s="3">
        <v>1.21423662116086E-2</v>
      </c>
      <c r="AA202" s="10">
        <v>6.7976344232207098E-5</v>
      </c>
      <c r="AB202" s="3">
        <v>0.495142953836126</v>
      </c>
      <c r="AC202" s="10">
        <v>7.9759922632875E-5</v>
      </c>
      <c r="AD202" s="3">
        <v>3.5172943184812598E-3</v>
      </c>
      <c r="AE202" s="10">
        <v>1.26112946755113E-4</v>
      </c>
      <c r="AF202" s="10">
        <v>5.75915225278838E-5</v>
      </c>
      <c r="AG202" s="3">
        <v>1.2388695315524499E-3</v>
      </c>
      <c r="AH202" s="3">
        <v>1.1519312746087E-2</v>
      </c>
      <c r="AI202" s="10">
        <v>1.5263590466126501E-4</v>
      </c>
      <c r="AJ202" s="3">
        <v>0</v>
      </c>
      <c r="AK202" s="10">
        <v>1.1608065283759099E-5</v>
      </c>
      <c r="AL202" s="3">
        <v>1.7526193693119502E-2</v>
      </c>
      <c r="AM202" s="10">
        <v>2.6592208482914501E-5</v>
      </c>
      <c r="AN202" s="10">
        <v>3.04952427421322E-5</v>
      </c>
      <c r="AO202" s="10">
        <v>4.2843065849792202E-5</v>
      </c>
      <c r="AP202" s="3">
        <v>2.2720779309124998E-3</v>
      </c>
      <c r="AQ202" s="10">
        <v>7.8436294041979099E-5</v>
      </c>
      <c r="AR202" s="10">
        <v>1.63599182004089E-4</v>
      </c>
      <c r="AS202" s="3">
        <v>2.4242604518345499E-3</v>
      </c>
      <c r="AT202" s="3">
        <v>1.07634456825473E-2</v>
      </c>
      <c r="AU202" s="3">
        <v>1.8257137366274399E-3</v>
      </c>
      <c r="AV202" s="10">
        <v>1.62543480381001E-5</v>
      </c>
      <c r="AW202" s="10">
        <v>1.01762526967069E-5</v>
      </c>
      <c r="AX202" s="10">
        <v>8.9577532986321196E-4</v>
      </c>
      <c r="AY202" s="10">
        <v>4.2023280897617199E-5</v>
      </c>
      <c r="AZ202" s="3">
        <v>0</v>
      </c>
      <c r="BA202" s="3">
        <v>0</v>
      </c>
      <c r="BB202" s="10">
        <v>1.9841269841269801E-4</v>
      </c>
      <c r="BC202" s="10">
        <v>3.7830782908052199E-5</v>
      </c>
      <c r="BD202" s="10">
        <v>7.2958972737663803E-5</v>
      </c>
      <c r="BE202" s="3">
        <v>1.1909280077475699E-3</v>
      </c>
      <c r="BF202" s="3">
        <v>1.3232479045477301E-2</v>
      </c>
      <c r="BG202" s="3">
        <v>1.84148220526889E-3</v>
      </c>
      <c r="BH202" s="10">
        <v>2.7845845399866301E-5</v>
      </c>
      <c r="BI202" s="10">
        <v>4.3413807708598E-4</v>
      </c>
      <c r="BJ202" s="3">
        <v>4.1577196749610504E-3</v>
      </c>
      <c r="BK202" s="10">
        <v>9.45837229023069E-4</v>
      </c>
      <c r="BL202" s="10">
        <v>1.5466468695867301E-5</v>
      </c>
      <c r="BM202" s="3">
        <v>0</v>
      </c>
      <c r="BN202" s="3">
        <v>9.3095683541893001E-3</v>
      </c>
      <c r="BO202" s="3">
        <v>1.38113030717817E-3</v>
      </c>
      <c r="BP202" s="10">
        <v>1.4599605810643101E-4</v>
      </c>
      <c r="BQ202" s="3">
        <v>2.0068860125568399E-3</v>
      </c>
      <c r="BR202" s="3">
        <v>1.60507369721728E-2</v>
      </c>
      <c r="BS202" s="3">
        <v>1.77057004657369E-3</v>
      </c>
      <c r="BT202" s="10">
        <v>2.3943232771755601E-4</v>
      </c>
      <c r="BU202" s="10">
        <v>4.9212598425196796E-4</v>
      </c>
      <c r="BV202" s="3">
        <v>2.1602329294636898E-3</v>
      </c>
      <c r="BW202" s="10">
        <v>7.9959060960787997E-5</v>
      </c>
      <c r="BX202" s="10">
        <v>7.9761354028745905E-5</v>
      </c>
      <c r="BY202" s="10">
        <v>4.5307524824747899E-4</v>
      </c>
      <c r="BZ202" s="10">
        <v>1.13765642775881E-4</v>
      </c>
    </row>
    <row r="203" spans="1:78" x14ac:dyDescent="0.25">
      <c r="A203" s="3" t="s">
        <v>341</v>
      </c>
      <c r="B203" s="3" t="s">
        <v>444</v>
      </c>
      <c r="C203" s="3" t="s">
        <v>450</v>
      </c>
      <c r="D203" s="3" t="s">
        <v>472</v>
      </c>
      <c r="E203" s="3" t="s">
        <v>473</v>
      </c>
      <c r="F203" s="3" t="s">
        <v>474</v>
      </c>
      <c r="G203" s="3" t="s">
        <v>475</v>
      </c>
      <c r="H203" s="10">
        <v>9.8363109557258999E-4</v>
      </c>
      <c r="I203" s="10">
        <v>4.8350444018244199E-5</v>
      </c>
      <c r="J203" s="3">
        <v>0</v>
      </c>
      <c r="K203" s="3">
        <v>0</v>
      </c>
      <c r="L203" s="10">
        <v>1.6105653084232501E-4</v>
      </c>
      <c r="M203" s="3">
        <v>0</v>
      </c>
      <c r="N203" s="3">
        <v>0</v>
      </c>
      <c r="O203" s="3">
        <v>0</v>
      </c>
      <c r="P203" s="10">
        <v>5.4269175108538297E-5</v>
      </c>
      <c r="Q203" s="10">
        <v>4.3468811128015603E-5</v>
      </c>
      <c r="R203" s="3">
        <v>0</v>
      </c>
      <c r="S203" s="3">
        <v>0</v>
      </c>
      <c r="T203" s="10">
        <v>3.615728418621E-4</v>
      </c>
      <c r="U203" s="10">
        <v>4.6812644095170101E-5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10">
        <v>8.8307001209421898E-4</v>
      </c>
      <c r="AG203" s="10">
        <v>9.0334236675700095E-5</v>
      </c>
      <c r="AH203" s="3">
        <v>0</v>
      </c>
      <c r="AI203" s="3">
        <v>0</v>
      </c>
      <c r="AJ203" s="10">
        <v>4.7590719809637097E-5</v>
      </c>
      <c r="AK203" s="3">
        <v>0</v>
      </c>
      <c r="AL203" s="3">
        <v>0</v>
      </c>
      <c r="AM203" s="3">
        <v>0</v>
      </c>
      <c r="AN203" s="10">
        <v>1.0673334959746201E-4</v>
      </c>
      <c r="AO203" s="10">
        <v>9.9967153649515095E-5</v>
      </c>
      <c r="AP203" s="3">
        <v>0</v>
      </c>
      <c r="AQ203" s="3">
        <v>0</v>
      </c>
      <c r="AR203" s="10">
        <v>4.77164280845262E-4</v>
      </c>
      <c r="AS203" s="10">
        <v>7.4363817540937203E-5</v>
      </c>
      <c r="AT203" s="3">
        <v>0</v>
      </c>
      <c r="AU203" s="3">
        <v>0</v>
      </c>
      <c r="AV203" s="10">
        <v>1.62543480381001E-5</v>
      </c>
      <c r="AW203" s="3">
        <v>0</v>
      </c>
      <c r="AX203" s="3">
        <v>0</v>
      </c>
      <c r="AY203" s="3">
        <v>0</v>
      </c>
      <c r="AZ203" s="10">
        <v>4.6381472147925901E-5</v>
      </c>
      <c r="BA203" s="3">
        <v>0</v>
      </c>
      <c r="BB203" s="3">
        <v>0</v>
      </c>
      <c r="BC203" s="3">
        <v>0</v>
      </c>
      <c r="BD203" s="10">
        <v>4.7423332279481498E-4</v>
      </c>
      <c r="BE203" s="3">
        <v>0</v>
      </c>
      <c r="BF203" s="3">
        <v>0</v>
      </c>
      <c r="BG203" s="3">
        <v>0</v>
      </c>
      <c r="BH203" s="10">
        <v>4.17687680997995E-5</v>
      </c>
      <c r="BI203" s="10">
        <v>6.3532401524777593E-5</v>
      </c>
      <c r="BJ203" s="3">
        <v>0</v>
      </c>
      <c r="BK203" s="3">
        <v>0</v>
      </c>
      <c r="BL203" s="10">
        <v>3.0932937391734697E-5</v>
      </c>
      <c r="BM203" s="10">
        <v>2.5796465884173801E-5</v>
      </c>
      <c r="BN203" s="3">
        <v>0</v>
      </c>
      <c r="BO203" s="3">
        <v>0</v>
      </c>
      <c r="BP203" s="3">
        <v>1.6302893155218099E-3</v>
      </c>
      <c r="BQ203" s="10">
        <v>5.5235394841014101E-5</v>
      </c>
      <c r="BR203" s="3">
        <v>0</v>
      </c>
      <c r="BS203" s="3">
        <v>0</v>
      </c>
      <c r="BT203" s="10">
        <v>4.3533150494101201E-5</v>
      </c>
      <c r="BU203" s="3">
        <v>0</v>
      </c>
      <c r="BV203" s="3">
        <v>0</v>
      </c>
      <c r="BW203" s="3">
        <v>0</v>
      </c>
      <c r="BX203" s="10">
        <v>7.9761354028745905E-5</v>
      </c>
      <c r="BY203" s="3">
        <v>0</v>
      </c>
      <c r="BZ203" s="3">
        <v>0</v>
      </c>
    </row>
    <row r="204" spans="1:78" x14ac:dyDescent="0.25">
      <c r="A204" s="3" t="s">
        <v>341</v>
      </c>
      <c r="B204" s="3" t="s">
        <v>444</v>
      </c>
      <c r="C204" s="3" t="s">
        <v>450</v>
      </c>
      <c r="D204" s="3" t="s">
        <v>472</v>
      </c>
      <c r="E204" s="3" t="s">
        <v>476</v>
      </c>
      <c r="F204" s="3" t="s">
        <v>477</v>
      </c>
      <c r="G204" s="3" t="s">
        <v>478</v>
      </c>
      <c r="H204" s="3">
        <v>0</v>
      </c>
      <c r="I204" s="3">
        <v>0</v>
      </c>
      <c r="J204" s="10">
        <v>2.7866365297086402E-4</v>
      </c>
      <c r="K204" s="3">
        <v>1.5036954023803699E-3</v>
      </c>
      <c r="L204" s="3">
        <v>0</v>
      </c>
      <c r="M204" s="3">
        <v>0</v>
      </c>
      <c r="N204" s="3">
        <v>0</v>
      </c>
      <c r="O204" s="10">
        <v>5.7203656457720703E-5</v>
      </c>
      <c r="P204" s="3">
        <v>0</v>
      </c>
      <c r="Q204" s="3">
        <v>0</v>
      </c>
      <c r="R204" s="3">
        <v>0</v>
      </c>
      <c r="S204" s="10">
        <v>4.4831992109569301E-5</v>
      </c>
      <c r="T204" s="3">
        <v>0</v>
      </c>
      <c r="U204" s="10">
        <v>1.17031610237925E-5</v>
      </c>
      <c r="V204" s="10">
        <v>3.5554291402972301E-5</v>
      </c>
      <c r="W204" s="10">
        <v>9.2793430225139996E-4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10">
        <v>3.4167453060427502E-4</v>
      </c>
      <c r="AI204" s="3">
        <v>4.06246330867676E-3</v>
      </c>
      <c r="AJ204" s="3">
        <v>0</v>
      </c>
      <c r="AK204" s="3">
        <v>0</v>
      </c>
      <c r="AL204" s="3">
        <v>0</v>
      </c>
      <c r="AM204" s="10">
        <v>5.3184416965829002E-5</v>
      </c>
      <c r="AN204" s="3">
        <v>0</v>
      </c>
      <c r="AO204" s="10">
        <v>1.42810219499307E-5</v>
      </c>
      <c r="AP204" s="3">
        <v>0</v>
      </c>
      <c r="AQ204" s="10">
        <v>4.7061776425187397E-5</v>
      </c>
      <c r="AR204" s="3">
        <v>0</v>
      </c>
      <c r="AS204" s="3">
        <v>0</v>
      </c>
      <c r="AT204" s="10">
        <v>1.5524200503674E-4</v>
      </c>
      <c r="AU204" s="3">
        <v>1.79368367107258E-3</v>
      </c>
      <c r="AV204" s="3">
        <v>0</v>
      </c>
      <c r="AW204" s="3">
        <v>0</v>
      </c>
      <c r="AX204" s="3">
        <v>0</v>
      </c>
      <c r="AY204" s="10">
        <v>7.0038801496028803E-5</v>
      </c>
      <c r="AZ204" s="3">
        <v>0</v>
      </c>
      <c r="BA204" s="3">
        <v>0</v>
      </c>
      <c r="BB204" s="3">
        <v>0</v>
      </c>
      <c r="BC204" s="10">
        <v>3.7830782908052199E-5</v>
      </c>
      <c r="BD204" s="3">
        <v>0</v>
      </c>
      <c r="BE204" s="3">
        <v>0</v>
      </c>
      <c r="BF204" s="10">
        <v>9.2924712398015098E-5</v>
      </c>
      <c r="BG204" s="3">
        <v>1.00529895899883E-3</v>
      </c>
      <c r="BH204" s="3">
        <v>0</v>
      </c>
      <c r="BI204" s="3">
        <v>0</v>
      </c>
      <c r="BJ204" s="10">
        <v>1.05258725948381E-5</v>
      </c>
      <c r="BK204" s="3">
        <v>0</v>
      </c>
      <c r="BL204" s="3">
        <v>0</v>
      </c>
      <c r="BM204" s="3">
        <v>0</v>
      </c>
      <c r="BN204" s="10">
        <v>4.4811400020165099E-5</v>
      </c>
      <c r="BO204" s="3">
        <v>0</v>
      </c>
      <c r="BP204" s="3">
        <v>0</v>
      </c>
      <c r="BQ204" s="3">
        <v>0</v>
      </c>
      <c r="BR204" s="10">
        <v>1.3869450643668501E-4</v>
      </c>
      <c r="BS204" s="3">
        <v>1.2573613374218899E-3</v>
      </c>
      <c r="BT204" s="3">
        <v>0</v>
      </c>
      <c r="BU204" s="3">
        <v>0</v>
      </c>
      <c r="BV204" s="3">
        <v>0</v>
      </c>
      <c r="BW204" s="10">
        <v>9.5950873152945605E-5</v>
      </c>
      <c r="BX204" s="3">
        <v>0</v>
      </c>
      <c r="BY204" s="10">
        <v>1.25854235624299E-5</v>
      </c>
      <c r="BZ204" s="10">
        <v>4.5506257110352602E-5</v>
      </c>
    </row>
    <row r="205" spans="1:78" x14ac:dyDescent="0.25">
      <c r="A205" s="3" t="s">
        <v>341</v>
      </c>
      <c r="B205" s="3" t="s">
        <v>444</v>
      </c>
      <c r="C205" s="3" t="s">
        <v>450</v>
      </c>
      <c r="D205" s="3" t="s">
        <v>472</v>
      </c>
      <c r="E205" s="3" t="s">
        <v>476</v>
      </c>
      <c r="F205" s="3" t="s">
        <v>479</v>
      </c>
      <c r="G205" s="3" t="s">
        <v>480</v>
      </c>
      <c r="H205" s="10">
        <v>6.4149854059082E-5</v>
      </c>
      <c r="I205" s="10">
        <v>1.6116814672748E-5</v>
      </c>
      <c r="J205" s="10">
        <v>1.5481314053936898E-5</v>
      </c>
      <c r="K205" s="10">
        <v>1.41858056828337E-5</v>
      </c>
      <c r="L205" s="10">
        <v>2.0132066355290701E-5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10">
        <v>1.18514304676574E-5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10">
        <v>5.75915225278838E-5</v>
      </c>
      <c r="AG205" s="3">
        <v>0</v>
      </c>
      <c r="AH205" s="10">
        <v>4.8810647229182198E-5</v>
      </c>
      <c r="AI205" s="3">
        <v>0</v>
      </c>
      <c r="AJ205" s="10">
        <v>2.3795359904818501E-5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10">
        <v>4.0899795501022398E-5</v>
      </c>
      <c r="AS205" s="3">
        <v>0</v>
      </c>
      <c r="AT205" s="3">
        <v>0</v>
      </c>
      <c r="AU205" s="3">
        <v>0</v>
      </c>
      <c r="AV205" s="10">
        <v>1.62543480381001E-5</v>
      </c>
      <c r="AW205" s="3">
        <v>0</v>
      </c>
      <c r="AX205" s="3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10">
        <v>1.21598287896106E-5</v>
      </c>
      <c r="BE205" s="10">
        <v>1.3087120964259E-5</v>
      </c>
      <c r="BF205" s="10">
        <v>9.2924712398015108E-6</v>
      </c>
      <c r="BG205" s="3">
        <v>0</v>
      </c>
      <c r="BH205" s="3">
        <v>0</v>
      </c>
      <c r="BI205" s="3">
        <v>0</v>
      </c>
      <c r="BJ205" s="3">
        <v>0</v>
      </c>
      <c r="BK205" s="3">
        <v>0</v>
      </c>
      <c r="BL205" s="3">
        <v>0</v>
      </c>
      <c r="BM205" s="3">
        <v>0</v>
      </c>
      <c r="BN205" s="10">
        <v>1.12028500050412E-5</v>
      </c>
      <c r="BO205" s="3">
        <v>0</v>
      </c>
      <c r="BP205" s="10">
        <v>2.4332676351071802E-5</v>
      </c>
      <c r="BQ205" s="3">
        <v>0</v>
      </c>
      <c r="BR205" s="10">
        <v>5.0434365976976702E-5</v>
      </c>
      <c r="BS205" s="3">
        <v>0</v>
      </c>
      <c r="BT205" s="10">
        <v>2.1766575247050601E-5</v>
      </c>
      <c r="BU205" s="3">
        <v>0</v>
      </c>
      <c r="BV205" s="10">
        <v>1.56538618077079E-5</v>
      </c>
      <c r="BW205" s="3">
        <v>0</v>
      </c>
      <c r="BX205" s="3">
        <v>0</v>
      </c>
      <c r="BY205" s="3">
        <v>0</v>
      </c>
      <c r="BZ205" s="3">
        <v>0</v>
      </c>
    </row>
    <row r="206" spans="1:78" x14ac:dyDescent="0.25">
      <c r="A206" s="3" t="s">
        <v>341</v>
      </c>
      <c r="B206" s="3" t="s">
        <v>444</v>
      </c>
      <c r="C206" s="3" t="s">
        <v>450</v>
      </c>
      <c r="D206" s="3" t="s">
        <v>481</v>
      </c>
      <c r="E206" s="3" t="s">
        <v>482</v>
      </c>
      <c r="F206" s="3" t="s">
        <v>483</v>
      </c>
      <c r="G206" s="3" t="s">
        <v>484</v>
      </c>
      <c r="H206" s="3">
        <v>0</v>
      </c>
      <c r="I206" s="3">
        <v>0</v>
      </c>
      <c r="J206" s="10">
        <v>5.5732730594172805E-4</v>
      </c>
      <c r="K206" s="10">
        <v>7.5184770119018896E-4</v>
      </c>
      <c r="L206" s="3">
        <v>0</v>
      </c>
      <c r="M206" s="10">
        <v>2.3565730714395102E-5</v>
      </c>
      <c r="N206" s="10">
        <v>5.7669371010655697E-4</v>
      </c>
      <c r="O206" s="10">
        <v>6.8644387749264895E-5</v>
      </c>
      <c r="P206" s="3">
        <v>0</v>
      </c>
      <c r="Q206" s="10">
        <v>3.4775048902412498E-4</v>
      </c>
      <c r="R206" s="10">
        <v>2.1424417714932799E-4</v>
      </c>
      <c r="S206" s="10">
        <v>2.2415996054784599E-5</v>
      </c>
      <c r="T206" s="10">
        <v>1.0043690051725E-5</v>
      </c>
      <c r="U206" s="10">
        <v>1.17031610237925E-5</v>
      </c>
      <c r="V206" s="10">
        <v>4.7405721870629703E-5</v>
      </c>
      <c r="W206" s="10">
        <v>3.8277289967870201E-4</v>
      </c>
      <c r="X206" s="3">
        <v>0</v>
      </c>
      <c r="Y206" s="3">
        <v>0</v>
      </c>
      <c r="Z206" s="3">
        <v>0</v>
      </c>
      <c r="AA206" s="10">
        <v>3.6707225885391798E-4</v>
      </c>
      <c r="AB206" s="3">
        <v>0</v>
      </c>
      <c r="AC206" s="3">
        <v>0</v>
      </c>
      <c r="AD206" s="3">
        <v>0</v>
      </c>
      <c r="AE206" s="10">
        <v>4.2878401896738699E-4</v>
      </c>
      <c r="AF206" s="3">
        <v>0</v>
      </c>
      <c r="AG206" s="10">
        <v>1.29048909536714E-5</v>
      </c>
      <c r="AH206" s="10">
        <v>5.5318733526406501E-4</v>
      </c>
      <c r="AI206" s="10">
        <v>5.0487260772572496E-4</v>
      </c>
      <c r="AJ206" s="3">
        <v>0</v>
      </c>
      <c r="AK206" s="3">
        <v>0</v>
      </c>
      <c r="AL206" s="10">
        <v>3.05911744461722E-4</v>
      </c>
      <c r="AM206" s="10">
        <v>2.6592208482914501E-5</v>
      </c>
      <c r="AN206" s="3">
        <v>0</v>
      </c>
      <c r="AO206" s="10">
        <v>4.2843065849792202E-5</v>
      </c>
      <c r="AP206" s="10">
        <v>4.2176296921130302E-4</v>
      </c>
      <c r="AQ206" s="10">
        <v>4.7061776425187397E-5</v>
      </c>
      <c r="AR206" s="3">
        <v>0</v>
      </c>
      <c r="AS206" s="10">
        <v>1.48727635081874E-5</v>
      </c>
      <c r="AT206" s="10">
        <v>3.2773312174423001E-4</v>
      </c>
      <c r="AU206" s="10">
        <v>4.48420917768145E-4</v>
      </c>
      <c r="AV206" s="10">
        <v>1.62543480381001E-5</v>
      </c>
      <c r="AW206" s="3">
        <v>0</v>
      </c>
      <c r="AX206" s="10">
        <v>2.4210144050357099E-5</v>
      </c>
      <c r="AY206" s="10">
        <v>2.8015520598411499E-5</v>
      </c>
      <c r="AZ206" s="3">
        <v>0</v>
      </c>
      <c r="BA206" s="3">
        <v>0</v>
      </c>
      <c r="BB206" s="10">
        <v>5.9523809523809497E-5</v>
      </c>
      <c r="BC206" s="10">
        <v>3.7830782908052199E-5</v>
      </c>
      <c r="BD206" s="3">
        <v>0</v>
      </c>
      <c r="BE206" s="10">
        <v>1.3087120964259E-5</v>
      </c>
      <c r="BF206" s="10">
        <v>1.8584942479603001E-4</v>
      </c>
      <c r="BG206" s="10">
        <v>5.5432372505543205E-4</v>
      </c>
      <c r="BH206" s="3">
        <v>0</v>
      </c>
      <c r="BI206" s="10">
        <v>1.05887335874629E-5</v>
      </c>
      <c r="BJ206" s="10">
        <v>3.3682792303481898E-4</v>
      </c>
      <c r="BK206" s="10">
        <v>6.8491661412015397E-4</v>
      </c>
      <c r="BL206" s="3">
        <v>0</v>
      </c>
      <c r="BM206" s="3">
        <v>0</v>
      </c>
      <c r="BN206" s="10">
        <v>1.12028500050412E-4</v>
      </c>
      <c r="BO206" s="10">
        <v>2.4663041199610299E-4</v>
      </c>
      <c r="BP206" s="3">
        <v>0</v>
      </c>
      <c r="BQ206" s="3">
        <v>0</v>
      </c>
      <c r="BR206" s="10">
        <v>3.53040561838837E-4</v>
      </c>
      <c r="BS206" s="10">
        <v>5.64529580066973E-4</v>
      </c>
      <c r="BT206" s="3">
        <v>0</v>
      </c>
      <c r="BU206" s="10">
        <v>9.8425196850393699E-5</v>
      </c>
      <c r="BV206" s="3">
        <v>1.0018471556933E-3</v>
      </c>
      <c r="BW206" s="10">
        <v>3.1983624384315202E-5</v>
      </c>
      <c r="BX206" s="3">
        <v>0</v>
      </c>
      <c r="BY206" s="10">
        <v>1.00683388499439E-4</v>
      </c>
      <c r="BZ206" s="10">
        <v>2.2753128555176301E-5</v>
      </c>
    </row>
    <row r="207" spans="1:78" x14ac:dyDescent="0.25">
      <c r="A207" s="3" t="s">
        <v>341</v>
      </c>
      <c r="B207" s="3" t="s">
        <v>444</v>
      </c>
      <c r="C207" s="3" t="s">
        <v>450</v>
      </c>
      <c r="D207" s="3" t="s">
        <v>481</v>
      </c>
      <c r="E207" s="3" t="s">
        <v>485</v>
      </c>
      <c r="F207" s="3" t="s">
        <v>486</v>
      </c>
      <c r="G207" s="3" t="s">
        <v>487</v>
      </c>
      <c r="H207" s="10">
        <v>6.4149854059082E-5</v>
      </c>
      <c r="I207" s="3">
        <v>3.8938224249359298E-2</v>
      </c>
      <c r="J207" s="3">
        <v>4.659875530235E-3</v>
      </c>
      <c r="K207" s="3">
        <v>2.4896088973373202E-2</v>
      </c>
      <c r="L207" s="3">
        <v>0</v>
      </c>
      <c r="M207" s="3">
        <v>3.5112938764448702E-3</v>
      </c>
      <c r="N207" s="3">
        <v>1.12586340223075E-2</v>
      </c>
      <c r="O207" s="3">
        <v>8.5576670060750204E-3</v>
      </c>
      <c r="P207" s="10">
        <v>5.4269175108538297E-5</v>
      </c>
      <c r="Q207" s="3">
        <v>1.30406433384046E-3</v>
      </c>
      <c r="R207" s="3">
        <v>5.7080770054785297E-3</v>
      </c>
      <c r="S207" s="3">
        <v>2.4881755620811E-3</v>
      </c>
      <c r="T207" s="10">
        <v>1.205242806207E-4</v>
      </c>
      <c r="U207" s="3">
        <v>2.9094058305148201E-2</v>
      </c>
      <c r="V207" s="10">
        <v>5.6886866244755703E-4</v>
      </c>
      <c r="W207" s="3">
        <v>1.6679619082968899E-2</v>
      </c>
      <c r="X207" s="3">
        <v>0</v>
      </c>
      <c r="Y207" s="10">
        <v>3.5012202782440301E-4</v>
      </c>
      <c r="Z207" s="3">
        <v>0</v>
      </c>
      <c r="AA207" s="3">
        <v>2.3383862415879198E-3</v>
      </c>
      <c r="AB207" s="10">
        <v>1.25343126809641E-5</v>
      </c>
      <c r="AC207" s="3">
        <v>7.1185730949840896E-3</v>
      </c>
      <c r="AD207" s="3">
        <v>0</v>
      </c>
      <c r="AE207" s="10">
        <v>7.6928897520619403E-4</v>
      </c>
      <c r="AF207" s="10">
        <v>7.6788696703845193E-5</v>
      </c>
      <c r="AG207" s="3">
        <v>5.2264808362369297E-2</v>
      </c>
      <c r="AH207" s="3">
        <v>5.48306270541147E-3</v>
      </c>
      <c r="AI207" s="3">
        <v>1.2891863332159199E-2</v>
      </c>
      <c r="AJ207" s="3">
        <v>0</v>
      </c>
      <c r="AK207" s="3">
        <v>6.2915713837974601E-3</v>
      </c>
      <c r="AL207" s="3">
        <v>1.47984806383358E-2</v>
      </c>
      <c r="AM207" s="3">
        <v>3.1777689137082801E-3</v>
      </c>
      <c r="AN207" s="3">
        <v>0</v>
      </c>
      <c r="AO207" s="3">
        <v>4.8983905288262396E-3</v>
      </c>
      <c r="AP207" s="3">
        <v>1.6734466197738801E-3</v>
      </c>
      <c r="AQ207" s="3">
        <v>4.9571737834530798E-3</v>
      </c>
      <c r="AR207" s="10">
        <v>5.45330606680299E-5</v>
      </c>
      <c r="AS207" s="3">
        <v>4.1182682154171001E-2</v>
      </c>
      <c r="AT207" s="3">
        <v>3.6050643391865298E-3</v>
      </c>
      <c r="AU207" s="3">
        <v>3.0823599752300802E-2</v>
      </c>
      <c r="AV207" s="10">
        <v>5.8515652937160599E-4</v>
      </c>
      <c r="AW207" s="3">
        <v>2.81882199698782E-3</v>
      </c>
      <c r="AX207" s="3">
        <v>3.4015252390751701E-3</v>
      </c>
      <c r="AY207" s="3">
        <v>1.2326829063301001E-3</v>
      </c>
      <c r="AZ207" s="10">
        <v>1.8552588859170301E-4</v>
      </c>
      <c r="BA207" s="10">
        <v>2.16523445429325E-4</v>
      </c>
      <c r="BB207" s="3">
        <v>2.8174603174603101E-3</v>
      </c>
      <c r="BC207" s="3">
        <v>2.4590008890233899E-3</v>
      </c>
      <c r="BD207" s="3">
        <v>0</v>
      </c>
      <c r="BE207" s="3">
        <v>3.3254374370182298E-2</v>
      </c>
      <c r="BF207" s="3">
        <v>1.56113516828665E-3</v>
      </c>
      <c r="BG207" s="3">
        <v>2.0594535683415301E-2</v>
      </c>
      <c r="BH207" s="10">
        <v>1.67075072399198E-4</v>
      </c>
      <c r="BI207" s="3">
        <v>4.6166878441338396E-3</v>
      </c>
      <c r="BJ207" s="10">
        <v>7.1575933644899101E-4</v>
      </c>
      <c r="BK207" s="10">
        <v>6.7404492183253202E-4</v>
      </c>
      <c r="BL207" s="10">
        <v>1.5466468695867301E-5</v>
      </c>
      <c r="BM207" s="10">
        <v>6.9650457887269405E-4</v>
      </c>
      <c r="BN207" s="3">
        <v>1.1202850005041199E-3</v>
      </c>
      <c r="BO207" s="3">
        <v>1.09750533338265E-3</v>
      </c>
      <c r="BP207" s="10">
        <v>4.8665352702143698E-5</v>
      </c>
      <c r="BQ207" s="3">
        <v>3.6934067350358098E-2</v>
      </c>
      <c r="BR207" s="3">
        <v>4.0851836441351099E-3</v>
      </c>
      <c r="BS207" s="3">
        <v>3.2755545861613201E-2</v>
      </c>
      <c r="BT207" s="10">
        <v>8.7066300988202498E-5</v>
      </c>
      <c r="BU207" s="3">
        <v>1.4763779527559001E-3</v>
      </c>
      <c r="BV207" s="10">
        <v>7.8269309038539795E-4</v>
      </c>
      <c r="BW207" s="3">
        <v>1.9190174630589101E-3</v>
      </c>
      <c r="BX207" s="10">
        <v>7.9761354028745905E-5</v>
      </c>
      <c r="BY207" s="3">
        <v>2.3660596297368302E-3</v>
      </c>
      <c r="BZ207" s="3">
        <v>1.93401592718998E-3</v>
      </c>
    </row>
    <row r="208" spans="1:78" x14ac:dyDescent="0.25">
      <c r="A208" s="3" t="s">
        <v>341</v>
      </c>
      <c r="B208" s="3" t="s">
        <v>444</v>
      </c>
      <c r="C208" s="3" t="s">
        <v>450</v>
      </c>
      <c r="D208" s="3" t="s">
        <v>481</v>
      </c>
      <c r="E208" s="3" t="s">
        <v>485</v>
      </c>
      <c r="F208" s="3" t="s">
        <v>486</v>
      </c>
      <c r="G208" s="3" t="s">
        <v>488</v>
      </c>
      <c r="H208" s="3">
        <v>0</v>
      </c>
      <c r="I208" s="3">
        <v>0</v>
      </c>
      <c r="J208" s="10">
        <v>2.4770102486299E-4</v>
      </c>
      <c r="K208" s="10">
        <v>1.41858056828337E-5</v>
      </c>
      <c r="L208" s="3">
        <v>0</v>
      </c>
      <c r="M208" s="3">
        <v>0</v>
      </c>
      <c r="N208" s="3">
        <v>1.00921399268647E-3</v>
      </c>
      <c r="O208" s="10">
        <v>2.2881462583088299E-5</v>
      </c>
      <c r="P208" s="3">
        <v>0</v>
      </c>
      <c r="Q208" s="3">
        <v>0</v>
      </c>
      <c r="R208" s="10">
        <v>4.7439782083065501E-4</v>
      </c>
      <c r="S208" s="3">
        <v>0</v>
      </c>
      <c r="T208" s="3">
        <v>0</v>
      </c>
      <c r="U208" s="3">
        <v>0</v>
      </c>
      <c r="V208" s="10">
        <v>2.3702860935314801E-5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10">
        <v>4.5556604080570102E-4</v>
      </c>
      <c r="AI208" s="3">
        <v>0</v>
      </c>
      <c r="AJ208" s="3">
        <v>0</v>
      </c>
      <c r="AK208" s="3">
        <v>0</v>
      </c>
      <c r="AL208" s="3">
        <v>1.10893007367374E-3</v>
      </c>
      <c r="AM208" s="10">
        <v>1.32961042414572E-5</v>
      </c>
      <c r="AN208" s="3">
        <v>0</v>
      </c>
      <c r="AO208" s="3">
        <v>0</v>
      </c>
      <c r="AP208" s="10">
        <v>1.2244731364199099E-4</v>
      </c>
      <c r="AQ208" s="10">
        <v>1.56872588083958E-5</v>
      </c>
      <c r="AR208" s="3">
        <v>0</v>
      </c>
      <c r="AS208" s="3">
        <v>0</v>
      </c>
      <c r="AT208" s="10">
        <v>1.8974022837823799E-4</v>
      </c>
      <c r="AU208" s="3">
        <v>0</v>
      </c>
      <c r="AV208" s="10">
        <v>4.8763044114300497E-5</v>
      </c>
      <c r="AW208" s="3">
        <v>0</v>
      </c>
      <c r="AX208" s="10">
        <v>2.42101440503571E-4</v>
      </c>
      <c r="AY208" s="3">
        <v>0</v>
      </c>
      <c r="AZ208" s="3">
        <v>0</v>
      </c>
      <c r="BA208" s="3">
        <v>0</v>
      </c>
      <c r="BB208" s="10">
        <v>1.9841269841269801E-4</v>
      </c>
      <c r="BC208" s="3">
        <v>0</v>
      </c>
      <c r="BD208" s="3">
        <v>0</v>
      </c>
      <c r="BE208" s="10">
        <v>1.3087120964259E-5</v>
      </c>
      <c r="BF208" s="10">
        <v>8.3632241158213599E-5</v>
      </c>
      <c r="BG208" s="10">
        <v>9.3953173738208807E-6</v>
      </c>
      <c r="BH208" s="3">
        <v>0</v>
      </c>
      <c r="BI208" s="3">
        <v>0</v>
      </c>
      <c r="BJ208" s="10">
        <v>5.26293629741905E-5</v>
      </c>
      <c r="BK208" s="3">
        <v>0</v>
      </c>
      <c r="BL208" s="3">
        <v>0</v>
      </c>
      <c r="BM208" s="3">
        <v>0</v>
      </c>
      <c r="BN208" s="10">
        <v>1.00825650045371E-4</v>
      </c>
      <c r="BO208" s="3">
        <v>0</v>
      </c>
      <c r="BP208" s="3">
        <v>0</v>
      </c>
      <c r="BQ208" s="3">
        <v>0</v>
      </c>
      <c r="BR208" s="10">
        <v>2.1434605540215099E-4</v>
      </c>
      <c r="BS208" s="3">
        <v>0</v>
      </c>
      <c r="BT208" s="10">
        <v>2.1766575247050601E-5</v>
      </c>
      <c r="BU208" s="3">
        <v>0</v>
      </c>
      <c r="BV208" s="10">
        <v>7.82693090385398E-5</v>
      </c>
      <c r="BW208" s="3">
        <v>0</v>
      </c>
      <c r="BX208" s="10">
        <v>3.1904541611498399E-5</v>
      </c>
      <c r="BY208" s="10">
        <v>1.51025082749159E-4</v>
      </c>
      <c r="BZ208" s="3">
        <v>0</v>
      </c>
    </row>
    <row r="209" spans="1:78" x14ac:dyDescent="0.25">
      <c r="A209" s="3" t="s">
        <v>341</v>
      </c>
      <c r="B209" s="3" t="s">
        <v>444</v>
      </c>
      <c r="C209" s="3" t="s">
        <v>450</v>
      </c>
      <c r="D209" s="3" t="s">
        <v>481</v>
      </c>
      <c r="E209" s="3" t="s">
        <v>485</v>
      </c>
      <c r="F209" s="3" t="s">
        <v>486</v>
      </c>
      <c r="G209" s="3" t="s">
        <v>489</v>
      </c>
      <c r="H209" s="3">
        <v>0</v>
      </c>
      <c r="I209" s="10">
        <v>2.7398584943671701E-4</v>
      </c>
      <c r="J209" s="10">
        <v>1.5481314053936898E-5</v>
      </c>
      <c r="K209" s="10">
        <v>7.0929028414168694E-5</v>
      </c>
      <c r="L209" s="3">
        <v>0</v>
      </c>
      <c r="M209" s="10">
        <v>5.8914326785987802E-5</v>
      </c>
      <c r="N209" s="10">
        <v>9.1746726607861294E-5</v>
      </c>
      <c r="O209" s="10">
        <v>1.02966581623897E-4</v>
      </c>
      <c r="P209" s="3">
        <v>0</v>
      </c>
      <c r="Q209" s="3">
        <v>0</v>
      </c>
      <c r="R209" s="10">
        <v>3.0606311021332601E-5</v>
      </c>
      <c r="S209" s="10">
        <v>4.4831992109569301E-5</v>
      </c>
      <c r="T209" s="3">
        <v>0</v>
      </c>
      <c r="U209" s="10">
        <v>1.6384425433309499E-4</v>
      </c>
      <c r="V209" s="3">
        <v>0</v>
      </c>
      <c r="W209" s="10">
        <v>2.4358275434099199E-4</v>
      </c>
      <c r="X209" s="3">
        <v>0</v>
      </c>
      <c r="Y209" s="3">
        <v>0</v>
      </c>
      <c r="Z209" s="3">
        <v>0</v>
      </c>
      <c r="AA209" s="10">
        <v>4.0785806539324297E-5</v>
      </c>
      <c r="AB209" s="3">
        <v>0</v>
      </c>
      <c r="AC209" s="10">
        <v>9.9699903291093801E-6</v>
      </c>
      <c r="AD209" s="3">
        <v>0</v>
      </c>
      <c r="AE209" s="3">
        <v>0</v>
      </c>
      <c r="AF209" s="3">
        <v>0</v>
      </c>
      <c r="AG209" s="10">
        <v>4.3876629242482897E-4</v>
      </c>
      <c r="AH209" s="10">
        <v>6.5080862972243002E-5</v>
      </c>
      <c r="AI209" s="10">
        <v>5.8706117177409801E-5</v>
      </c>
      <c r="AJ209" s="3">
        <v>0</v>
      </c>
      <c r="AK209" s="10">
        <v>2.32161305675183E-5</v>
      </c>
      <c r="AL209" s="10">
        <v>1.52955872230861E-4</v>
      </c>
      <c r="AM209" s="10">
        <v>3.9888312724371702E-5</v>
      </c>
      <c r="AN209" s="3">
        <v>0</v>
      </c>
      <c r="AO209" s="10">
        <v>1.42810219499307E-5</v>
      </c>
      <c r="AP209" s="10">
        <v>1.3605257071332299E-5</v>
      </c>
      <c r="AQ209" s="10">
        <v>1.56872588083958E-5</v>
      </c>
      <c r="AR209" s="3">
        <v>0</v>
      </c>
      <c r="AS209" s="10">
        <v>2.8258250665556101E-4</v>
      </c>
      <c r="AT209" s="10">
        <v>1.03494670024493E-4</v>
      </c>
      <c r="AU209" s="10">
        <v>2.3488714740236099E-4</v>
      </c>
      <c r="AV209" s="3">
        <v>0</v>
      </c>
      <c r="AW209" s="3">
        <v>0</v>
      </c>
      <c r="AX209" s="10">
        <v>4.8420288100714198E-5</v>
      </c>
      <c r="AY209" s="10">
        <v>2.8015520598411499E-5</v>
      </c>
      <c r="AZ209" s="3">
        <v>0</v>
      </c>
      <c r="BA209" s="10">
        <v>2.7065430678665602E-5</v>
      </c>
      <c r="BB209" s="10">
        <v>3.9682539682539601E-5</v>
      </c>
      <c r="BC209" s="10">
        <v>3.7830782908052199E-5</v>
      </c>
      <c r="BD209" s="3">
        <v>0</v>
      </c>
      <c r="BE209" s="10">
        <v>2.7482954024944E-4</v>
      </c>
      <c r="BF209" s="10">
        <v>9.2924712398015108E-6</v>
      </c>
      <c r="BG209" s="10">
        <v>1.7851103010259599E-4</v>
      </c>
      <c r="BH209" s="3">
        <v>0</v>
      </c>
      <c r="BI209" s="10">
        <v>1.05887335874629E-5</v>
      </c>
      <c r="BJ209" s="10">
        <v>2.10517451896762E-5</v>
      </c>
      <c r="BK209" s="3">
        <v>0</v>
      </c>
      <c r="BL209" s="3">
        <v>0</v>
      </c>
      <c r="BM209" s="3">
        <v>0</v>
      </c>
      <c r="BN209" s="3">
        <v>0</v>
      </c>
      <c r="BO209" s="3">
        <v>0</v>
      </c>
      <c r="BP209" s="3">
        <v>0</v>
      </c>
      <c r="BQ209" s="10">
        <v>2.0252978108371801E-4</v>
      </c>
      <c r="BR209" s="10">
        <v>1.2608591494244099E-5</v>
      </c>
      <c r="BS209" s="10">
        <v>1.1547195955915299E-4</v>
      </c>
      <c r="BT209" s="3">
        <v>0</v>
      </c>
      <c r="BU209" s="3">
        <v>0</v>
      </c>
      <c r="BV209" s="3">
        <v>0</v>
      </c>
      <c r="BW209" s="3">
        <v>0</v>
      </c>
      <c r="BX209" s="3">
        <v>0</v>
      </c>
      <c r="BY209" s="3">
        <v>0</v>
      </c>
      <c r="BZ209" s="10">
        <v>9.1012514220705298E-5</v>
      </c>
    </row>
    <row r="210" spans="1:78" x14ac:dyDescent="0.25">
      <c r="A210" s="3" t="s">
        <v>341</v>
      </c>
      <c r="B210" s="3" t="s">
        <v>444</v>
      </c>
      <c r="C210" s="3" t="s">
        <v>450</v>
      </c>
      <c r="D210" s="3" t="s">
        <v>481</v>
      </c>
      <c r="E210" s="3" t="s">
        <v>490</v>
      </c>
      <c r="F210" s="3" t="s">
        <v>491</v>
      </c>
      <c r="G210" s="3" t="s">
        <v>492</v>
      </c>
      <c r="H210" s="3">
        <v>0.13118645155082201</v>
      </c>
      <c r="I210" s="3">
        <v>9.6942640256579601E-2</v>
      </c>
      <c r="J210" s="3">
        <v>1.3004303805306901E-3</v>
      </c>
      <c r="K210" s="3">
        <v>7.0077880073198696E-3</v>
      </c>
      <c r="L210" s="3">
        <v>3.81301336769206E-2</v>
      </c>
      <c r="M210" s="3">
        <v>4.4774888357350696E-3</v>
      </c>
      <c r="N210" s="3">
        <v>3.5781223377065901E-3</v>
      </c>
      <c r="O210" s="10">
        <v>8.9237704074044398E-4</v>
      </c>
      <c r="P210" s="3">
        <v>1.5213458755426901E-2</v>
      </c>
      <c r="Q210" s="3">
        <v>2.3907846120408598E-3</v>
      </c>
      <c r="R210" s="3">
        <v>1.25485875187463E-3</v>
      </c>
      <c r="S210" s="10">
        <v>6.0523189347918595E-4</v>
      </c>
      <c r="T210" s="3">
        <v>0.126429970371114</v>
      </c>
      <c r="U210" s="3">
        <v>9.1378281273771997E-2</v>
      </c>
      <c r="V210" s="10">
        <v>5.92571523382872E-5</v>
      </c>
      <c r="W210" s="3">
        <v>4.7672624778165697E-3</v>
      </c>
      <c r="X210" s="10">
        <v>6.8211392351928799E-4</v>
      </c>
      <c r="Y210" s="10">
        <v>1.4416789381004801E-4</v>
      </c>
      <c r="Z210" s="3">
        <v>0</v>
      </c>
      <c r="AA210" s="3">
        <v>1.2371694650261699E-3</v>
      </c>
      <c r="AB210" s="3">
        <v>1.51665183439666E-3</v>
      </c>
      <c r="AC210" s="3">
        <v>0</v>
      </c>
      <c r="AD210" s="3">
        <v>0</v>
      </c>
      <c r="AE210" s="10">
        <v>3.9095013494085302E-4</v>
      </c>
      <c r="AF210" s="3">
        <v>0.15814632086156899</v>
      </c>
      <c r="AG210" s="3">
        <v>0.12637759710930399</v>
      </c>
      <c r="AH210" s="3">
        <v>1.7246428687644399E-3</v>
      </c>
      <c r="AI210" s="3">
        <v>4.0976869789832102E-3</v>
      </c>
      <c r="AJ210" s="3">
        <v>3.1647828673408598E-3</v>
      </c>
      <c r="AK210" s="3">
        <v>4.0163905881806603E-3</v>
      </c>
      <c r="AL210" s="3">
        <v>3.8621357738292499E-3</v>
      </c>
      <c r="AM210" s="10">
        <v>7.0469352479723404E-4</v>
      </c>
      <c r="AN210" s="3">
        <v>1.1283239814588899E-3</v>
      </c>
      <c r="AO210" s="3">
        <v>4.1700584093797696E-3</v>
      </c>
      <c r="AP210" s="10">
        <v>3.5373668385464099E-4</v>
      </c>
      <c r="AQ210" s="10">
        <v>3.7649421140149901E-4</v>
      </c>
      <c r="AR210" s="3">
        <v>0.161281526925698</v>
      </c>
      <c r="AS210" s="3">
        <v>0.100049080119577</v>
      </c>
      <c r="AT210" s="3">
        <v>1.9319005071238801E-3</v>
      </c>
      <c r="AU210" s="3">
        <v>5.8935320620956202E-3</v>
      </c>
      <c r="AV210" s="3">
        <v>4.4374370144013497E-3</v>
      </c>
      <c r="AW210" s="3">
        <v>4.4979036919444697E-3</v>
      </c>
      <c r="AX210" s="10">
        <v>4.5999273695678401E-4</v>
      </c>
      <c r="AY210" s="10">
        <v>2.38131925086497E-4</v>
      </c>
      <c r="AZ210" s="3">
        <v>4.0351880768695596E-3</v>
      </c>
      <c r="BA210" s="3">
        <v>1.00142093511063E-3</v>
      </c>
      <c r="BB210" s="10">
        <v>1.78571428571428E-4</v>
      </c>
      <c r="BC210" s="10">
        <v>5.1071556925870497E-4</v>
      </c>
      <c r="BD210" s="3">
        <v>0.131678785962693</v>
      </c>
      <c r="BE210" s="3">
        <v>0.101202706416615</v>
      </c>
      <c r="BF210" s="10">
        <v>1.8584942479603001E-4</v>
      </c>
      <c r="BG210" s="3">
        <v>6.0411890713668297E-3</v>
      </c>
      <c r="BH210" s="3">
        <v>1.6289819558921799E-3</v>
      </c>
      <c r="BI210" s="3">
        <v>1.7153748411689899E-3</v>
      </c>
      <c r="BJ210" s="10">
        <v>2.10517451896762E-4</v>
      </c>
      <c r="BK210" s="10">
        <v>7.6101846013350394E-5</v>
      </c>
      <c r="BL210" s="10">
        <v>3.0932937391734702E-4</v>
      </c>
      <c r="BM210" s="10">
        <v>1.16084096478782E-4</v>
      </c>
      <c r="BN210" s="10">
        <v>9.0743085040834301E-4</v>
      </c>
      <c r="BO210" s="10">
        <v>1.10983685398246E-4</v>
      </c>
      <c r="BP210" s="3">
        <v>0.13526534783560801</v>
      </c>
      <c r="BQ210" s="3">
        <v>0.108187726695266</v>
      </c>
      <c r="BR210" s="3">
        <v>1.0212959110337701E-3</v>
      </c>
      <c r="BS210" s="3">
        <v>7.2234125813115E-3</v>
      </c>
      <c r="BT210" s="3">
        <v>1.5301902398676501E-2</v>
      </c>
      <c r="BU210" s="3">
        <v>3.7401574803149601E-3</v>
      </c>
      <c r="BV210" s="10">
        <v>8.2965467580852197E-4</v>
      </c>
      <c r="BW210" s="3">
        <v>1.48723853387065E-3</v>
      </c>
      <c r="BX210" s="3">
        <v>8.9173193804137994E-3</v>
      </c>
      <c r="BY210" s="10">
        <v>5.6634406030934897E-4</v>
      </c>
      <c r="BZ210" s="10">
        <v>7.9635949943117096E-4</v>
      </c>
    </row>
    <row r="211" spans="1:78" x14ac:dyDescent="0.25">
      <c r="A211" s="3" t="s">
        <v>341</v>
      </c>
      <c r="B211" s="3" t="s">
        <v>444</v>
      </c>
      <c r="C211" s="3" t="s">
        <v>450</v>
      </c>
      <c r="D211" s="3" t="s">
        <v>481</v>
      </c>
      <c r="E211" s="3" t="s">
        <v>493</v>
      </c>
      <c r="F211" s="3" t="s">
        <v>494</v>
      </c>
      <c r="G211" s="3" t="s">
        <v>495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10">
        <v>1.17031610237925E-5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10">
        <v>1.29048909536714E-5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10">
        <v>1.48727635081874E-5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10">
        <v>1.05887335874629E-4</v>
      </c>
      <c r="BJ211" s="3">
        <v>0</v>
      </c>
      <c r="BK211" s="3">
        <v>0</v>
      </c>
      <c r="BL211" s="3">
        <v>0</v>
      </c>
      <c r="BM211" s="3">
        <v>6.4142912420998302E-2</v>
      </c>
      <c r="BN211" s="3">
        <v>0</v>
      </c>
      <c r="BO211" s="3">
        <v>0</v>
      </c>
      <c r="BP211" s="3">
        <v>0</v>
      </c>
      <c r="BQ211" s="10">
        <v>1.8411798280337999E-5</v>
      </c>
      <c r="BR211" s="3">
        <v>0</v>
      </c>
      <c r="BS211" s="3">
        <v>0</v>
      </c>
      <c r="BT211" s="3">
        <v>0</v>
      </c>
      <c r="BU211" s="3">
        <v>0</v>
      </c>
      <c r="BV211" s="3">
        <v>0</v>
      </c>
      <c r="BW211" s="3">
        <v>0</v>
      </c>
      <c r="BX211" s="3">
        <v>0</v>
      </c>
      <c r="BY211" s="3">
        <v>0</v>
      </c>
      <c r="BZ211" s="3">
        <v>0</v>
      </c>
    </row>
    <row r="212" spans="1:78" x14ac:dyDescent="0.25">
      <c r="A212" s="3" t="s">
        <v>341</v>
      </c>
      <c r="B212" s="3" t="s">
        <v>444</v>
      </c>
      <c r="C212" s="3" t="s">
        <v>450</v>
      </c>
      <c r="D212" s="3" t="s">
        <v>481</v>
      </c>
      <c r="E212" s="3" t="s">
        <v>493</v>
      </c>
      <c r="F212" s="3" t="s">
        <v>494</v>
      </c>
      <c r="G212" s="3" t="s">
        <v>496</v>
      </c>
      <c r="H212" s="3">
        <v>0</v>
      </c>
      <c r="I212" s="3">
        <v>0</v>
      </c>
      <c r="J212" s="3">
        <v>0</v>
      </c>
      <c r="K212" s="3">
        <v>0</v>
      </c>
      <c r="L212" s="10">
        <v>3.0198099532935998E-4</v>
      </c>
      <c r="M212" s="3">
        <v>0</v>
      </c>
      <c r="N212" s="3">
        <v>0</v>
      </c>
      <c r="O212" s="3">
        <v>0</v>
      </c>
      <c r="P212" s="10">
        <v>8.5021707670043399E-4</v>
      </c>
      <c r="Q212" s="3">
        <v>0</v>
      </c>
      <c r="R212" s="3">
        <v>0</v>
      </c>
      <c r="S212" s="3">
        <v>0</v>
      </c>
      <c r="T212" s="10">
        <v>1.0043690051725E-5</v>
      </c>
      <c r="U212" s="3">
        <v>0</v>
      </c>
      <c r="V212" s="10">
        <v>1.18514304676574E-5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1.4165040253720401E-2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9.2917549203011696E-3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1.9923702383604299E-2</v>
      </c>
      <c r="BI212" s="3">
        <v>0</v>
      </c>
      <c r="BJ212" s="3">
        <v>0</v>
      </c>
      <c r="BK212" s="3">
        <v>0</v>
      </c>
      <c r="BL212" s="3">
        <v>2.2581044295966299E-3</v>
      </c>
      <c r="BM212" s="3">
        <v>0</v>
      </c>
      <c r="BN212" s="3">
        <v>0</v>
      </c>
      <c r="BO212" s="3">
        <v>0</v>
      </c>
      <c r="BP212" s="10">
        <v>2.4332676351071802E-5</v>
      </c>
      <c r="BQ212" s="3">
        <v>0</v>
      </c>
      <c r="BR212" s="3">
        <v>0</v>
      </c>
      <c r="BS212" s="3">
        <v>0</v>
      </c>
      <c r="BT212" s="10">
        <v>2.1766575247050601E-5</v>
      </c>
      <c r="BU212" s="3">
        <v>0</v>
      </c>
      <c r="BV212" s="3">
        <v>0</v>
      </c>
      <c r="BW212" s="3">
        <v>0</v>
      </c>
      <c r="BX212" s="3">
        <v>3.73283136854531E-3</v>
      </c>
      <c r="BY212" s="3">
        <v>0</v>
      </c>
      <c r="BZ212" s="3">
        <v>0</v>
      </c>
    </row>
    <row r="213" spans="1:78" x14ac:dyDescent="0.25">
      <c r="A213" s="3" t="s">
        <v>341</v>
      </c>
      <c r="B213" s="3" t="s">
        <v>444</v>
      </c>
      <c r="C213" s="3" t="s">
        <v>450</v>
      </c>
      <c r="D213" s="3" t="s">
        <v>481</v>
      </c>
      <c r="E213" s="3" t="s">
        <v>493</v>
      </c>
      <c r="F213" s="3" t="s">
        <v>494</v>
      </c>
      <c r="G213" s="3" t="s">
        <v>497</v>
      </c>
      <c r="H213" s="3">
        <v>0</v>
      </c>
      <c r="I213" s="3">
        <v>0</v>
      </c>
      <c r="J213" s="3">
        <v>0</v>
      </c>
      <c r="K213" s="3">
        <v>0</v>
      </c>
      <c r="L213" s="3">
        <v>4.7712997262038901E-3</v>
      </c>
      <c r="M213" s="3">
        <v>0</v>
      </c>
      <c r="N213" s="3">
        <v>0</v>
      </c>
      <c r="O213" s="3">
        <v>0</v>
      </c>
      <c r="P213" s="10">
        <v>1.44717800289435E-4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3.2123735871504998E-3</v>
      </c>
      <c r="AK213" s="3">
        <v>0</v>
      </c>
      <c r="AL213" s="3">
        <v>0</v>
      </c>
      <c r="AM213" s="3">
        <v>0</v>
      </c>
      <c r="AN213" s="3">
        <v>1.0673334959746201E-3</v>
      </c>
      <c r="AO213" s="3">
        <v>0</v>
      </c>
      <c r="AP213" s="3">
        <v>0</v>
      </c>
      <c r="AQ213" s="3">
        <v>0</v>
      </c>
      <c r="AR213" s="3">
        <v>0</v>
      </c>
      <c r="AS213" s="3">
        <v>0</v>
      </c>
      <c r="AT213" s="10">
        <v>1.7249111670748902E-5</v>
      </c>
      <c r="AU213" s="3">
        <v>0</v>
      </c>
      <c r="AV213" s="10">
        <v>3.5759565683820399E-4</v>
      </c>
      <c r="AW213" s="3">
        <v>0</v>
      </c>
      <c r="AX213" s="3">
        <v>0</v>
      </c>
      <c r="AY213" s="3">
        <v>0</v>
      </c>
      <c r="AZ213" s="10">
        <v>2.16446870023654E-4</v>
      </c>
      <c r="BA213" s="3">
        <v>0</v>
      </c>
      <c r="BB213" s="3">
        <v>0</v>
      </c>
      <c r="BC213" s="3">
        <v>0</v>
      </c>
      <c r="BD213" s="3">
        <v>0</v>
      </c>
      <c r="BE213" s="3">
        <v>0</v>
      </c>
      <c r="BF213" s="3">
        <v>0</v>
      </c>
      <c r="BG213" s="3">
        <v>0</v>
      </c>
      <c r="BH213" s="3">
        <v>5.1514813989752698E-3</v>
      </c>
      <c r="BI213" s="3">
        <v>3.8013553578991901E-3</v>
      </c>
      <c r="BJ213" s="3">
        <v>0</v>
      </c>
      <c r="BK213" s="3">
        <v>0</v>
      </c>
      <c r="BL213" s="3">
        <v>9.6356099975253608E-3</v>
      </c>
      <c r="BM213" s="3">
        <v>5.0819037791822504E-3</v>
      </c>
      <c r="BN213" s="3">
        <v>0</v>
      </c>
      <c r="BO213" s="3">
        <v>0</v>
      </c>
      <c r="BP213" s="3">
        <v>0</v>
      </c>
      <c r="BQ213" s="3">
        <v>0</v>
      </c>
      <c r="BR213" s="3">
        <v>0</v>
      </c>
      <c r="BS213" s="3">
        <v>0</v>
      </c>
      <c r="BT213" s="3">
        <v>4.09211614644551E-3</v>
      </c>
      <c r="BU213" s="3">
        <v>0</v>
      </c>
      <c r="BV213" s="10">
        <v>3.1307723615415902E-5</v>
      </c>
      <c r="BW213" s="10">
        <v>1.5991812192157601E-5</v>
      </c>
      <c r="BX213" s="10">
        <v>7.0189991545296395E-4</v>
      </c>
      <c r="BY213" s="10">
        <v>1.25854235624299E-5</v>
      </c>
      <c r="BZ213" s="3">
        <v>0</v>
      </c>
    </row>
    <row r="214" spans="1:78" x14ac:dyDescent="0.25">
      <c r="A214" s="3" t="s">
        <v>341</v>
      </c>
      <c r="B214" s="3" t="s">
        <v>444</v>
      </c>
      <c r="C214" s="3" t="s">
        <v>450</v>
      </c>
      <c r="D214" s="3" t="s">
        <v>481</v>
      </c>
      <c r="E214" s="3" t="s">
        <v>493</v>
      </c>
      <c r="F214" s="3" t="s">
        <v>494</v>
      </c>
      <c r="G214" s="3" t="s">
        <v>498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10">
        <v>1.29048909536714E-5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3">
        <v>0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10">
        <v>3.1766200762388797E-5</v>
      </c>
      <c r="BJ214" s="3">
        <v>0</v>
      </c>
      <c r="BK214" s="10">
        <v>1.08716922876214E-5</v>
      </c>
      <c r="BL214" s="3">
        <v>0</v>
      </c>
      <c r="BM214" s="3">
        <v>1.4884560815168301E-2</v>
      </c>
      <c r="BN214" s="3">
        <v>0</v>
      </c>
      <c r="BO214" s="3">
        <v>0</v>
      </c>
      <c r="BP214" s="3">
        <v>0</v>
      </c>
      <c r="BQ214" s="3">
        <v>0</v>
      </c>
      <c r="BR214" s="3">
        <v>0</v>
      </c>
      <c r="BS214" s="3">
        <v>0</v>
      </c>
      <c r="BT214" s="3">
        <v>0</v>
      </c>
      <c r="BU214" s="3">
        <v>0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</row>
    <row r="215" spans="1:78" x14ac:dyDescent="0.25">
      <c r="A215" s="3" t="s">
        <v>341</v>
      </c>
      <c r="B215" s="3" t="s">
        <v>444</v>
      </c>
      <c r="C215" s="3" t="s">
        <v>450</v>
      </c>
      <c r="D215" s="3" t="s">
        <v>481</v>
      </c>
      <c r="E215" s="3" t="s">
        <v>499</v>
      </c>
      <c r="F215" s="3" t="s">
        <v>500</v>
      </c>
      <c r="G215" s="3" t="s">
        <v>501</v>
      </c>
      <c r="H215" s="3">
        <v>2.1019768846692499E-2</v>
      </c>
      <c r="I215" s="3">
        <v>0</v>
      </c>
      <c r="J215" s="3">
        <v>0</v>
      </c>
      <c r="K215" s="10">
        <v>5.6743222731334998E-5</v>
      </c>
      <c r="L215" s="3">
        <v>1.9326783701079E-3</v>
      </c>
      <c r="M215" s="10">
        <v>1.17828653571975E-5</v>
      </c>
      <c r="N215" s="10">
        <v>5.2426700918777902E-5</v>
      </c>
      <c r="O215" s="10">
        <v>2.2881462583088299E-5</v>
      </c>
      <c r="P215" s="10">
        <v>1.2662807525325599E-4</v>
      </c>
      <c r="Q215" s="10">
        <v>4.3468811128015603E-5</v>
      </c>
      <c r="R215" s="10">
        <v>6.1212622042665203E-5</v>
      </c>
      <c r="S215" s="3">
        <v>0</v>
      </c>
      <c r="T215" s="3">
        <v>2.0971224828001799E-2</v>
      </c>
      <c r="U215" s="10">
        <v>1.17031610237925E-5</v>
      </c>
      <c r="V215" s="3">
        <v>0</v>
      </c>
      <c r="W215" s="3">
        <v>0</v>
      </c>
      <c r="X215" s="3">
        <v>2.2142467363472202E-3</v>
      </c>
      <c r="Y215" s="10">
        <v>4.1190826802870997E-5</v>
      </c>
      <c r="Z215" s="3">
        <v>0</v>
      </c>
      <c r="AA215" s="10">
        <v>5.4381075385765698E-5</v>
      </c>
      <c r="AB215" s="3">
        <v>6.3047592785249601E-3</v>
      </c>
      <c r="AC215" s="10">
        <v>2.99099709873281E-5</v>
      </c>
      <c r="AD215" s="3">
        <v>0</v>
      </c>
      <c r="AE215" s="3">
        <v>0</v>
      </c>
      <c r="AF215" s="3">
        <v>2.0905722677621801E-2</v>
      </c>
      <c r="AG215" s="3">
        <v>0</v>
      </c>
      <c r="AH215" s="3">
        <v>0</v>
      </c>
      <c r="AI215" s="10">
        <v>1.17412234354819E-5</v>
      </c>
      <c r="AJ215" s="10">
        <v>5.9488399762046404E-4</v>
      </c>
      <c r="AK215" s="3">
        <v>0</v>
      </c>
      <c r="AL215" s="10">
        <v>1.6570219491676599E-4</v>
      </c>
      <c r="AM215" s="10">
        <v>1.32961042414572E-5</v>
      </c>
      <c r="AN215" s="10">
        <v>2.89704806050256E-4</v>
      </c>
      <c r="AO215" s="3">
        <v>0</v>
      </c>
      <c r="AP215" s="10">
        <v>1.4965782778465599E-4</v>
      </c>
      <c r="AQ215" s="10">
        <v>6.27490352335832E-5</v>
      </c>
      <c r="AR215" s="3">
        <v>2.9693251533742301E-2</v>
      </c>
      <c r="AS215" s="3">
        <v>0</v>
      </c>
      <c r="AT215" s="10">
        <v>1.7249111670748902E-5</v>
      </c>
      <c r="AU215" s="3">
        <v>0</v>
      </c>
      <c r="AV215" s="10">
        <v>9.4275218620981096E-4</v>
      </c>
      <c r="AW215" s="3">
        <v>0</v>
      </c>
      <c r="AX215" s="3">
        <v>0</v>
      </c>
      <c r="AY215" s="3">
        <v>0</v>
      </c>
      <c r="AZ215" s="10">
        <v>2.78288832887555E-4</v>
      </c>
      <c r="BA215" s="3">
        <v>0</v>
      </c>
      <c r="BB215" s="10">
        <v>3.9682539682539601E-5</v>
      </c>
      <c r="BC215" s="10">
        <v>1.89153914540261E-5</v>
      </c>
      <c r="BD215" s="3">
        <v>2.2349765315304301E-2</v>
      </c>
      <c r="BE215" s="10">
        <v>3.9261362892777198E-5</v>
      </c>
      <c r="BF215" s="3">
        <v>0</v>
      </c>
      <c r="BG215" s="10">
        <v>9.3953173738208807E-6</v>
      </c>
      <c r="BH215" s="3">
        <v>2.0049008687903699E-3</v>
      </c>
      <c r="BI215" s="10">
        <v>5.29436679373146E-5</v>
      </c>
      <c r="BJ215" s="3">
        <v>0</v>
      </c>
      <c r="BK215" s="10">
        <v>3.2615076862864399E-5</v>
      </c>
      <c r="BL215" s="10">
        <v>2.7839643652561203E-4</v>
      </c>
      <c r="BM215" s="10">
        <v>5.1592931768347703E-5</v>
      </c>
      <c r="BN215" s="10">
        <v>1.12028500050412E-4</v>
      </c>
      <c r="BO215" s="3">
        <v>0</v>
      </c>
      <c r="BP215" s="3">
        <v>2.1510085894347501E-2</v>
      </c>
      <c r="BQ215" s="3">
        <v>0</v>
      </c>
      <c r="BR215" s="3">
        <v>0</v>
      </c>
      <c r="BS215" s="3">
        <v>0</v>
      </c>
      <c r="BT215" s="10">
        <v>5.6593095642331595E-4</v>
      </c>
      <c r="BU215" s="10">
        <v>9.8425196850393699E-5</v>
      </c>
      <c r="BV215" s="3">
        <v>0</v>
      </c>
      <c r="BW215" s="10">
        <v>3.1983624384315202E-5</v>
      </c>
      <c r="BX215" s="10">
        <v>2.3928406208623799E-4</v>
      </c>
      <c r="BY215" s="10">
        <v>3.77562706872899E-5</v>
      </c>
      <c r="BZ215" s="10">
        <v>6.8259385665528997E-5</v>
      </c>
    </row>
    <row r="216" spans="1:78" x14ac:dyDescent="0.25">
      <c r="A216" s="3" t="s">
        <v>341</v>
      </c>
      <c r="B216" s="3" t="s">
        <v>444</v>
      </c>
      <c r="C216" s="3" t="s">
        <v>450</v>
      </c>
      <c r="D216" s="3" t="s">
        <v>481</v>
      </c>
      <c r="E216" s="3" t="s">
        <v>499</v>
      </c>
      <c r="F216" s="3" t="s">
        <v>500</v>
      </c>
      <c r="G216" s="3" t="s">
        <v>502</v>
      </c>
      <c r="H216" s="3">
        <v>5.3351295292469797E-3</v>
      </c>
      <c r="I216" s="3">
        <v>0</v>
      </c>
      <c r="J216" s="10">
        <v>1.85775768647242E-4</v>
      </c>
      <c r="K216" s="10">
        <v>1.41858056828337E-5</v>
      </c>
      <c r="L216" s="10">
        <v>7.0462232243517396E-4</v>
      </c>
      <c r="M216" s="3">
        <v>0</v>
      </c>
      <c r="N216" s="3">
        <v>0</v>
      </c>
      <c r="O216" s="3">
        <v>0</v>
      </c>
      <c r="P216" s="10">
        <v>1.2662807525325599E-4</v>
      </c>
      <c r="Q216" s="3">
        <v>0</v>
      </c>
      <c r="R216" s="10">
        <v>4.5909466531998801E-5</v>
      </c>
      <c r="S216" s="3">
        <v>0</v>
      </c>
      <c r="T216" s="3">
        <v>9.9231657711042996E-3</v>
      </c>
      <c r="U216" s="3">
        <v>0</v>
      </c>
      <c r="V216" s="10">
        <v>4.7405721870629703E-5</v>
      </c>
      <c r="W216" s="3">
        <v>0</v>
      </c>
      <c r="X216" s="3">
        <v>1.15434663980187E-3</v>
      </c>
      <c r="Y216" s="10">
        <v>1.02977067007177E-5</v>
      </c>
      <c r="Z216" s="3">
        <v>0</v>
      </c>
      <c r="AA216" s="10">
        <v>1.3595268846441401E-5</v>
      </c>
      <c r="AB216" s="3">
        <v>3.3842644238603098E-3</v>
      </c>
      <c r="AC216" s="3">
        <v>0</v>
      </c>
      <c r="AD216" s="3">
        <v>0</v>
      </c>
      <c r="AE216" s="3">
        <v>0</v>
      </c>
      <c r="AF216" s="3">
        <v>5.6727649689965604E-3</v>
      </c>
      <c r="AG216" s="3">
        <v>0</v>
      </c>
      <c r="AH216" s="10">
        <v>1.13891510201425E-4</v>
      </c>
      <c r="AI216" s="3">
        <v>0</v>
      </c>
      <c r="AJ216" s="10">
        <v>9.5181439619274194E-5</v>
      </c>
      <c r="AK216" s="3">
        <v>0</v>
      </c>
      <c r="AL216" s="10">
        <v>1.2746322685905101E-5</v>
      </c>
      <c r="AM216" s="3">
        <v>0</v>
      </c>
      <c r="AN216" s="10">
        <v>9.1485728226396607E-5</v>
      </c>
      <c r="AO216" s="3">
        <v>0</v>
      </c>
      <c r="AP216" s="10">
        <v>1.3605257071332299E-5</v>
      </c>
      <c r="AQ216" s="3">
        <v>0</v>
      </c>
      <c r="AR216" s="3">
        <v>1.04976141785957E-2</v>
      </c>
      <c r="AS216" s="3">
        <v>0</v>
      </c>
      <c r="AT216" s="10">
        <v>6.8996446682995796E-5</v>
      </c>
      <c r="AU216" s="3">
        <v>0</v>
      </c>
      <c r="AV216" s="10">
        <v>2.6006956860960301E-4</v>
      </c>
      <c r="AW216" s="3">
        <v>0</v>
      </c>
      <c r="AX216" s="3">
        <v>0</v>
      </c>
      <c r="AY216" s="3">
        <v>0</v>
      </c>
      <c r="AZ216" s="10">
        <v>9.2762944295851898E-5</v>
      </c>
      <c r="BA216" s="3">
        <v>0</v>
      </c>
      <c r="BB216" s="3">
        <v>0</v>
      </c>
      <c r="BC216" s="3">
        <v>0</v>
      </c>
      <c r="BD216" s="3">
        <v>9.9102604635326694E-3</v>
      </c>
      <c r="BE216" s="10">
        <v>1.3087120964259E-5</v>
      </c>
      <c r="BF216" s="10">
        <v>1.20802126117419E-4</v>
      </c>
      <c r="BG216" s="3">
        <v>0</v>
      </c>
      <c r="BH216" s="10">
        <v>7.1006905769659102E-4</v>
      </c>
      <c r="BI216" s="3">
        <v>0</v>
      </c>
      <c r="BJ216" s="3">
        <v>0</v>
      </c>
      <c r="BK216" s="3">
        <v>0</v>
      </c>
      <c r="BL216" s="10">
        <v>3.0932937391734697E-5</v>
      </c>
      <c r="BM216" s="3">
        <v>0</v>
      </c>
      <c r="BN216" s="10">
        <v>2.2405700010082499E-5</v>
      </c>
      <c r="BO216" s="3">
        <v>0</v>
      </c>
      <c r="BP216" s="3">
        <v>5.3045234445336601E-3</v>
      </c>
      <c r="BQ216" s="3">
        <v>0</v>
      </c>
      <c r="BR216" s="10">
        <v>1.2608591494244099E-4</v>
      </c>
      <c r="BS216" s="10">
        <v>1.2830217728794799E-5</v>
      </c>
      <c r="BT216" s="10">
        <v>4.3533150494101201E-5</v>
      </c>
      <c r="BU216" s="3">
        <v>0</v>
      </c>
      <c r="BV216" s="3">
        <v>0</v>
      </c>
      <c r="BW216" s="10">
        <v>1.5991812192157601E-5</v>
      </c>
      <c r="BX216" s="10">
        <v>1.27618166445993E-4</v>
      </c>
      <c r="BY216" s="3">
        <v>0</v>
      </c>
      <c r="BZ216" s="3">
        <v>0</v>
      </c>
    </row>
    <row r="217" spans="1:78" x14ac:dyDescent="0.25">
      <c r="A217" s="3" t="s">
        <v>341</v>
      </c>
      <c r="B217" s="3" t="s">
        <v>444</v>
      </c>
      <c r="C217" s="3" t="s">
        <v>450</v>
      </c>
      <c r="D217" s="3" t="s">
        <v>481</v>
      </c>
      <c r="E217" s="3" t="s">
        <v>499</v>
      </c>
      <c r="F217" s="3" t="s">
        <v>500</v>
      </c>
      <c r="G217" s="3" t="s">
        <v>503</v>
      </c>
      <c r="H217" s="10">
        <v>1.0691642343180301E-5</v>
      </c>
      <c r="I217" s="3">
        <v>0</v>
      </c>
      <c r="J217" s="3">
        <v>0</v>
      </c>
      <c r="K217" s="3">
        <v>5.2203764912828196E-3</v>
      </c>
      <c r="L217" s="3">
        <v>0</v>
      </c>
      <c r="M217" s="3">
        <v>0</v>
      </c>
      <c r="N217" s="3">
        <v>0</v>
      </c>
      <c r="O217" s="3">
        <v>1.69322823114853E-3</v>
      </c>
      <c r="P217" s="3">
        <v>0</v>
      </c>
      <c r="Q217" s="3">
        <v>0</v>
      </c>
      <c r="R217" s="3">
        <v>0</v>
      </c>
      <c r="S217" s="10">
        <v>3.3623994082177E-4</v>
      </c>
      <c r="T217" s="10">
        <v>5.0218450258625E-5</v>
      </c>
      <c r="U217" s="10">
        <v>1.17031610237925E-5</v>
      </c>
      <c r="V217" s="3">
        <v>0</v>
      </c>
      <c r="W217" s="3">
        <v>4.5816756173662904E-3</v>
      </c>
      <c r="X217" s="3">
        <v>0</v>
      </c>
      <c r="Y217" s="3">
        <v>0</v>
      </c>
      <c r="Z217" s="3">
        <v>0</v>
      </c>
      <c r="AA217" s="3">
        <v>2.05288559581265E-3</v>
      </c>
      <c r="AB217" s="3">
        <v>0</v>
      </c>
      <c r="AC217" s="3">
        <v>0</v>
      </c>
      <c r="AD217" s="10">
        <v>1.1456984750753199E-5</v>
      </c>
      <c r="AE217" s="3">
        <v>2.9258203647186398E-3</v>
      </c>
      <c r="AF217" s="3">
        <v>0</v>
      </c>
      <c r="AG217" s="3">
        <v>0</v>
      </c>
      <c r="AH217" s="10">
        <v>1.62702157430607E-5</v>
      </c>
      <c r="AI217" s="3">
        <v>3.581073147822E-3</v>
      </c>
      <c r="AJ217" s="3">
        <v>0</v>
      </c>
      <c r="AK217" s="3">
        <v>0</v>
      </c>
      <c r="AL217" s="10">
        <v>1.2746322685905101E-5</v>
      </c>
      <c r="AM217" s="10">
        <v>4.38771439968089E-4</v>
      </c>
      <c r="AN217" s="3">
        <v>0</v>
      </c>
      <c r="AO217" s="10">
        <v>1.42810219499307E-5</v>
      </c>
      <c r="AP217" s="3">
        <v>0</v>
      </c>
      <c r="AQ217" s="10">
        <v>7.8436294041979101E-4</v>
      </c>
      <c r="AR217" s="3">
        <v>0</v>
      </c>
      <c r="AS217" s="3">
        <v>0</v>
      </c>
      <c r="AT217" s="3">
        <v>0</v>
      </c>
      <c r="AU217" s="3">
        <v>6.97187760244282E-3</v>
      </c>
      <c r="AV217" s="10">
        <v>1.62543480381001E-5</v>
      </c>
      <c r="AW217" s="3">
        <v>0</v>
      </c>
      <c r="AX217" s="3">
        <v>0</v>
      </c>
      <c r="AY217" s="10">
        <v>3.3618624718093803E-4</v>
      </c>
      <c r="AZ217" s="3">
        <v>0</v>
      </c>
      <c r="BA217" s="3">
        <v>0</v>
      </c>
      <c r="BB217" s="3">
        <v>0</v>
      </c>
      <c r="BC217" s="10">
        <v>4.5396939489662698E-4</v>
      </c>
      <c r="BD217" s="10">
        <v>1.21598287896106E-5</v>
      </c>
      <c r="BE217" s="3">
        <v>0</v>
      </c>
      <c r="BF217" s="3">
        <v>0</v>
      </c>
      <c r="BG217" s="3">
        <v>5.2989589988349803E-3</v>
      </c>
      <c r="BH217" s="10">
        <v>1.11383381599465E-4</v>
      </c>
      <c r="BI217" s="10">
        <v>3.1766200762388797E-5</v>
      </c>
      <c r="BJ217" s="3">
        <v>0</v>
      </c>
      <c r="BK217" s="10">
        <v>6.5230153725728899E-4</v>
      </c>
      <c r="BL217" s="3">
        <v>0</v>
      </c>
      <c r="BM217" s="10">
        <v>3.8694698826260801E-5</v>
      </c>
      <c r="BN217" s="3">
        <v>0</v>
      </c>
      <c r="BO217" s="10">
        <v>4.93260823992206E-5</v>
      </c>
      <c r="BP217" s="3">
        <v>0</v>
      </c>
      <c r="BQ217" s="3">
        <v>0</v>
      </c>
      <c r="BR217" s="3">
        <v>0</v>
      </c>
      <c r="BS217" s="3">
        <v>7.9803954273104001E-3</v>
      </c>
      <c r="BT217" s="3">
        <v>0</v>
      </c>
      <c r="BU217" s="3">
        <v>0</v>
      </c>
      <c r="BV217" s="3">
        <v>0</v>
      </c>
      <c r="BW217" s="10">
        <v>3.67811680419625E-4</v>
      </c>
      <c r="BX217" s="3">
        <v>0</v>
      </c>
      <c r="BY217" s="3">
        <v>0</v>
      </c>
      <c r="BZ217" s="10">
        <v>3.41296928327645E-4</v>
      </c>
    </row>
    <row r="218" spans="1:78" x14ac:dyDescent="0.25">
      <c r="A218" s="3" t="s">
        <v>341</v>
      </c>
      <c r="B218" s="3" t="s">
        <v>444</v>
      </c>
      <c r="C218" s="3" t="s">
        <v>450</v>
      </c>
      <c r="D218" s="3" t="s">
        <v>481</v>
      </c>
      <c r="E218" s="3" t="s">
        <v>499</v>
      </c>
      <c r="F218" s="3" t="s">
        <v>500</v>
      </c>
      <c r="G218" s="3" t="s">
        <v>504</v>
      </c>
      <c r="H218" s="10">
        <v>1.0691642343180301E-5</v>
      </c>
      <c r="I218" s="10">
        <v>1.6116814672748E-5</v>
      </c>
      <c r="J218" s="3">
        <v>0</v>
      </c>
      <c r="K218" s="3">
        <v>3.1350630559062601E-3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10">
        <v>1.0043690051725E-5</v>
      </c>
      <c r="U218" s="3">
        <v>0</v>
      </c>
      <c r="V218" s="3">
        <v>0</v>
      </c>
      <c r="W218" s="3">
        <v>2.4474267221880602E-3</v>
      </c>
      <c r="X218" s="3">
        <v>0</v>
      </c>
      <c r="Y218" s="3">
        <v>0</v>
      </c>
      <c r="Z218" s="3">
        <v>0</v>
      </c>
      <c r="AA218" s="3">
        <v>2.0800761335055401E-3</v>
      </c>
      <c r="AB218" s="3">
        <v>0</v>
      </c>
      <c r="AC218" s="3">
        <v>0</v>
      </c>
      <c r="AD218" s="3">
        <v>0</v>
      </c>
      <c r="AE218" s="3">
        <v>4.7922919766943198E-3</v>
      </c>
      <c r="AF218" s="3">
        <v>0</v>
      </c>
      <c r="AG218" s="3">
        <v>0</v>
      </c>
      <c r="AH218" s="3">
        <v>0</v>
      </c>
      <c r="AI218" s="3">
        <v>1.84337207937067E-3</v>
      </c>
      <c r="AJ218" s="3">
        <v>0</v>
      </c>
      <c r="AK218" s="3">
        <v>0</v>
      </c>
      <c r="AL218" s="3">
        <v>0</v>
      </c>
      <c r="AM218" s="10">
        <v>3.9888312724371702E-5</v>
      </c>
      <c r="AN218" s="3">
        <v>0</v>
      </c>
      <c r="AO218" s="10">
        <v>1.42810219499307E-5</v>
      </c>
      <c r="AP218" s="3">
        <v>0</v>
      </c>
      <c r="AQ218" s="3">
        <v>0</v>
      </c>
      <c r="AR218" s="3">
        <v>0</v>
      </c>
      <c r="AS218" s="3">
        <v>0</v>
      </c>
      <c r="AT218" s="10">
        <v>1.7249111670748902E-5</v>
      </c>
      <c r="AU218" s="3">
        <v>3.59804403066344E-3</v>
      </c>
      <c r="AV218" s="10">
        <v>1.62543480381001E-5</v>
      </c>
      <c r="AW218" s="3">
        <v>0</v>
      </c>
      <c r="AX218" s="3">
        <v>0</v>
      </c>
      <c r="AY218" s="10">
        <v>5.6031041196822998E-5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2.5179450561839899E-3</v>
      </c>
      <c r="BH218" s="3">
        <v>0</v>
      </c>
      <c r="BI218" s="3">
        <v>0</v>
      </c>
      <c r="BJ218" s="3">
        <v>0</v>
      </c>
      <c r="BK218" s="3">
        <v>0</v>
      </c>
      <c r="BL218" s="3">
        <v>0</v>
      </c>
      <c r="BM218" s="3">
        <v>0</v>
      </c>
      <c r="BN218" s="3">
        <v>0</v>
      </c>
      <c r="BO218" s="3">
        <v>0</v>
      </c>
      <c r="BP218" s="3">
        <v>0</v>
      </c>
      <c r="BQ218" s="3">
        <v>0</v>
      </c>
      <c r="BR218" s="3">
        <v>0</v>
      </c>
      <c r="BS218" s="3">
        <v>4.6188783823661404E-3</v>
      </c>
      <c r="BT218" s="3">
        <v>0</v>
      </c>
      <c r="BU218" s="3">
        <v>0</v>
      </c>
      <c r="BV218" s="3">
        <v>0</v>
      </c>
      <c r="BW218" s="10">
        <v>4.7975436576472802E-5</v>
      </c>
      <c r="BX218" s="3">
        <v>0</v>
      </c>
      <c r="BY218" s="3">
        <v>0</v>
      </c>
      <c r="BZ218" s="10">
        <v>2.2753128555176301E-5</v>
      </c>
    </row>
    <row r="219" spans="1:78" x14ac:dyDescent="0.25">
      <c r="A219" s="3" t="s">
        <v>341</v>
      </c>
      <c r="B219" s="3" t="s">
        <v>444</v>
      </c>
      <c r="C219" s="3" t="s">
        <v>450</v>
      </c>
      <c r="D219" s="3" t="s">
        <v>481</v>
      </c>
      <c r="E219" s="3" t="s">
        <v>499</v>
      </c>
      <c r="F219" s="3" t="s">
        <v>500</v>
      </c>
      <c r="G219" s="3" t="s">
        <v>505</v>
      </c>
      <c r="H219" s="3">
        <v>0</v>
      </c>
      <c r="I219" s="10">
        <v>4.8350444018244199E-5</v>
      </c>
      <c r="J219" s="3">
        <v>0</v>
      </c>
      <c r="K219" s="3">
        <v>2.6669314683727399E-3</v>
      </c>
      <c r="L219" s="3">
        <v>0</v>
      </c>
      <c r="M219" s="3">
        <v>0</v>
      </c>
      <c r="N219" s="3">
        <v>0</v>
      </c>
      <c r="O219" s="10">
        <v>5.7203656457720703E-5</v>
      </c>
      <c r="P219" s="3">
        <v>0</v>
      </c>
      <c r="Q219" s="3">
        <v>0</v>
      </c>
      <c r="R219" s="3">
        <v>0</v>
      </c>
      <c r="S219" s="3">
        <v>0</v>
      </c>
      <c r="T219" s="10">
        <v>1.0043690051725E-5</v>
      </c>
      <c r="U219" s="10">
        <v>2.3406322047585E-5</v>
      </c>
      <c r="V219" s="3">
        <v>0</v>
      </c>
      <c r="W219" s="3">
        <v>1.51949241993666E-3</v>
      </c>
      <c r="X219" s="3">
        <v>0</v>
      </c>
      <c r="Y219" s="3">
        <v>0</v>
      </c>
      <c r="Z219" s="3">
        <v>0</v>
      </c>
      <c r="AA219" s="3">
        <v>1.33233634695126E-3</v>
      </c>
      <c r="AB219" s="3">
        <v>0</v>
      </c>
      <c r="AC219" s="3">
        <v>0</v>
      </c>
      <c r="AD219" s="3">
        <v>0</v>
      </c>
      <c r="AE219" s="3">
        <v>4.5652886725351203E-3</v>
      </c>
      <c r="AF219" s="3">
        <v>0</v>
      </c>
      <c r="AG219" s="10">
        <v>1.29048909536714E-5</v>
      </c>
      <c r="AH219" s="3">
        <v>0</v>
      </c>
      <c r="AI219" s="3">
        <v>1.5263590466126501E-3</v>
      </c>
      <c r="AJ219" s="3">
        <v>0</v>
      </c>
      <c r="AK219" s="3">
        <v>0</v>
      </c>
      <c r="AL219" s="3">
        <v>0</v>
      </c>
      <c r="AM219" s="10">
        <v>3.9888312724371702E-5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10">
        <v>1.48727635081874E-5</v>
      </c>
      <c r="AT219" s="3">
        <v>0</v>
      </c>
      <c r="AU219" s="3">
        <v>2.9467660310478101E-3</v>
      </c>
      <c r="AV219" s="10">
        <v>1.62543480381001E-5</v>
      </c>
      <c r="AW219" s="3">
        <v>0</v>
      </c>
      <c r="AX219" s="3">
        <v>0</v>
      </c>
      <c r="AY219" s="10">
        <v>2.8015520598411499E-5</v>
      </c>
      <c r="AZ219" s="3">
        <v>0</v>
      </c>
      <c r="BA219" s="3">
        <v>0</v>
      </c>
      <c r="BB219" s="3">
        <v>0</v>
      </c>
      <c r="BC219" s="10">
        <v>3.7830782908052199E-5</v>
      </c>
      <c r="BD219" s="3">
        <v>0</v>
      </c>
      <c r="BE219" s="10">
        <v>2.6174241928518099E-5</v>
      </c>
      <c r="BF219" s="10">
        <v>9.2924712398015108E-6</v>
      </c>
      <c r="BG219" s="3">
        <v>2.1515276786049798E-3</v>
      </c>
      <c r="BH219" s="10">
        <v>2.7845845399866301E-5</v>
      </c>
      <c r="BI219" s="3">
        <v>0</v>
      </c>
      <c r="BJ219" s="3">
        <v>0</v>
      </c>
      <c r="BK219" s="10">
        <v>1.08716922876214E-5</v>
      </c>
      <c r="BL219" s="3">
        <v>0</v>
      </c>
      <c r="BM219" s="10">
        <v>1.28982329420869E-5</v>
      </c>
      <c r="BN219" s="3">
        <v>0</v>
      </c>
      <c r="BO219" s="3">
        <v>0</v>
      </c>
      <c r="BP219" s="10">
        <v>4.8665352702143698E-5</v>
      </c>
      <c r="BQ219" s="3">
        <v>0</v>
      </c>
      <c r="BR219" s="3">
        <v>0</v>
      </c>
      <c r="BS219" s="3">
        <v>2.9894407308091999E-3</v>
      </c>
      <c r="BT219" s="3">
        <v>0</v>
      </c>
      <c r="BU219" s="3">
        <v>0</v>
      </c>
      <c r="BV219" s="3">
        <v>0</v>
      </c>
      <c r="BW219" s="10">
        <v>3.1983624384315202E-5</v>
      </c>
      <c r="BX219" s="3">
        <v>0</v>
      </c>
      <c r="BY219" s="3">
        <v>0</v>
      </c>
      <c r="BZ219" s="3">
        <v>0</v>
      </c>
    </row>
    <row r="220" spans="1:78" x14ac:dyDescent="0.25">
      <c r="A220" s="3" t="s">
        <v>341</v>
      </c>
      <c r="B220" s="3" t="s">
        <v>444</v>
      </c>
      <c r="C220" s="3" t="s">
        <v>450</v>
      </c>
      <c r="D220" s="3" t="s">
        <v>481</v>
      </c>
      <c r="E220" s="3" t="s">
        <v>499</v>
      </c>
      <c r="F220" s="3" t="s">
        <v>500</v>
      </c>
      <c r="G220" s="3" t="s">
        <v>506</v>
      </c>
      <c r="H220" s="3">
        <v>1.7320460595952099E-3</v>
      </c>
      <c r="I220" s="3">
        <v>0</v>
      </c>
      <c r="J220" s="3">
        <v>0</v>
      </c>
      <c r="K220" s="3">
        <v>0</v>
      </c>
      <c r="L220" s="10">
        <v>8.0528265421162803E-5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1.7174709988449701E-3</v>
      </c>
      <c r="U220" s="3">
        <v>0</v>
      </c>
      <c r="V220" s="3">
        <v>0</v>
      </c>
      <c r="W220" s="3">
        <v>0</v>
      </c>
      <c r="X220" s="10">
        <v>4.1976241447340798E-5</v>
      </c>
      <c r="Y220" s="3">
        <v>0</v>
      </c>
      <c r="Z220" s="3">
        <v>0</v>
      </c>
      <c r="AA220" s="3">
        <v>0</v>
      </c>
      <c r="AB220" s="10">
        <v>6.2671563404820597E-5</v>
      </c>
      <c r="AC220" s="3">
        <v>0</v>
      </c>
      <c r="AD220" s="3">
        <v>0</v>
      </c>
      <c r="AE220" s="3">
        <v>0</v>
      </c>
      <c r="AF220" s="3">
        <v>1.4877809986370001E-3</v>
      </c>
      <c r="AG220" s="3">
        <v>0</v>
      </c>
      <c r="AH220" s="3">
        <v>0</v>
      </c>
      <c r="AI220" s="3">
        <v>0</v>
      </c>
      <c r="AJ220" s="10">
        <v>9.5181439619274194E-5</v>
      </c>
      <c r="AK220" s="3">
        <v>0</v>
      </c>
      <c r="AL220" s="3">
        <v>0</v>
      </c>
      <c r="AM220" s="3">
        <v>0</v>
      </c>
      <c r="AN220" s="10">
        <v>3.04952427421322E-5</v>
      </c>
      <c r="AO220" s="3">
        <v>0</v>
      </c>
      <c r="AP220" s="3">
        <v>0</v>
      </c>
      <c r="AQ220" s="3">
        <v>0</v>
      </c>
      <c r="AR220" s="3">
        <v>2.2222222222222201E-3</v>
      </c>
      <c r="AS220" s="3">
        <v>0</v>
      </c>
      <c r="AT220" s="3">
        <v>0</v>
      </c>
      <c r="AU220" s="3">
        <v>0</v>
      </c>
      <c r="AV220" s="10">
        <v>6.5017392152400699E-5</v>
      </c>
      <c r="AW220" s="3">
        <v>0</v>
      </c>
      <c r="AX220" s="3">
        <v>0</v>
      </c>
      <c r="AY220" s="3">
        <v>0</v>
      </c>
      <c r="AZ220" s="10">
        <v>1.3914441644377701E-4</v>
      </c>
      <c r="BA220" s="3">
        <v>0</v>
      </c>
      <c r="BB220" s="3">
        <v>0</v>
      </c>
      <c r="BC220" s="3">
        <v>0</v>
      </c>
      <c r="BD220" s="3">
        <v>1.8969332911792599E-3</v>
      </c>
      <c r="BE220" s="10">
        <v>1.3087120964259E-5</v>
      </c>
      <c r="BF220" s="3">
        <v>0</v>
      </c>
      <c r="BG220" s="3">
        <v>0</v>
      </c>
      <c r="BH220" s="10">
        <v>3.2022722209846199E-4</v>
      </c>
      <c r="BI220" s="3">
        <v>0</v>
      </c>
      <c r="BJ220" s="3">
        <v>0</v>
      </c>
      <c r="BK220" s="3">
        <v>0</v>
      </c>
      <c r="BL220" s="10">
        <v>3.2479584261321402E-4</v>
      </c>
      <c r="BM220" s="3">
        <v>0</v>
      </c>
      <c r="BN220" s="3">
        <v>0</v>
      </c>
      <c r="BO220" s="3">
        <v>0</v>
      </c>
      <c r="BP220" s="10">
        <v>8.7597634863858598E-4</v>
      </c>
      <c r="BQ220" s="3">
        <v>0</v>
      </c>
      <c r="BR220" s="3">
        <v>0</v>
      </c>
      <c r="BS220" s="3">
        <v>0</v>
      </c>
      <c r="BT220" s="10">
        <v>2.1766575247050601E-5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</row>
    <row r="221" spans="1:78" x14ac:dyDescent="0.25">
      <c r="A221" s="3" t="s">
        <v>341</v>
      </c>
      <c r="B221" s="3" t="s">
        <v>444</v>
      </c>
      <c r="C221" s="3" t="s">
        <v>450</v>
      </c>
      <c r="D221" s="3" t="s">
        <v>481</v>
      </c>
      <c r="E221" s="3" t="s">
        <v>499</v>
      </c>
      <c r="F221" s="3" t="s">
        <v>500</v>
      </c>
      <c r="G221" s="3" t="s">
        <v>507</v>
      </c>
      <c r="H221" s="3">
        <v>0</v>
      </c>
      <c r="I221" s="10">
        <v>5.8020532821892999E-4</v>
      </c>
      <c r="J221" s="10">
        <v>2.7866365297086402E-4</v>
      </c>
      <c r="K221" s="10">
        <v>6.6673286709318595E-4</v>
      </c>
      <c r="L221" s="3">
        <v>0</v>
      </c>
      <c r="M221" s="3">
        <v>0</v>
      </c>
      <c r="N221" s="10">
        <v>3.9320025689083398E-5</v>
      </c>
      <c r="O221" s="3">
        <v>0</v>
      </c>
      <c r="P221" s="3">
        <v>0</v>
      </c>
      <c r="Q221" s="3">
        <v>0</v>
      </c>
      <c r="R221" s="10">
        <v>1.5303155510666301E-5</v>
      </c>
      <c r="S221" s="3">
        <v>0</v>
      </c>
      <c r="T221" s="3">
        <v>0</v>
      </c>
      <c r="U221" s="10">
        <v>6.0856437323721102E-4</v>
      </c>
      <c r="V221" s="10">
        <v>1.3036573514423099E-4</v>
      </c>
      <c r="W221" s="10">
        <v>3.0157864823170501E-4</v>
      </c>
      <c r="X221" s="3">
        <v>0</v>
      </c>
      <c r="Y221" s="3">
        <v>0</v>
      </c>
      <c r="Z221" s="3">
        <v>0</v>
      </c>
      <c r="AA221" s="10">
        <v>4.2145333423968402E-4</v>
      </c>
      <c r="AB221" s="3">
        <v>0</v>
      </c>
      <c r="AC221" s="3">
        <v>0</v>
      </c>
      <c r="AD221" s="3">
        <v>0</v>
      </c>
      <c r="AE221" s="10">
        <v>6.5578732312659201E-4</v>
      </c>
      <c r="AF221" s="3">
        <v>0</v>
      </c>
      <c r="AG221" s="10">
        <v>5.9362498386888595E-4</v>
      </c>
      <c r="AH221" s="10">
        <v>2.1151280465978901E-4</v>
      </c>
      <c r="AI221" s="10">
        <v>2.23083245274157E-4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10">
        <v>1.36332651670074E-5</v>
      </c>
      <c r="AS221" s="10">
        <v>4.6105566875381099E-4</v>
      </c>
      <c r="AT221" s="10">
        <v>1.5524200503674E-4</v>
      </c>
      <c r="AU221" s="10">
        <v>6.6195468813392796E-4</v>
      </c>
      <c r="AV221" s="3">
        <v>0</v>
      </c>
      <c r="AW221" s="10">
        <v>1.01762526967069E-5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</v>
      </c>
      <c r="BE221" s="10">
        <v>6.6744316917721205E-4</v>
      </c>
      <c r="BF221" s="10">
        <v>1.3009459735722101E-4</v>
      </c>
      <c r="BG221" s="10">
        <v>3.5702206020519302E-4</v>
      </c>
      <c r="BH221" s="3">
        <v>0</v>
      </c>
      <c r="BI221" s="3">
        <v>0</v>
      </c>
      <c r="BJ221" s="10">
        <v>3.15776177845143E-5</v>
      </c>
      <c r="BK221" s="3">
        <v>0</v>
      </c>
      <c r="BL221" s="3">
        <v>0</v>
      </c>
      <c r="BM221" s="10">
        <v>1.28982329420869E-5</v>
      </c>
      <c r="BN221" s="10">
        <v>5.6014250025206399E-5</v>
      </c>
      <c r="BO221" s="10">
        <v>1.2331520599805099E-5</v>
      </c>
      <c r="BP221" s="3">
        <v>0</v>
      </c>
      <c r="BQ221" s="10">
        <v>6.2600114153149296E-4</v>
      </c>
      <c r="BR221" s="10">
        <v>2.2695464689639501E-4</v>
      </c>
      <c r="BS221" s="10">
        <v>6.9283175735492203E-4</v>
      </c>
      <c r="BT221" s="3">
        <v>0</v>
      </c>
      <c r="BU221" s="3">
        <v>0</v>
      </c>
      <c r="BV221" s="10">
        <v>1.56538618077079E-5</v>
      </c>
      <c r="BW221" s="3">
        <v>0</v>
      </c>
      <c r="BX221" s="3">
        <v>0</v>
      </c>
      <c r="BY221" s="10">
        <v>1.25854235624299E-5</v>
      </c>
      <c r="BZ221" s="3">
        <v>0</v>
      </c>
    </row>
    <row r="222" spans="1:78" x14ac:dyDescent="0.25">
      <c r="A222" s="3" t="s">
        <v>341</v>
      </c>
      <c r="B222" s="3" t="s">
        <v>444</v>
      </c>
      <c r="C222" s="3" t="s">
        <v>450</v>
      </c>
      <c r="D222" s="3" t="s">
        <v>481</v>
      </c>
      <c r="E222" s="3" t="s">
        <v>499</v>
      </c>
      <c r="F222" s="3" t="s">
        <v>500</v>
      </c>
      <c r="G222" s="3" t="s">
        <v>508</v>
      </c>
      <c r="H222" s="10">
        <v>2.0314120452042601E-4</v>
      </c>
      <c r="I222" s="10">
        <v>1.6116814672748E-5</v>
      </c>
      <c r="J222" s="10">
        <v>3.0962628107873797E-5</v>
      </c>
      <c r="K222" s="10">
        <v>9.9300639779836302E-5</v>
      </c>
      <c r="L222" s="3">
        <v>0</v>
      </c>
      <c r="M222" s="3">
        <v>0</v>
      </c>
      <c r="N222" s="3">
        <v>0</v>
      </c>
      <c r="O222" s="10">
        <v>2.2881462583088299E-5</v>
      </c>
      <c r="P222" s="3">
        <v>0</v>
      </c>
      <c r="Q222" s="3">
        <v>0</v>
      </c>
      <c r="R222" s="10">
        <v>1.5303155510666301E-5</v>
      </c>
      <c r="S222" s="3">
        <v>0</v>
      </c>
      <c r="T222" s="10">
        <v>7.0305830362074996E-4</v>
      </c>
      <c r="U222" s="10">
        <v>2.3406322047585E-5</v>
      </c>
      <c r="V222" s="10">
        <v>1.18514304676574E-5</v>
      </c>
      <c r="W222" s="10">
        <v>3.4797536334427498E-5</v>
      </c>
      <c r="X222" s="3">
        <v>0</v>
      </c>
      <c r="Y222" s="3">
        <v>0</v>
      </c>
      <c r="Z222" s="3">
        <v>0</v>
      </c>
      <c r="AA222" s="10">
        <v>4.0785806539324297E-5</v>
      </c>
      <c r="AB222" s="10">
        <v>5.0137250723856503E-5</v>
      </c>
      <c r="AC222" s="3">
        <v>0</v>
      </c>
      <c r="AD222" s="3">
        <v>0</v>
      </c>
      <c r="AE222" s="10">
        <v>2.5222589351022699E-5</v>
      </c>
      <c r="AF222" s="10">
        <v>3.4554913516730298E-4</v>
      </c>
      <c r="AG222" s="10">
        <v>1.29048909536714E-5</v>
      </c>
      <c r="AH222" s="10">
        <v>6.5080862972243002E-5</v>
      </c>
      <c r="AI222" s="10">
        <v>3.5223670306445899E-5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10">
        <v>3.8173142467620897E-4</v>
      </c>
      <c r="AS222" s="10">
        <v>1.48727635081874E-5</v>
      </c>
      <c r="AT222" s="10">
        <v>3.4498223341497898E-5</v>
      </c>
      <c r="AU222" s="10">
        <v>7.4736819628024099E-5</v>
      </c>
      <c r="AV222" s="10">
        <v>1.62543480381001E-5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10">
        <v>7.1742989858702695E-4</v>
      </c>
      <c r="BE222" s="3">
        <v>0</v>
      </c>
      <c r="BF222" s="10">
        <v>9.2924712398015108E-6</v>
      </c>
      <c r="BG222" s="10">
        <v>4.6976586869104398E-5</v>
      </c>
      <c r="BH222" s="3">
        <v>0</v>
      </c>
      <c r="BI222" s="3">
        <v>0</v>
      </c>
      <c r="BJ222" s="3">
        <v>0</v>
      </c>
      <c r="BK222" s="3">
        <v>0</v>
      </c>
      <c r="BL222" s="3">
        <v>0</v>
      </c>
      <c r="BM222" s="3">
        <v>0</v>
      </c>
      <c r="BN222" s="10">
        <v>2.2405700010082499E-5</v>
      </c>
      <c r="BO222" s="3">
        <v>0</v>
      </c>
      <c r="BP222" s="10">
        <v>4.8665352702143698E-5</v>
      </c>
      <c r="BQ222" s="10">
        <v>1.8411798280337999E-5</v>
      </c>
      <c r="BR222" s="3">
        <v>0</v>
      </c>
      <c r="BS222" s="10">
        <v>6.4151088643974203E-5</v>
      </c>
      <c r="BT222" s="3">
        <v>0</v>
      </c>
      <c r="BU222" s="3">
        <v>0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</row>
    <row r="223" spans="1:78" x14ac:dyDescent="0.25">
      <c r="A223" s="3" t="s">
        <v>341</v>
      </c>
      <c r="B223" s="3" t="s">
        <v>444</v>
      </c>
      <c r="C223" s="3" t="s">
        <v>450</v>
      </c>
      <c r="D223" s="3" t="s">
        <v>481</v>
      </c>
      <c r="E223" s="3" t="s">
        <v>499</v>
      </c>
      <c r="F223" s="3" t="s">
        <v>500</v>
      </c>
      <c r="G223" s="3" t="s">
        <v>509</v>
      </c>
      <c r="H223" s="10">
        <v>6.4149854059082E-5</v>
      </c>
      <c r="I223" s="10">
        <v>1.6116814672748E-5</v>
      </c>
      <c r="J223" s="3">
        <v>0</v>
      </c>
      <c r="K223" s="10">
        <v>9.9300639779836302E-5</v>
      </c>
      <c r="L223" s="10">
        <v>4.0264132710581402E-5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10">
        <v>1.4061166072414999E-4</v>
      </c>
      <c r="U223" s="10">
        <v>5.8515805118962599E-5</v>
      </c>
      <c r="V223" s="10">
        <v>1.18514304676574E-5</v>
      </c>
      <c r="W223" s="10">
        <v>1.6238850289399499E-4</v>
      </c>
      <c r="X223" s="3">
        <v>0</v>
      </c>
      <c r="Y223" s="3">
        <v>0</v>
      </c>
      <c r="Z223" s="3">
        <v>0</v>
      </c>
      <c r="AA223" s="10">
        <v>1.63143226157297E-4</v>
      </c>
      <c r="AB223" s="10">
        <v>1.25343126809641E-5</v>
      </c>
      <c r="AC223" s="3">
        <v>0</v>
      </c>
      <c r="AD223" s="3">
        <v>0</v>
      </c>
      <c r="AE223" s="10">
        <v>3.0267107221227302E-4</v>
      </c>
      <c r="AF223" s="10">
        <v>4.7992935439903202E-5</v>
      </c>
      <c r="AG223" s="10">
        <v>5.1619563814685703E-5</v>
      </c>
      <c r="AH223" s="3">
        <v>0</v>
      </c>
      <c r="AI223" s="10">
        <v>5.8706117177409801E-5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10">
        <v>1.90865712338104E-4</v>
      </c>
      <c r="AS223" s="10">
        <v>2.9745527016374901E-5</v>
      </c>
      <c r="AT223" s="3">
        <v>0</v>
      </c>
      <c r="AU223" s="10">
        <v>2.6691721295722898E-4</v>
      </c>
      <c r="AV223" s="3">
        <v>0</v>
      </c>
      <c r="AW223" s="3">
        <v>0</v>
      </c>
      <c r="AX223" s="3">
        <v>0</v>
      </c>
      <c r="AY223" s="3">
        <v>0</v>
      </c>
      <c r="AZ223" s="10">
        <v>1.5460490715975302E-5</v>
      </c>
      <c r="BA223" s="3">
        <v>0</v>
      </c>
      <c r="BB223" s="3">
        <v>0</v>
      </c>
      <c r="BC223" s="3">
        <v>0</v>
      </c>
      <c r="BD223" s="10">
        <v>1.5807777426493801E-4</v>
      </c>
      <c r="BE223" s="10">
        <v>6.5435604821295301E-5</v>
      </c>
      <c r="BF223" s="10">
        <v>1.8584942479603001E-5</v>
      </c>
      <c r="BG223" s="10">
        <v>1.7851103010259599E-4</v>
      </c>
      <c r="BH223" s="10">
        <v>6.9614613499665798E-5</v>
      </c>
      <c r="BI223" s="10">
        <v>4.2354934349851702E-5</v>
      </c>
      <c r="BJ223" s="3">
        <v>0</v>
      </c>
      <c r="BK223" s="10">
        <v>1.08716922876214E-5</v>
      </c>
      <c r="BL223" s="10">
        <v>6.1865874783469395E-5</v>
      </c>
      <c r="BM223" s="10">
        <v>1.28982329420869E-5</v>
      </c>
      <c r="BN223" s="3">
        <v>0</v>
      </c>
      <c r="BO223" s="3">
        <v>0</v>
      </c>
      <c r="BP223" s="10">
        <v>4.8665352702143698E-5</v>
      </c>
      <c r="BQ223" s="10">
        <v>3.6823596560675997E-5</v>
      </c>
      <c r="BR223" s="10">
        <v>2.52171829884883E-5</v>
      </c>
      <c r="BS223" s="10">
        <v>2.0528348366071701E-4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</row>
    <row r="224" spans="1:78" x14ac:dyDescent="0.25">
      <c r="A224" s="3" t="s">
        <v>341</v>
      </c>
      <c r="B224" s="3" t="s">
        <v>444</v>
      </c>
      <c r="C224" s="3" t="s">
        <v>450</v>
      </c>
      <c r="D224" s="3" t="s">
        <v>481</v>
      </c>
      <c r="E224" s="3" t="s">
        <v>499</v>
      </c>
      <c r="F224" s="3" t="s">
        <v>500</v>
      </c>
      <c r="G224" s="3" t="s">
        <v>510</v>
      </c>
      <c r="H224" s="3">
        <v>0</v>
      </c>
      <c r="I224" s="3">
        <v>0</v>
      </c>
      <c r="J224" s="10">
        <v>7.7406570269684404E-5</v>
      </c>
      <c r="K224" s="3">
        <v>0</v>
      </c>
      <c r="L224" s="3">
        <v>0</v>
      </c>
      <c r="M224" s="3">
        <v>0</v>
      </c>
      <c r="N224" s="10">
        <v>1.3106675229694399E-5</v>
      </c>
      <c r="O224" s="3">
        <v>0</v>
      </c>
      <c r="P224" s="3">
        <v>0</v>
      </c>
      <c r="Q224" s="3">
        <v>0</v>
      </c>
      <c r="R224" s="10">
        <v>1.5303155510666301E-5</v>
      </c>
      <c r="S224" s="3">
        <v>0</v>
      </c>
      <c r="T224" s="10">
        <v>3.0131070155175001E-5</v>
      </c>
      <c r="U224" s="3">
        <v>0</v>
      </c>
      <c r="V224" s="10">
        <v>7.1108582805944602E-5</v>
      </c>
      <c r="W224" s="3">
        <v>0</v>
      </c>
      <c r="X224" s="3">
        <v>0</v>
      </c>
      <c r="Y224" s="3">
        <v>0</v>
      </c>
      <c r="Z224" s="10">
        <v>2.6953088150074701E-5</v>
      </c>
      <c r="AA224" s="3">
        <v>0</v>
      </c>
      <c r="AB224" s="10">
        <v>1.25343126809641E-5</v>
      </c>
      <c r="AC224" s="3">
        <v>0</v>
      </c>
      <c r="AD224" s="10">
        <v>1.1456984750753199E-5</v>
      </c>
      <c r="AE224" s="3">
        <v>0</v>
      </c>
      <c r="AF224" s="10">
        <v>9.5985870879806492E-6</v>
      </c>
      <c r="AG224" s="3">
        <v>0</v>
      </c>
      <c r="AH224" s="10">
        <v>6.5080862972243002E-5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10">
        <v>2.72105141426647E-5</v>
      </c>
      <c r="AQ224" s="3">
        <v>0</v>
      </c>
      <c r="AR224" s="10">
        <v>1.36332651670074E-5</v>
      </c>
      <c r="AS224" s="3">
        <v>0</v>
      </c>
      <c r="AT224" s="10">
        <v>8.6245558353744694E-5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0</v>
      </c>
      <c r="BA224" s="3">
        <v>0</v>
      </c>
      <c r="BB224" s="3">
        <v>0</v>
      </c>
      <c r="BC224" s="3">
        <v>0</v>
      </c>
      <c r="BD224" s="10">
        <v>2.43196575792212E-5</v>
      </c>
      <c r="BE224" s="3">
        <v>0</v>
      </c>
      <c r="BF224" s="10">
        <v>8.3632241158213599E-5</v>
      </c>
      <c r="BG224" s="3">
        <v>0</v>
      </c>
      <c r="BH224" s="3">
        <v>0</v>
      </c>
      <c r="BI224" s="3">
        <v>0</v>
      </c>
      <c r="BJ224" s="10">
        <v>3.47353795629657E-4</v>
      </c>
      <c r="BK224" s="3">
        <v>0</v>
      </c>
      <c r="BL224" s="3">
        <v>0</v>
      </c>
      <c r="BM224" s="3">
        <v>0</v>
      </c>
      <c r="BN224" s="10">
        <v>6.1615675027726997E-4</v>
      </c>
      <c r="BO224" s="3">
        <v>0</v>
      </c>
      <c r="BP224" s="3">
        <v>0</v>
      </c>
      <c r="BQ224" s="3">
        <v>0</v>
      </c>
      <c r="BR224" s="10">
        <v>6.3042957471220795E-5</v>
      </c>
      <c r="BS224" s="3">
        <v>0</v>
      </c>
      <c r="BT224" s="3">
        <v>0</v>
      </c>
      <c r="BU224" s="3">
        <v>0</v>
      </c>
      <c r="BV224" s="3">
        <v>0</v>
      </c>
      <c r="BW224" s="3">
        <v>0</v>
      </c>
      <c r="BX224" s="3">
        <v>0</v>
      </c>
      <c r="BY224" s="3">
        <v>0</v>
      </c>
      <c r="BZ224" s="3">
        <v>0</v>
      </c>
    </row>
    <row r="225" spans="1:78" x14ac:dyDescent="0.25">
      <c r="A225" s="3" t="s">
        <v>341</v>
      </c>
      <c r="B225" s="3" t="s">
        <v>444</v>
      </c>
      <c r="C225" s="3" t="s">
        <v>450</v>
      </c>
      <c r="D225" s="3" t="s">
        <v>481</v>
      </c>
      <c r="E225" s="3" t="s">
        <v>499</v>
      </c>
      <c r="F225" s="3" t="s">
        <v>511</v>
      </c>
      <c r="G225" s="3" t="s">
        <v>512</v>
      </c>
      <c r="H225" s="3">
        <v>5.0068961093113498E-2</v>
      </c>
      <c r="I225" s="3">
        <v>1.8421519170951001E-2</v>
      </c>
      <c r="J225" s="3">
        <v>3.2990680248939502E-2</v>
      </c>
      <c r="K225" s="3">
        <v>8.9569177081412293E-2</v>
      </c>
      <c r="L225" s="3">
        <v>1.5904332420679599E-3</v>
      </c>
      <c r="M225" s="10">
        <v>5.8914326785987803E-4</v>
      </c>
      <c r="N225" s="3">
        <v>2.7261884477764501E-3</v>
      </c>
      <c r="O225" s="3">
        <v>1.3843284862768399E-2</v>
      </c>
      <c r="P225" s="10">
        <v>3.4370477568740901E-4</v>
      </c>
      <c r="Q225" s="10">
        <v>1.30406433384046E-4</v>
      </c>
      <c r="R225" s="3">
        <v>1.7598628837266199E-3</v>
      </c>
      <c r="S225" s="3">
        <v>5.1108471004909098E-3</v>
      </c>
      <c r="T225" s="3">
        <v>8.6556520865765998E-2</v>
      </c>
      <c r="U225" s="3">
        <v>2.07614076562079E-2</v>
      </c>
      <c r="V225" s="3">
        <v>3.15129536135011E-2</v>
      </c>
      <c r="W225" s="3">
        <v>6.4282648788465693E-2</v>
      </c>
      <c r="X225" s="3">
        <v>3.6414389455568098E-3</v>
      </c>
      <c r="Y225" s="10">
        <v>1.95656427313637E-4</v>
      </c>
      <c r="Z225" s="10">
        <v>8.3554573265231798E-4</v>
      </c>
      <c r="AA225" s="3">
        <v>2.8821969954455798E-2</v>
      </c>
      <c r="AB225" s="3">
        <v>1.05538912773718E-2</v>
      </c>
      <c r="AC225" s="10">
        <v>2.99099709873281E-5</v>
      </c>
      <c r="AD225" s="10">
        <v>1.7185477126129901E-4</v>
      </c>
      <c r="AE225" s="3">
        <v>6.4267157666406005E-2</v>
      </c>
      <c r="AF225" s="3">
        <v>6.4291336315294295E-2</v>
      </c>
      <c r="AG225" s="3">
        <v>2.29836107884888E-2</v>
      </c>
      <c r="AH225" s="3">
        <v>3.08645992645862E-2</v>
      </c>
      <c r="AI225" s="3">
        <v>4.9383585769637098E-2</v>
      </c>
      <c r="AJ225" s="10">
        <v>6.1867935752528197E-4</v>
      </c>
      <c r="AK225" s="10">
        <v>3.2502582794525597E-4</v>
      </c>
      <c r="AL225" s="3">
        <v>2.6512351186682602E-3</v>
      </c>
      <c r="AM225" s="3">
        <v>7.6984443558037498E-3</v>
      </c>
      <c r="AN225" s="10">
        <v>4.8792388387411498E-4</v>
      </c>
      <c r="AO225" s="10">
        <v>2.4277737314882199E-4</v>
      </c>
      <c r="AP225" s="10">
        <v>7.4828913892327996E-4</v>
      </c>
      <c r="AQ225" s="3">
        <v>8.7064286386596794E-3</v>
      </c>
      <c r="AR225" s="3">
        <v>9.8623040218132202E-2</v>
      </c>
      <c r="AS225" s="3">
        <v>2.4123622410279998E-2</v>
      </c>
      <c r="AT225" s="3">
        <v>2.6494635526270301E-2</v>
      </c>
      <c r="AU225" s="3">
        <v>9.1670047618030798E-2</v>
      </c>
      <c r="AV225" s="3">
        <v>1.72296089203862E-3</v>
      </c>
      <c r="AW225" s="10">
        <v>7.6321895225302196E-4</v>
      </c>
      <c r="AX225" s="3">
        <v>1.3194528507444599E-3</v>
      </c>
      <c r="AY225" s="3">
        <v>4.7486307414307503E-3</v>
      </c>
      <c r="AZ225" s="10">
        <v>7.2664306365084004E-4</v>
      </c>
      <c r="BA225" s="10">
        <v>1.2179443805399499E-4</v>
      </c>
      <c r="BB225" s="3">
        <v>1.34920634920634E-3</v>
      </c>
      <c r="BC225" s="3">
        <v>4.2370476857018502E-3</v>
      </c>
      <c r="BD225" s="3">
        <v>8.5349838274277098E-2</v>
      </c>
      <c r="BE225" s="3">
        <v>2.1750795042598501E-2</v>
      </c>
      <c r="BF225" s="3">
        <v>3.1993978478636602E-2</v>
      </c>
      <c r="BG225" s="3">
        <v>7.9089781652824195E-2</v>
      </c>
      <c r="BH225" s="3">
        <v>1.46190688349298E-3</v>
      </c>
      <c r="BI225" s="3">
        <v>1.3024142312579401E-3</v>
      </c>
      <c r="BJ225" s="3">
        <v>5.1787293166603498E-3</v>
      </c>
      <c r="BK225" s="3">
        <v>1.0817333826183301E-2</v>
      </c>
      <c r="BL225" s="10">
        <v>2.3199703043801E-4</v>
      </c>
      <c r="BM225" s="10">
        <v>2.9665935766799901E-4</v>
      </c>
      <c r="BN225" s="3">
        <v>5.9487133526769202E-3</v>
      </c>
      <c r="BO225" s="3">
        <v>5.9807874909054998E-3</v>
      </c>
      <c r="BP225" s="3">
        <v>5.1779935275080902E-2</v>
      </c>
      <c r="BQ225" s="3">
        <v>2.2443982103732E-2</v>
      </c>
      <c r="BR225" s="3">
        <v>3.5783182660664901E-2</v>
      </c>
      <c r="BS225" s="3">
        <v>9.7625126698399997E-2</v>
      </c>
      <c r="BT225" s="10">
        <v>4.5709808018806302E-4</v>
      </c>
      <c r="BU225" s="3">
        <v>1.4763779527559001E-3</v>
      </c>
      <c r="BV225" s="3">
        <v>1.33057825365517E-3</v>
      </c>
      <c r="BW225" s="3">
        <v>5.8370114501375197E-3</v>
      </c>
      <c r="BX225" s="10">
        <v>3.5094995772648197E-4</v>
      </c>
      <c r="BY225" s="3">
        <v>1.2333715091181301E-3</v>
      </c>
      <c r="BZ225" s="3">
        <v>7.8953356086461802E-3</v>
      </c>
    </row>
    <row r="226" spans="1:78" x14ac:dyDescent="0.25">
      <c r="A226" s="3" t="s">
        <v>341</v>
      </c>
      <c r="B226" s="3" t="s">
        <v>444</v>
      </c>
      <c r="C226" s="3" t="s">
        <v>450</v>
      </c>
      <c r="D226" s="3" t="s">
        <v>481</v>
      </c>
      <c r="E226" s="3" t="s">
        <v>513</v>
      </c>
      <c r="F226" s="3" t="s">
        <v>514</v>
      </c>
      <c r="G226" s="3" t="s">
        <v>515</v>
      </c>
      <c r="H226" s="10">
        <v>5.3458211715901601E-5</v>
      </c>
      <c r="I226" s="10">
        <v>1.77284961400228E-4</v>
      </c>
      <c r="J226" s="10">
        <v>1.85775768647242E-4</v>
      </c>
      <c r="K226" s="10">
        <v>1.27672251145503E-4</v>
      </c>
      <c r="L226" s="3">
        <v>9.9774520856820703E-2</v>
      </c>
      <c r="M226" s="3">
        <v>2.5450989171546699E-3</v>
      </c>
      <c r="N226" s="3">
        <v>0.26900140241424902</v>
      </c>
      <c r="O226" s="3">
        <v>2.00556019540769E-2</v>
      </c>
      <c r="P226" s="3">
        <v>5.7326338639652599E-2</v>
      </c>
      <c r="Q226" s="3">
        <v>7.2462508150402005E-2</v>
      </c>
      <c r="R226" s="3">
        <v>0.244360787194319</v>
      </c>
      <c r="S226" s="3">
        <v>5.0435991123265501E-3</v>
      </c>
      <c r="T226" s="3">
        <v>1.3157233967759699E-3</v>
      </c>
      <c r="U226" s="10">
        <v>4.6812644095170101E-5</v>
      </c>
      <c r="V226" s="10">
        <v>5.92571523382872E-5</v>
      </c>
      <c r="W226" s="10">
        <v>4.6396715112569998E-5</v>
      </c>
      <c r="X226" s="10">
        <v>2.30869327960374E-4</v>
      </c>
      <c r="Y226" s="10">
        <v>3.0893120102153202E-5</v>
      </c>
      <c r="Z226" s="10">
        <v>1.3476544075037301E-4</v>
      </c>
      <c r="AA226" s="10">
        <v>4.0785806539324297E-5</v>
      </c>
      <c r="AB226" s="10">
        <v>6.2671563404820597E-5</v>
      </c>
      <c r="AC226" s="3">
        <v>0</v>
      </c>
      <c r="AD226" s="10">
        <v>1.1456984750753199E-5</v>
      </c>
      <c r="AE226" s="3">
        <v>0</v>
      </c>
      <c r="AF226" s="10">
        <v>1.4397880631970901E-4</v>
      </c>
      <c r="AG226" s="10">
        <v>5.1619563814685703E-5</v>
      </c>
      <c r="AH226" s="10">
        <v>7.9724057140997603E-4</v>
      </c>
      <c r="AI226" s="10">
        <v>3.5223670306445899E-5</v>
      </c>
      <c r="AJ226" s="3">
        <v>0.23866745984533</v>
      </c>
      <c r="AK226" s="3">
        <v>6.0478020128385199E-3</v>
      </c>
      <c r="AL226" s="3">
        <v>0.180717363040762</v>
      </c>
      <c r="AM226" s="3">
        <v>2.83339981385454E-2</v>
      </c>
      <c r="AN226" s="3">
        <v>5.1552207855574503E-2</v>
      </c>
      <c r="AO226" s="3">
        <v>5.8766405323964897E-2</v>
      </c>
      <c r="AP226" s="3">
        <v>0.15341287873634299</v>
      </c>
      <c r="AQ226" s="3">
        <v>0.121497819471025</v>
      </c>
      <c r="AR226" s="10">
        <v>1.36332651670074E-5</v>
      </c>
      <c r="AS226" s="10">
        <v>1.7847316209824901E-4</v>
      </c>
      <c r="AT226" s="10">
        <v>1.5524200503674E-4</v>
      </c>
      <c r="AU226" s="10">
        <v>7.4736819628024099E-5</v>
      </c>
      <c r="AV226" s="3">
        <v>5.0388478918110498E-2</v>
      </c>
      <c r="AW226" s="10">
        <v>3.0528758090120799E-5</v>
      </c>
      <c r="AX226" s="3">
        <v>0.36740104103619398</v>
      </c>
      <c r="AY226" s="3">
        <v>4.2863746515569602E-3</v>
      </c>
      <c r="AZ226" s="3">
        <v>9.4154388460289708E-3</v>
      </c>
      <c r="BA226" s="10">
        <v>4.0598146017998501E-5</v>
      </c>
      <c r="BB226" s="3">
        <v>0.27351190476190401</v>
      </c>
      <c r="BC226" s="3">
        <v>1.1538388786955899E-3</v>
      </c>
      <c r="BD226" s="10">
        <v>1.21598287896106E-5</v>
      </c>
      <c r="BE226" s="10">
        <v>1.5704545157110801E-4</v>
      </c>
      <c r="BF226" s="10">
        <v>1.02217183637816E-4</v>
      </c>
      <c r="BG226" s="10">
        <v>5.6371904242925301E-5</v>
      </c>
      <c r="BH226" s="3">
        <v>1.80997995099131E-3</v>
      </c>
      <c r="BI226" s="10">
        <v>9.5298602287166397E-5</v>
      </c>
      <c r="BJ226" s="3">
        <v>0.31823923203233501</v>
      </c>
      <c r="BK226" s="3">
        <v>6.0163945119697297E-2</v>
      </c>
      <c r="BL226" s="3">
        <v>1.29918337045285E-3</v>
      </c>
      <c r="BM226" s="10">
        <v>1.8057526118921699E-4</v>
      </c>
      <c r="BN226" s="3">
        <v>8.3214769837446606E-2</v>
      </c>
      <c r="BO226" s="3">
        <v>3.6846583552217801E-2</v>
      </c>
      <c r="BP226" s="3">
        <v>0</v>
      </c>
      <c r="BQ226" s="10">
        <v>5.5235394841014101E-5</v>
      </c>
      <c r="BR226" s="10">
        <v>2.1434605540215099E-4</v>
      </c>
      <c r="BS226" s="10">
        <v>5.1320870915179401E-5</v>
      </c>
      <c r="BT226" s="3">
        <v>0.30819293892298899</v>
      </c>
      <c r="BU226" s="3">
        <v>2.2637795275590499E-3</v>
      </c>
      <c r="BV226" s="3">
        <v>0.333114179268025</v>
      </c>
      <c r="BW226" s="3">
        <v>1.1913900083157399E-2</v>
      </c>
      <c r="BX226" s="3">
        <v>7.1322602772504601E-2</v>
      </c>
      <c r="BY226" s="3">
        <v>0.18326893791610499</v>
      </c>
      <c r="BZ226" s="3">
        <v>1.67690557451649E-2</v>
      </c>
    </row>
    <row r="227" spans="1:78" x14ac:dyDescent="0.25">
      <c r="A227" s="3" t="s">
        <v>341</v>
      </c>
      <c r="B227" s="3" t="s">
        <v>444</v>
      </c>
      <c r="C227" s="3" t="s">
        <v>450</v>
      </c>
      <c r="D227" s="3" t="s">
        <v>481</v>
      </c>
      <c r="E227" s="3" t="s">
        <v>516</v>
      </c>
      <c r="F227" s="3" t="s">
        <v>517</v>
      </c>
      <c r="G227" s="3" t="s">
        <v>518</v>
      </c>
      <c r="H227" s="3">
        <v>0</v>
      </c>
      <c r="I227" s="3">
        <v>0</v>
      </c>
      <c r="J227" s="10">
        <v>1.7029445459330501E-4</v>
      </c>
      <c r="K227" s="10">
        <v>2.41158696608173E-4</v>
      </c>
      <c r="L227" s="3">
        <v>0</v>
      </c>
      <c r="M227" s="3">
        <v>0</v>
      </c>
      <c r="N227" s="10">
        <v>1.3106675229694399E-5</v>
      </c>
      <c r="O227" s="10">
        <v>2.2881462583088299E-5</v>
      </c>
      <c r="P227" s="3">
        <v>0</v>
      </c>
      <c r="Q227" s="3">
        <v>0</v>
      </c>
      <c r="R227" s="10">
        <v>1.5303155510666301E-5</v>
      </c>
      <c r="S227" s="3">
        <v>0</v>
      </c>
      <c r="T227" s="3">
        <v>0</v>
      </c>
      <c r="U227" s="3">
        <v>0</v>
      </c>
      <c r="V227" s="3">
        <v>0</v>
      </c>
      <c r="W227" s="10">
        <v>9.2793430225139996E-5</v>
      </c>
      <c r="X227" s="3">
        <v>0</v>
      </c>
      <c r="Y227" s="3">
        <v>0</v>
      </c>
      <c r="Z227" s="3">
        <v>0</v>
      </c>
      <c r="AA227" s="10">
        <v>9.1088301271157596E-4</v>
      </c>
      <c r="AB227" s="3">
        <v>0</v>
      </c>
      <c r="AC227" s="3">
        <v>0</v>
      </c>
      <c r="AD227" s="3">
        <v>0</v>
      </c>
      <c r="AE227" s="10">
        <v>5.8011955507352299E-4</v>
      </c>
      <c r="AF227" s="3">
        <v>0</v>
      </c>
      <c r="AG227" s="3">
        <v>0</v>
      </c>
      <c r="AH227" s="10">
        <v>1.6270215743060699E-4</v>
      </c>
      <c r="AI227" s="10">
        <v>3.1701303275801299E-4</v>
      </c>
      <c r="AJ227" s="3">
        <v>0</v>
      </c>
      <c r="AK227" s="3">
        <v>0</v>
      </c>
      <c r="AL227" s="10">
        <v>2.5492645371810201E-5</v>
      </c>
      <c r="AM227" s="10">
        <v>2.6592208482914501E-5</v>
      </c>
      <c r="AN227" s="3">
        <v>0</v>
      </c>
      <c r="AO227" s="3">
        <v>0</v>
      </c>
      <c r="AP227" s="10">
        <v>1.3605257071332299E-5</v>
      </c>
      <c r="AQ227" s="10">
        <v>1.56872588083958E-5</v>
      </c>
      <c r="AR227" s="3">
        <v>0</v>
      </c>
      <c r="AS227" s="3">
        <v>0</v>
      </c>
      <c r="AT227" s="10">
        <v>8.6245558353744694E-5</v>
      </c>
      <c r="AU227" s="10">
        <v>1.7082701629262599E-4</v>
      </c>
      <c r="AV227" s="3">
        <v>0</v>
      </c>
      <c r="AW227" s="3">
        <v>0</v>
      </c>
      <c r="AX227" s="10">
        <v>2.4210144050357099E-5</v>
      </c>
      <c r="AY227" s="10">
        <v>2.8015520598411499E-5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10">
        <v>5.5754827438809E-5</v>
      </c>
      <c r="BG227" s="10">
        <v>1.87906347476417E-4</v>
      </c>
      <c r="BH227" s="3">
        <v>0</v>
      </c>
      <c r="BI227" s="3">
        <v>0</v>
      </c>
      <c r="BJ227" s="10">
        <v>1.05258725948381E-5</v>
      </c>
      <c r="BK227" s="10">
        <v>2.1743384575242899E-5</v>
      </c>
      <c r="BL227" s="3">
        <v>0</v>
      </c>
      <c r="BM227" s="3">
        <v>0</v>
      </c>
      <c r="BN227" s="10">
        <v>2.2405700010082499E-5</v>
      </c>
      <c r="BO227" s="3">
        <v>0</v>
      </c>
      <c r="BP227" s="3">
        <v>0</v>
      </c>
      <c r="BQ227" s="3">
        <v>0</v>
      </c>
      <c r="BR227" s="10">
        <v>6.3042957471220795E-5</v>
      </c>
      <c r="BS227" s="10">
        <v>3.0792522549107602E-4</v>
      </c>
      <c r="BT227" s="3">
        <v>0</v>
      </c>
      <c r="BU227" s="3">
        <v>0</v>
      </c>
      <c r="BV227" s="3">
        <v>0</v>
      </c>
      <c r="BW227" s="10">
        <v>1.5991812192157601E-5</v>
      </c>
      <c r="BX227" s="3">
        <v>0</v>
      </c>
      <c r="BY227" s="3">
        <v>0</v>
      </c>
      <c r="BZ227" s="10">
        <v>6.8259385665528997E-5</v>
      </c>
    </row>
    <row r="228" spans="1:78" x14ac:dyDescent="0.25">
      <c r="A228" s="3" t="s">
        <v>341</v>
      </c>
      <c r="B228" s="3" t="s">
        <v>444</v>
      </c>
      <c r="C228" s="3" t="s">
        <v>450</v>
      </c>
      <c r="D228" s="3" t="s">
        <v>481</v>
      </c>
      <c r="E228" s="3" t="s">
        <v>519</v>
      </c>
      <c r="F228" s="3" t="s">
        <v>520</v>
      </c>
      <c r="G228" s="3" t="s">
        <v>521</v>
      </c>
      <c r="H228" s="3">
        <v>0</v>
      </c>
      <c r="I228" s="3">
        <v>0</v>
      </c>
      <c r="J228" s="3">
        <v>1.85775768647242E-3</v>
      </c>
      <c r="K228" s="3">
        <v>0</v>
      </c>
      <c r="L228" s="3">
        <v>0</v>
      </c>
      <c r="M228" s="3">
        <v>0</v>
      </c>
      <c r="N228" s="10">
        <v>3.01453530282973E-4</v>
      </c>
      <c r="O228" s="3">
        <v>0</v>
      </c>
      <c r="P228" s="3">
        <v>0</v>
      </c>
      <c r="Q228" s="10">
        <v>4.3468811128015603E-5</v>
      </c>
      <c r="R228" s="3">
        <v>1.43849661800263E-3</v>
      </c>
      <c r="S228" s="3">
        <v>0</v>
      </c>
      <c r="T228" s="3">
        <v>0</v>
      </c>
      <c r="U228" s="3">
        <v>0</v>
      </c>
      <c r="V228" s="10">
        <v>5.0961151010927002E-4</v>
      </c>
      <c r="W228" s="3">
        <v>0</v>
      </c>
      <c r="X228" s="3">
        <v>0</v>
      </c>
      <c r="Y228" s="3">
        <v>0</v>
      </c>
      <c r="Z228" s="10">
        <v>1.3476544075037299E-5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1.2853470437017901E-3</v>
      </c>
      <c r="AI228" s="3">
        <v>0</v>
      </c>
      <c r="AJ228" s="3">
        <v>0</v>
      </c>
      <c r="AK228" s="3">
        <v>0</v>
      </c>
      <c r="AL228" s="10">
        <v>3.6964335789124801E-4</v>
      </c>
      <c r="AM228" s="3">
        <v>0</v>
      </c>
      <c r="AN228" s="3">
        <v>0</v>
      </c>
      <c r="AO228" s="3">
        <v>0</v>
      </c>
      <c r="AP228" s="3">
        <v>1.14284159399191E-3</v>
      </c>
      <c r="AQ228" s="3">
        <v>0</v>
      </c>
      <c r="AR228" s="3">
        <v>0</v>
      </c>
      <c r="AS228" s="3">
        <v>0</v>
      </c>
      <c r="AT228" s="3">
        <v>1.08669403525718E-3</v>
      </c>
      <c r="AU228" s="3">
        <v>0</v>
      </c>
      <c r="AV228" s="3">
        <v>0</v>
      </c>
      <c r="AW228" s="3">
        <v>0</v>
      </c>
      <c r="AX228" s="10">
        <v>6.1735867328410602E-4</v>
      </c>
      <c r="AY228" s="3">
        <v>0</v>
      </c>
      <c r="AZ228" s="3">
        <v>0</v>
      </c>
      <c r="BA228" s="3">
        <v>0</v>
      </c>
      <c r="BB228" s="3">
        <v>1.4087301587301501E-3</v>
      </c>
      <c r="BC228" s="3">
        <v>0</v>
      </c>
      <c r="BD228" s="3">
        <v>0</v>
      </c>
      <c r="BE228" s="3">
        <v>0</v>
      </c>
      <c r="BF228" s="3">
        <v>1.2730685598528E-3</v>
      </c>
      <c r="BG228" s="10">
        <v>9.3953173738208807E-6</v>
      </c>
      <c r="BH228" s="3">
        <v>0</v>
      </c>
      <c r="BI228" s="3">
        <v>0</v>
      </c>
      <c r="BJ228" s="10">
        <v>5.1576775714706703E-4</v>
      </c>
      <c r="BK228" s="10">
        <v>1.08716922876214E-5</v>
      </c>
      <c r="BL228" s="3">
        <v>0</v>
      </c>
      <c r="BM228" s="3">
        <v>0</v>
      </c>
      <c r="BN228" s="3">
        <v>1.086676450489E-3</v>
      </c>
      <c r="BO228" s="3">
        <v>0</v>
      </c>
      <c r="BP228" s="3">
        <v>0</v>
      </c>
      <c r="BQ228" s="3">
        <v>0</v>
      </c>
      <c r="BR228" s="3">
        <v>1.4499880218380801E-3</v>
      </c>
      <c r="BS228" s="3">
        <v>0</v>
      </c>
      <c r="BT228" s="3">
        <v>0</v>
      </c>
      <c r="BU228" s="3">
        <v>0</v>
      </c>
      <c r="BV228" s="10">
        <v>8.2965467580852197E-4</v>
      </c>
      <c r="BW228" s="3">
        <v>0</v>
      </c>
      <c r="BX228" s="3">
        <v>0</v>
      </c>
      <c r="BY228" s="3">
        <v>1.9003989579269201E-3</v>
      </c>
      <c r="BZ228" s="3">
        <v>0</v>
      </c>
    </row>
    <row r="229" spans="1:78" x14ac:dyDescent="0.25">
      <c r="A229" s="3" t="s">
        <v>341</v>
      </c>
      <c r="B229" s="3" t="s">
        <v>444</v>
      </c>
      <c r="C229" s="3" t="s">
        <v>450</v>
      </c>
      <c r="D229" s="3" t="s">
        <v>481</v>
      </c>
      <c r="E229" s="3" t="s">
        <v>519</v>
      </c>
      <c r="F229" s="3" t="s">
        <v>520</v>
      </c>
      <c r="G229" s="3" t="s">
        <v>522</v>
      </c>
      <c r="H229" s="3">
        <v>0</v>
      </c>
      <c r="I229" s="3">
        <v>0</v>
      </c>
      <c r="J229" s="10">
        <v>3.0962628107873702E-4</v>
      </c>
      <c r="K229" s="3">
        <v>0</v>
      </c>
      <c r="L229" s="3">
        <v>0</v>
      </c>
      <c r="M229" s="3">
        <v>0</v>
      </c>
      <c r="N229" s="10">
        <v>1.9660012844541699E-4</v>
      </c>
      <c r="O229" s="3">
        <v>0</v>
      </c>
      <c r="P229" s="3">
        <v>0</v>
      </c>
      <c r="Q229" s="3">
        <v>0</v>
      </c>
      <c r="R229" s="10">
        <v>2.4485048817066E-4</v>
      </c>
      <c r="S229" s="3">
        <v>0</v>
      </c>
      <c r="T229" s="3">
        <v>0</v>
      </c>
      <c r="U229" s="3">
        <v>0</v>
      </c>
      <c r="V229" s="10">
        <v>1.18514304676574E-5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10">
        <v>3.2540431486121501E-4</v>
      </c>
      <c r="AI229" s="3">
        <v>0</v>
      </c>
      <c r="AJ229" s="3">
        <v>0</v>
      </c>
      <c r="AK229" s="3">
        <v>0</v>
      </c>
      <c r="AL229" s="10">
        <v>2.0394116297448099E-4</v>
      </c>
      <c r="AM229" s="3">
        <v>0</v>
      </c>
      <c r="AN229" s="3">
        <v>0</v>
      </c>
      <c r="AO229" s="3">
        <v>0</v>
      </c>
      <c r="AP229" s="10">
        <v>2.4489462728398198E-4</v>
      </c>
      <c r="AQ229" s="3">
        <v>0</v>
      </c>
      <c r="AR229" s="3">
        <v>0</v>
      </c>
      <c r="AS229" s="10">
        <v>1.48727635081874E-5</v>
      </c>
      <c r="AT229" s="10">
        <v>2.4148756339048501E-4</v>
      </c>
      <c r="AU229" s="3">
        <v>0</v>
      </c>
      <c r="AV229" s="3">
        <v>0</v>
      </c>
      <c r="AW229" s="10">
        <v>1.01762526967069E-5</v>
      </c>
      <c r="AX229" s="10">
        <v>2.17891296453213E-4</v>
      </c>
      <c r="AY229" s="3">
        <v>0</v>
      </c>
      <c r="AZ229" s="3">
        <v>0</v>
      </c>
      <c r="BA229" s="3">
        <v>0</v>
      </c>
      <c r="BB229" s="10">
        <v>1.9841269841269801E-4</v>
      </c>
      <c r="BC229" s="3">
        <v>0</v>
      </c>
      <c r="BD229" s="3">
        <v>0</v>
      </c>
      <c r="BE229" s="3">
        <v>0</v>
      </c>
      <c r="BF229" s="10">
        <v>4.6462356199007501E-5</v>
      </c>
      <c r="BG229" s="3">
        <v>0</v>
      </c>
      <c r="BH229" s="3">
        <v>0</v>
      </c>
      <c r="BI229" s="10">
        <v>1.05887335874629E-5</v>
      </c>
      <c r="BJ229" s="10">
        <v>5.26293629741905E-5</v>
      </c>
      <c r="BK229" s="3">
        <v>0</v>
      </c>
      <c r="BL229" s="3">
        <v>0</v>
      </c>
      <c r="BM229" s="10">
        <v>1.28982329420869E-5</v>
      </c>
      <c r="BN229" s="10">
        <v>4.4811400020165099E-5</v>
      </c>
      <c r="BO229" s="10">
        <v>1.2331520599805099E-5</v>
      </c>
      <c r="BP229" s="3">
        <v>0</v>
      </c>
      <c r="BQ229" s="3">
        <v>0</v>
      </c>
      <c r="BR229" s="10">
        <v>1.13477323448197E-4</v>
      </c>
      <c r="BS229" s="10">
        <v>1.2830217728794799E-5</v>
      </c>
      <c r="BT229" s="3">
        <v>0</v>
      </c>
      <c r="BU229" s="3">
        <v>0</v>
      </c>
      <c r="BV229" s="10">
        <v>4.6961585423123803E-5</v>
      </c>
      <c r="BW229" s="10">
        <v>1.5991812192157601E-5</v>
      </c>
      <c r="BX229" s="3">
        <v>0</v>
      </c>
      <c r="BY229" s="10">
        <v>1.3843965918672901E-4</v>
      </c>
      <c r="BZ229" s="10">
        <v>2.2753128555176301E-5</v>
      </c>
    </row>
    <row r="230" spans="1:78" x14ac:dyDescent="0.25">
      <c r="A230" s="3" t="s">
        <v>341</v>
      </c>
      <c r="B230" s="3" t="s">
        <v>444</v>
      </c>
      <c r="C230" s="3" t="s">
        <v>450</v>
      </c>
      <c r="D230" s="3" t="s">
        <v>481</v>
      </c>
      <c r="E230" s="3" t="s">
        <v>519</v>
      </c>
      <c r="F230" s="3" t="s">
        <v>523</v>
      </c>
      <c r="G230" s="3" t="s">
        <v>524</v>
      </c>
      <c r="H230" s="10">
        <v>1.0691642343180301E-5</v>
      </c>
      <c r="I230" s="3">
        <v>2.2982577723338699E-2</v>
      </c>
      <c r="J230" s="3">
        <v>1.52336130290739E-2</v>
      </c>
      <c r="K230" s="3">
        <v>1.52355553033634E-2</v>
      </c>
      <c r="L230" s="3">
        <v>3.9257529392816796E-3</v>
      </c>
      <c r="M230" s="3">
        <v>7.3642908482484696E-3</v>
      </c>
      <c r="N230" s="3">
        <v>6.6319776662254002E-3</v>
      </c>
      <c r="O230" s="3">
        <v>2.67255482970471E-2</v>
      </c>
      <c r="P230" s="10">
        <v>6.15050651230101E-4</v>
      </c>
      <c r="Q230" s="3">
        <v>6.6072592914583703E-3</v>
      </c>
      <c r="R230" s="3">
        <v>1.19823707648517E-2</v>
      </c>
      <c r="S230" s="3">
        <v>1.5018717356705699E-3</v>
      </c>
      <c r="T230" s="10">
        <v>4.4192236227590001E-4</v>
      </c>
      <c r="U230" s="3">
        <v>1.6396128594333301E-2</v>
      </c>
      <c r="V230" s="3">
        <v>3.3184005309440799E-3</v>
      </c>
      <c r="W230" s="3">
        <v>1.2028348392933701E-2</v>
      </c>
      <c r="X230" s="10">
        <v>1.04940603618352E-5</v>
      </c>
      <c r="Y230" s="10">
        <v>2.0595413401435499E-5</v>
      </c>
      <c r="Z230" s="3">
        <v>0</v>
      </c>
      <c r="AA230" s="3">
        <v>1.7157229284209E-2</v>
      </c>
      <c r="AB230" s="3">
        <v>0</v>
      </c>
      <c r="AC230" s="10">
        <v>7.9759922632875E-5</v>
      </c>
      <c r="AD230" s="3">
        <v>0</v>
      </c>
      <c r="AE230" s="3">
        <v>1.4755214770348301E-3</v>
      </c>
      <c r="AF230" s="10">
        <v>5.75915225278838E-5</v>
      </c>
      <c r="AG230" s="3">
        <v>2.5900116144018499E-2</v>
      </c>
      <c r="AH230" s="3">
        <v>1.2528066122156701E-2</v>
      </c>
      <c r="AI230" s="3">
        <v>1.5968063872255401E-2</v>
      </c>
      <c r="AJ230" s="3">
        <v>5.4729327781082599E-3</v>
      </c>
      <c r="AK230" s="3">
        <v>2.60020662356205E-3</v>
      </c>
      <c r="AL230" s="3">
        <v>5.2387386239069996E-3</v>
      </c>
      <c r="AM230" s="3">
        <v>1.30035899481451E-2</v>
      </c>
      <c r="AN230" s="10">
        <v>8.6911441815076796E-4</v>
      </c>
      <c r="AO230" s="3">
        <v>1.43952701255301E-2</v>
      </c>
      <c r="AP230" s="3">
        <v>8.7073645256527093E-3</v>
      </c>
      <c r="AQ230" s="3">
        <v>2.5413359269601198E-3</v>
      </c>
      <c r="AR230" s="10">
        <v>5.45330606680299E-5</v>
      </c>
      <c r="AS230" s="3">
        <v>2.4792896768148401E-2</v>
      </c>
      <c r="AT230" s="3">
        <v>9.8147445406561503E-3</v>
      </c>
      <c r="AU230" s="3">
        <v>1.22461617304776E-2</v>
      </c>
      <c r="AV230" s="10">
        <v>4.3886739702870501E-4</v>
      </c>
      <c r="AW230" s="3">
        <v>1.0685065331542301E-3</v>
      </c>
      <c r="AX230" s="3">
        <v>8.1709236169955207E-3</v>
      </c>
      <c r="AY230" s="3">
        <v>3.2315903010267599E-2</v>
      </c>
      <c r="AZ230" s="3">
        <v>0</v>
      </c>
      <c r="BA230" s="10">
        <v>7.0370119764530696E-4</v>
      </c>
      <c r="BB230" s="3">
        <v>1.19444444444444E-2</v>
      </c>
      <c r="BC230" s="3">
        <v>2.3833393232072899E-3</v>
      </c>
      <c r="BD230" s="10">
        <v>3.6479486368831902E-5</v>
      </c>
      <c r="BE230" s="3">
        <v>1.61364201489314E-2</v>
      </c>
      <c r="BF230" s="3">
        <v>8.4747337706989802E-3</v>
      </c>
      <c r="BG230" s="3">
        <v>1.42808824082077E-2</v>
      </c>
      <c r="BH230" s="10">
        <v>8.9106705279572195E-4</v>
      </c>
      <c r="BI230" s="3">
        <v>2.0330368487928799E-2</v>
      </c>
      <c r="BJ230" s="3">
        <v>4.2419266557197502E-3</v>
      </c>
      <c r="BK230" s="3">
        <v>3.5963558087451802E-2</v>
      </c>
      <c r="BL230" s="10">
        <v>3.0932937391734702E-4</v>
      </c>
      <c r="BM230" s="3">
        <v>1.04604669160325E-2</v>
      </c>
      <c r="BN230" s="3">
        <v>6.65449290299452E-3</v>
      </c>
      <c r="BO230" s="3">
        <v>1.5636368120552899E-2</v>
      </c>
      <c r="BP230" s="10">
        <v>2.4332676351071802E-5</v>
      </c>
      <c r="BQ230" s="3">
        <v>2.1946863550162898E-2</v>
      </c>
      <c r="BR230" s="3">
        <v>1.03516536167744E-2</v>
      </c>
      <c r="BS230" s="3">
        <v>1.22015370600839E-2</v>
      </c>
      <c r="BT230" s="3">
        <v>0</v>
      </c>
      <c r="BU230" s="3">
        <v>1.4763779527559001E-3</v>
      </c>
      <c r="BV230" s="3">
        <v>3.61604207758053E-3</v>
      </c>
      <c r="BW230" s="3">
        <v>1.81347150259067E-2</v>
      </c>
      <c r="BX230" s="3">
        <v>0</v>
      </c>
      <c r="BY230" s="3">
        <v>1.3478988635362499E-2</v>
      </c>
      <c r="BZ230" s="3">
        <v>2.7326507394766698E-2</v>
      </c>
    </row>
    <row r="231" spans="1:78" x14ac:dyDescent="0.25">
      <c r="A231" s="3" t="s">
        <v>341</v>
      </c>
      <c r="B231" s="3" t="s">
        <v>444</v>
      </c>
      <c r="C231" s="3" t="s">
        <v>450</v>
      </c>
      <c r="D231" s="3" t="s">
        <v>481</v>
      </c>
      <c r="E231" s="3" t="s">
        <v>525</v>
      </c>
      <c r="F231" s="3" t="s">
        <v>526</v>
      </c>
      <c r="G231" s="3" t="s">
        <v>527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10">
        <v>7.5508826524191405E-4</v>
      </c>
      <c r="P231" s="3">
        <v>0</v>
      </c>
      <c r="Q231" s="3">
        <v>0</v>
      </c>
      <c r="R231" s="10">
        <v>1.5303155510666301E-5</v>
      </c>
      <c r="S231" s="10">
        <v>5.8281589742440203E-4</v>
      </c>
      <c r="T231" s="10">
        <v>1.0043690051725E-5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10">
        <v>1.3595268846441401E-5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10">
        <v>1.29048909536714E-5</v>
      </c>
      <c r="AH231" s="10">
        <v>1.62702157430607E-5</v>
      </c>
      <c r="AI231" s="3">
        <v>0</v>
      </c>
      <c r="AJ231" s="3">
        <v>0</v>
      </c>
      <c r="AK231" s="3">
        <v>0</v>
      </c>
      <c r="AL231" s="10">
        <v>1.2746322685905101E-5</v>
      </c>
      <c r="AM231" s="3">
        <v>1.5689403004919499E-3</v>
      </c>
      <c r="AN231" s="3">
        <v>0</v>
      </c>
      <c r="AO231" s="3">
        <v>0</v>
      </c>
      <c r="AP231" s="3">
        <v>0</v>
      </c>
      <c r="AQ231" s="3">
        <v>1.9138455746242899E-3</v>
      </c>
      <c r="AR231" s="3">
        <v>0</v>
      </c>
      <c r="AS231" s="3">
        <v>0</v>
      </c>
      <c r="AT231" s="3">
        <v>0</v>
      </c>
      <c r="AU231" s="10">
        <v>1.0676688518289101E-5</v>
      </c>
      <c r="AV231" s="3">
        <v>0</v>
      </c>
      <c r="AW231" s="3">
        <v>0</v>
      </c>
      <c r="AX231" s="3">
        <v>0</v>
      </c>
      <c r="AY231" s="10">
        <v>5.3229489136981801E-4</v>
      </c>
      <c r="AZ231" s="3">
        <v>0</v>
      </c>
      <c r="BA231" s="3">
        <v>0</v>
      </c>
      <c r="BB231" s="3">
        <v>0</v>
      </c>
      <c r="BC231" s="3">
        <v>1.5132313163220899E-3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10">
        <v>4.2399599921723801E-4</v>
      </c>
      <c r="BL231" s="3">
        <v>0</v>
      </c>
      <c r="BM231" s="3">
        <v>0</v>
      </c>
      <c r="BN231" s="3">
        <v>0</v>
      </c>
      <c r="BO231" s="3">
        <v>4.3160322099317999E-4</v>
      </c>
      <c r="BP231" s="3">
        <v>0</v>
      </c>
      <c r="BQ231" s="3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1.07145141687456E-3</v>
      </c>
      <c r="BX231" s="3">
        <v>0</v>
      </c>
      <c r="BY231" s="3">
        <v>0</v>
      </c>
      <c r="BZ231" s="3">
        <v>1.2059158134243399E-3</v>
      </c>
    </row>
    <row r="232" spans="1:78" x14ac:dyDescent="0.25">
      <c r="A232" s="3" t="s">
        <v>341</v>
      </c>
      <c r="B232" s="3" t="s">
        <v>444</v>
      </c>
      <c r="C232" s="3" t="s">
        <v>450</v>
      </c>
      <c r="D232" s="3" t="s">
        <v>481</v>
      </c>
      <c r="E232" s="3" t="s">
        <v>525</v>
      </c>
      <c r="F232" s="3" t="s">
        <v>526</v>
      </c>
      <c r="G232" s="3" t="s">
        <v>528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10">
        <v>1.8089725036179399E-5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0</v>
      </c>
      <c r="BM232" s="10">
        <v>9.8026570359860702E-4</v>
      </c>
      <c r="BN232" s="3">
        <v>0</v>
      </c>
      <c r="BO232" s="3">
        <v>0</v>
      </c>
      <c r="BP232" s="3">
        <v>0</v>
      </c>
      <c r="BQ232" s="3">
        <v>0</v>
      </c>
      <c r="BR232" s="3">
        <v>0</v>
      </c>
      <c r="BS232" s="3">
        <v>0</v>
      </c>
      <c r="BT232" s="3">
        <v>0</v>
      </c>
      <c r="BU232" s="3">
        <v>0</v>
      </c>
      <c r="BV232" s="3">
        <v>0</v>
      </c>
      <c r="BW232" s="3">
        <v>0</v>
      </c>
      <c r="BX232" s="3">
        <v>0</v>
      </c>
      <c r="BY232" s="3">
        <v>0</v>
      </c>
      <c r="BZ232" s="3">
        <v>0</v>
      </c>
    </row>
    <row r="233" spans="1:78" x14ac:dyDescent="0.25">
      <c r="A233" s="3" t="s">
        <v>341</v>
      </c>
      <c r="B233" s="3" t="s">
        <v>444</v>
      </c>
      <c r="C233" s="3" t="s">
        <v>450</v>
      </c>
      <c r="D233" s="3" t="s">
        <v>481</v>
      </c>
      <c r="E233" s="3" t="s">
        <v>525</v>
      </c>
      <c r="F233" s="3" t="s">
        <v>526</v>
      </c>
      <c r="G233" s="3" t="s">
        <v>529</v>
      </c>
      <c r="H233" s="3">
        <v>0</v>
      </c>
      <c r="I233" s="3">
        <v>0</v>
      </c>
      <c r="J233" s="10">
        <v>1.5481314053936898E-5</v>
      </c>
      <c r="K233" s="3">
        <v>0</v>
      </c>
      <c r="L233" s="3">
        <v>0</v>
      </c>
      <c r="M233" s="3">
        <v>0</v>
      </c>
      <c r="N233" s="10">
        <v>1.1796007706725E-4</v>
      </c>
      <c r="O233" s="3">
        <v>0</v>
      </c>
      <c r="P233" s="3">
        <v>0</v>
      </c>
      <c r="Q233" s="3">
        <v>0</v>
      </c>
      <c r="R233" s="10">
        <v>6.1212622042665203E-5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10">
        <v>2.5492645371810201E-5</v>
      </c>
      <c r="AM233" s="3">
        <v>0</v>
      </c>
      <c r="AN233" s="3">
        <v>0</v>
      </c>
      <c r="AO233" s="3">
        <v>0</v>
      </c>
      <c r="AP233" s="10">
        <v>1.3605257071332299E-5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10">
        <v>6.0525360125892703E-5</v>
      </c>
      <c r="AY233" s="3">
        <v>0</v>
      </c>
      <c r="AZ233" s="3">
        <v>0</v>
      </c>
      <c r="BA233" s="3">
        <v>0</v>
      </c>
      <c r="BB233" s="10">
        <v>7.9365079365079297E-5</v>
      </c>
      <c r="BC233" s="3">
        <v>0</v>
      </c>
      <c r="BD233" s="3">
        <v>0</v>
      </c>
      <c r="BE233" s="3">
        <v>0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0</v>
      </c>
      <c r="BL233" s="3">
        <v>0</v>
      </c>
      <c r="BM233" s="3">
        <v>0</v>
      </c>
      <c r="BN233" s="3">
        <v>0</v>
      </c>
      <c r="BO233" s="3">
        <v>0</v>
      </c>
      <c r="BP233" s="3">
        <v>0</v>
      </c>
      <c r="BQ233" s="3">
        <v>0</v>
      </c>
      <c r="BR233" s="3">
        <v>0</v>
      </c>
      <c r="BS233" s="3">
        <v>0</v>
      </c>
      <c r="BT233" s="3">
        <v>0</v>
      </c>
      <c r="BU233" s="3">
        <v>0</v>
      </c>
      <c r="BV233" s="10">
        <v>1.2523089446166301E-4</v>
      </c>
      <c r="BW233" s="3">
        <v>0</v>
      </c>
      <c r="BX233" s="3">
        <v>0</v>
      </c>
      <c r="BY233" s="10">
        <v>4.2790440112261901E-4</v>
      </c>
      <c r="BZ233" s="3">
        <v>0</v>
      </c>
    </row>
    <row r="234" spans="1:78" x14ac:dyDescent="0.25">
      <c r="A234" s="3" t="s">
        <v>341</v>
      </c>
      <c r="B234" s="3" t="s">
        <v>444</v>
      </c>
      <c r="C234" s="3" t="s">
        <v>450</v>
      </c>
      <c r="D234" s="3" t="s">
        <v>481</v>
      </c>
      <c r="E234" s="3" t="s">
        <v>530</v>
      </c>
      <c r="F234" s="3" t="s">
        <v>531</v>
      </c>
      <c r="G234" s="3" t="s">
        <v>532</v>
      </c>
      <c r="H234" s="3">
        <v>3.5710085426222302E-3</v>
      </c>
      <c r="I234" s="3">
        <v>0</v>
      </c>
      <c r="J234" s="3">
        <v>0</v>
      </c>
      <c r="K234" s="10">
        <v>4.2557417048501201E-5</v>
      </c>
      <c r="L234" s="10">
        <v>7.8515058785633704E-4</v>
      </c>
      <c r="M234" s="3">
        <v>0</v>
      </c>
      <c r="N234" s="3">
        <v>0</v>
      </c>
      <c r="O234" s="3">
        <v>0</v>
      </c>
      <c r="P234" s="3">
        <v>1.6642547033285E-3</v>
      </c>
      <c r="Q234" s="3">
        <v>0</v>
      </c>
      <c r="R234" s="3">
        <v>0</v>
      </c>
      <c r="S234" s="3">
        <v>0</v>
      </c>
      <c r="T234" s="3">
        <v>3.4751167578968502E-3</v>
      </c>
      <c r="U234" s="10">
        <v>1.17031610237925E-5</v>
      </c>
      <c r="V234" s="10">
        <v>1.18514304676574E-5</v>
      </c>
      <c r="W234" s="10">
        <v>1.1599178778142499E-5</v>
      </c>
      <c r="X234" s="3">
        <v>1.3642278470385699E-4</v>
      </c>
      <c r="Y234" s="3">
        <v>0</v>
      </c>
      <c r="Z234" s="3">
        <v>0</v>
      </c>
      <c r="AA234" s="3">
        <v>0</v>
      </c>
      <c r="AB234" s="10">
        <v>2.25617628257354E-4</v>
      </c>
      <c r="AC234" s="3">
        <v>0</v>
      </c>
      <c r="AD234" s="3">
        <v>0</v>
      </c>
      <c r="AE234" s="3">
        <v>0</v>
      </c>
      <c r="AF234" s="3">
        <v>3.56107580964082E-3</v>
      </c>
      <c r="AG234" s="10">
        <v>1.29048909536714E-5</v>
      </c>
      <c r="AH234" s="3">
        <v>0</v>
      </c>
      <c r="AI234" s="3">
        <v>0</v>
      </c>
      <c r="AJ234" s="10">
        <v>2.8554431885782202E-4</v>
      </c>
      <c r="AK234" s="3">
        <v>0</v>
      </c>
      <c r="AL234" s="3">
        <v>0</v>
      </c>
      <c r="AM234" s="3">
        <v>0</v>
      </c>
      <c r="AN234" s="10">
        <v>7.3188582581117296E-4</v>
      </c>
      <c r="AO234" s="3">
        <v>0</v>
      </c>
      <c r="AP234" s="3">
        <v>0</v>
      </c>
      <c r="AQ234" s="3">
        <v>0</v>
      </c>
      <c r="AR234" s="3">
        <v>3.9945466939331903E-3</v>
      </c>
      <c r="AS234" s="10">
        <v>1.48727635081874E-5</v>
      </c>
      <c r="AT234" s="3">
        <v>0</v>
      </c>
      <c r="AU234" s="10">
        <v>2.13533770365783E-5</v>
      </c>
      <c r="AV234" s="10">
        <v>3.5759565683820399E-4</v>
      </c>
      <c r="AW234" s="3">
        <v>0</v>
      </c>
      <c r="AX234" s="3">
        <v>0</v>
      </c>
      <c r="AY234" s="3">
        <v>0</v>
      </c>
      <c r="AZ234" s="3">
        <v>3.1384796153429901E-3</v>
      </c>
      <c r="BA234" s="3">
        <v>0</v>
      </c>
      <c r="BB234" s="10">
        <v>1.9841269841269801E-5</v>
      </c>
      <c r="BC234" s="3">
        <v>0</v>
      </c>
      <c r="BD234" s="3">
        <v>3.30747343077409E-3</v>
      </c>
      <c r="BE234" s="3">
        <v>0</v>
      </c>
      <c r="BF234" s="10">
        <v>9.2924712398015108E-6</v>
      </c>
      <c r="BG234" s="10">
        <v>6.5767221616746204E-5</v>
      </c>
      <c r="BH234" s="3">
        <v>1.3644464245934501E-3</v>
      </c>
      <c r="BI234" s="3">
        <v>0</v>
      </c>
      <c r="BJ234" s="3">
        <v>0</v>
      </c>
      <c r="BK234" s="10">
        <v>1.08716922876214E-5</v>
      </c>
      <c r="BL234" s="10">
        <v>9.5892105914377598E-4</v>
      </c>
      <c r="BM234" s="3">
        <v>0</v>
      </c>
      <c r="BN234" s="10">
        <v>1.12028500050412E-5</v>
      </c>
      <c r="BO234" s="3">
        <v>0</v>
      </c>
      <c r="BP234" s="3">
        <v>2.4576003114582501E-3</v>
      </c>
      <c r="BQ234" s="3">
        <v>0</v>
      </c>
      <c r="BR234" s="3">
        <v>0</v>
      </c>
      <c r="BS234" s="10">
        <v>1.2830217728794799E-5</v>
      </c>
      <c r="BT234" s="10">
        <v>7.1829698315266995E-4</v>
      </c>
      <c r="BU234" s="3">
        <v>0</v>
      </c>
      <c r="BV234" s="3">
        <v>0</v>
      </c>
      <c r="BW234" s="3">
        <v>0</v>
      </c>
      <c r="BX234" s="3">
        <v>5.2961539075087301E-3</v>
      </c>
      <c r="BY234" s="3">
        <v>0</v>
      </c>
      <c r="BZ234" s="3">
        <v>0</v>
      </c>
    </row>
    <row r="235" spans="1:78" x14ac:dyDescent="0.25">
      <c r="A235" s="3" t="s">
        <v>341</v>
      </c>
      <c r="B235" s="3" t="s">
        <v>444</v>
      </c>
      <c r="C235" s="3" t="s">
        <v>450</v>
      </c>
      <c r="D235" s="3" t="s">
        <v>481</v>
      </c>
      <c r="E235" s="3" t="s">
        <v>533</v>
      </c>
      <c r="F235" s="3" t="s">
        <v>533</v>
      </c>
      <c r="G235" s="3" t="s">
        <v>534</v>
      </c>
      <c r="H235" s="3">
        <v>9.1541841742310004E-2</v>
      </c>
      <c r="I235" s="3">
        <v>4.7786355504698001E-2</v>
      </c>
      <c r="J235" s="3">
        <v>9.6138960274948105E-3</v>
      </c>
      <c r="K235" s="3">
        <v>2.41584270778658E-2</v>
      </c>
      <c r="L235" s="3">
        <v>1.28643904010307E-2</v>
      </c>
      <c r="M235" s="3">
        <v>0.41478042630406797</v>
      </c>
      <c r="N235" s="3">
        <v>2.5807043527268401E-2</v>
      </c>
      <c r="O235" s="3">
        <v>0.16418593476495</v>
      </c>
      <c r="P235" s="3">
        <v>5.4450072358900098E-3</v>
      </c>
      <c r="Q235" s="3">
        <v>0.523016735492284</v>
      </c>
      <c r="R235" s="3">
        <v>1.8011814036054199E-2</v>
      </c>
      <c r="S235" s="3">
        <v>0.218645625518369</v>
      </c>
      <c r="T235" s="3">
        <v>9.4239943755335703E-2</v>
      </c>
      <c r="U235" s="3">
        <v>4.0773813006893103E-2</v>
      </c>
      <c r="V235" s="3">
        <v>3.6028348621678602E-3</v>
      </c>
      <c r="W235" s="3">
        <v>1.6691218261747E-2</v>
      </c>
      <c r="X235" s="3">
        <v>2.9309910590605701E-2</v>
      </c>
      <c r="Y235" s="3">
        <v>3.2952661442296798E-2</v>
      </c>
      <c r="Z235" s="3">
        <v>4.4661267064673903E-2</v>
      </c>
      <c r="AA235" s="3">
        <v>9.5574739990483305E-3</v>
      </c>
      <c r="AB235" s="3">
        <v>2.9631115177799199E-2</v>
      </c>
      <c r="AC235" s="3">
        <v>1.4446515986879399E-2</v>
      </c>
      <c r="AD235" s="3">
        <v>6.5075673384278696E-3</v>
      </c>
      <c r="AE235" s="3">
        <v>8.4369561379171194E-3</v>
      </c>
      <c r="AF235" s="3">
        <v>0.10212896661611399</v>
      </c>
      <c r="AG235" s="3">
        <v>6.3634017292553802E-2</v>
      </c>
      <c r="AH235" s="3">
        <v>8.5906739123360696E-3</v>
      </c>
      <c r="AI235" s="3">
        <v>1.8480685687448602E-2</v>
      </c>
      <c r="AJ235" s="3">
        <v>3.0220107079119499E-3</v>
      </c>
      <c r="AK235" s="3">
        <v>0.49816012165252399</v>
      </c>
      <c r="AL235" s="3">
        <v>2.76722665511E-2</v>
      </c>
      <c r="AM235" s="3">
        <v>3.1245844967424498E-3</v>
      </c>
      <c r="AN235" s="3">
        <v>2.16516223469138E-3</v>
      </c>
      <c r="AO235" s="3">
        <v>0.36179541007954502</v>
      </c>
      <c r="AP235" s="3">
        <v>2.1278622059563799E-2</v>
      </c>
      <c r="AQ235" s="3">
        <v>8.5181815329589301E-3</v>
      </c>
      <c r="AR235" s="3">
        <v>0.102672119972733</v>
      </c>
      <c r="AS235" s="3">
        <v>5.2649582818983597E-2</v>
      </c>
      <c r="AT235" s="3">
        <v>5.3127263945906703E-3</v>
      </c>
      <c r="AU235" s="3">
        <v>2.1267963528432E-2</v>
      </c>
      <c r="AV235" s="3">
        <v>9.62257403855531E-3</v>
      </c>
      <c r="AW235" s="3">
        <v>0.342207025684861</v>
      </c>
      <c r="AX235" s="3">
        <v>2.2297542670378801E-2</v>
      </c>
      <c r="AY235" s="3">
        <v>1.8210088388967401E-3</v>
      </c>
      <c r="AZ235" s="3">
        <v>8.2713625330467899E-3</v>
      </c>
      <c r="BA235" s="3">
        <v>0.40324785168143901</v>
      </c>
      <c r="BB235" s="3">
        <v>3.1706349206349203E-2</v>
      </c>
      <c r="BC235" s="3">
        <v>1.44702744623299E-2</v>
      </c>
      <c r="BD235" s="3">
        <v>9.4688586784698006E-2</v>
      </c>
      <c r="BE235" s="3">
        <v>4.4993521875122601E-2</v>
      </c>
      <c r="BF235" s="3">
        <v>5.3710483766052702E-3</v>
      </c>
      <c r="BG235" s="3">
        <v>1.5633808110037901E-2</v>
      </c>
      <c r="BH235" s="3">
        <v>2.3975272889284902E-2</v>
      </c>
      <c r="BI235" s="3">
        <v>1.63701821262177E-2</v>
      </c>
      <c r="BJ235" s="3">
        <v>8.4522756936550002E-3</v>
      </c>
      <c r="BK235" s="3">
        <v>1.2165423669848401E-2</v>
      </c>
      <c r="BL235" s="3">
        <v>1.01150705270972E-2</v>
      </c>
      <c r="BM235" s="3">
        <v>1.83670837095317E-2</v>
      </c>
      <c r="BN235" s="3">
        <v>1.38131140562159E-2</v>
      </c>
      <c r="BO235" s="3">
        <v>6.6713526444945898E-3</v>
      </c>
      <c r="BP235" s="3">
        <v>8.1441467747037394E-2</v>
      </c>
      <c r="BQ235" s="3">
        <v>4.8699206451494101E-2</v>
      </c>
      <c r="BR235" s="3">
        <v>4.1734437845948203E-3</v>
      </c>
      <c r="BS235" s="3">
        <v>1.7628719159364099E-2</v>
      </c>
      <c r="BT235" s="3">
        <v>4.5927473771276801E-3</v>
      </c>
      <c r="BU235" s="3">
        <v>0.56978346456692897</v>
      </c>
      <c r="BV235" s="3">
        <v>1.3884975423436899E-2</v>
      </c>
      <c r="BW235" s="3">
        <v>5.7106761338194797E-2</v>
      </c>
      <c r="BX235" s="3">
        <v>5.31210617831448E-3</v>
      </c>
      <c r="BY235" s="3">
        <v>1.6700857067344602E-2</v>
      </c>
      <c r="BZ235" s="3">
        <v>8.2320819112627897E-2</v>
      </c>
    </row>
    <row r="236" spans="1:78" x14ac:dyDescent="0.25">
      <c r="A236" s="3" t="s">
        <v>341</v>
      </c>
      <c r="B236" s="3" t="s">
        <v>444</v>
      </c>
      <c r="C236" s="3" t="s">
        <v>450</v>
      </c>
      <c r="D236" s="3" t="s">
        <v>481</v>
      </c>
      <c r="E236" s="3" t="s">
        <v>533</v>
      </c>
      <c r="F236" s="3" t="s">
        <v>533</v>
      </c>
      <c r="G236" s="3" t="s">
        <v>535</v>
      </c>
      <c r="H236" s="3">
        <v>3.1005762795222901E-3</v>
      </c>
      <c r="I236" s="10">
        <v>2.7398584943671701E-4</v>
      </c>
      <c r="J236" s="10">
        <v>4.64439421618106E-5</v>
      </c>
      <c r="K236" s="10">
        <v>2.6953030797384101E-4</v>
      </c>
      <c r="L236" s="3">
        <v>1.4797068771138599E-2</v>
      </c>
      <c r="M236" s="10">
        <v>1.17828653571975E-5</v>
      </c>
      <c r="N236" s="10">
        <v>5.2426700918777902E-5</v>
      </c>
      <c r="O236" s="10">
        <v>5.7203656457720703E-5</v>
      </c>
      <c r="P236" s="3">
        <v>5.3002894356005701E-3</v>
      </c>
      <c r="Q236" s="10">
        <v>8.69376222560313E-5</v>
      </c>
      <c r="R236" s="10">
        <v>1.3772839959599599E-4</v>
      </c>
      <c r="S236" s="10">
        <v>1.34495976328708E-4</v>
      </c>
      <c r="T236" s="3">
        <v>1.3860292271380499E-3</v>
      </c>
      <c r="U236" s="10">
        <v>3.1598534764239801E-4</v>
      </c>
      <c r="V236" s="10">
        <v>1.06662874208917E-4</v>
      </c>
      <c r="W236" s="10">
        <v>1.8558686045027999E-4</v>
      </c>
      <c r="X236" s="10">
        <v>3.1482181085505601E-5</v>
      </c>
      <c r="Y236" s="10">
        <v>1.02977067007177E-5</v>
      </c>
      <c r="Z236" s="3">
        <v>0</v>
      </c>
      <c r="AA236" s="10">
        <v>4.0785806539324297E-5</v>
      </c>
      <c r="AB236" s="10">
        <v>6.2671563404820597E-5</v>
      </c>
      <c r="AC236" s="10">
        <v>9.9699903291093801E-6</v>
      </c>
      <c r="AD236" s="3">
        <v>0</v>
      </c>
      <c r="AE236" s="10">
        <v>2.5222589351022699E-5</v>
      </c>
      <c r="AF236" s="3">
        <v>2.1788792689716001E-3</v>
      </c>
      <c r="AG236" s="10">
        <v>5.2910052910052903E-4</v>
      </c>
      <c r="AH236" s="10">
        <v>9.7621294458364504E-5</v>
      </c>
      <c r="AI236" s="10">
        <v>2.23083245274157E-4</v>
      </c>
      <c r="AJ236" s="3">
        <v>1.5466983938131999E-3</v>
      </c>
      <c r="AK236" s="10">
        <v>5.80403264187957E-5</v>
      </c>
      <c r="AL236" s="10">
        <v>3.8238968057715297E-5</v>
      </c>
      <c r="AM236" s="3">
        <v>0</v>
      </c>
      <c r="AN236" s="3">
        <v>3.27823859477921E-3</v>
      </c>
      <c r="AO236" s="10">
        <v>1.42810219499307E-5</v>
      </c>
      <c r="AP236" s="10">
        <v>6.8026285356661805E-5</v>
      </c>
      <c r="AQ236" s="10">
        <v>6.27490352335832E-5</v>
      </c>
      <c r="AR236" s="3">
        <v>1.6359918200408901E-3</v>
      </c>
      <c r="AS236" s="10">
        <v>4.0156461472106098E-4</v>
      </c>
      <c r="AT236" s="10">
        <v>5.1747335012246803E-5</v>
      </c>
      <c r="AU236" s="10">
        <v>2.0285708184749401E-4</v>
      </c>
      <c r="AV236" s="10">
        <v>8.7773479405741002E-4</v>
      </c>
      <c r="AW236" s="10">
        <v>3.0528758090120799E-5</v>
      </c>
      <c r="AX236" s="10">
        <v>1.21050720251785E-5</v>
      </c>
      <c r="AY236" s="10">
        <v>1.40077602992057E-5</v>
      </c>
      <c r="AZ236" s="3">
        <v>1.1765433434857199E-2</v>
      </c>
      <c r="BA236" s="10">
        <v>6.7663576696664102E-5</v>
      </c>
      <c r="BB236" s="10">
        <v>5.9523809523809497E-5</v>
      </c>
      <c r="BC236" s="10">
        <v>3.5939243762649601E-4</v>
      </c>
      <c r="BD236" s="3">
        <v>1.13086407743378E-3</v>
      </c>
      <c r="BE236" s="10">
        <v>1.7013257253536699E-4</v>
      </c>
      <c r="BF236" s="10">
        <v>6.5047298678610506E-5</v>
      </c>
      <c r="BG236" s="10">
        <v>1.4092976060731301E-4</v>
      </c>
      <c r="BH236" s="3">
        <v>0.15220539095566901</v>
      </c>
      <c r="BI236" s="10">
        <v>2.11774671749258E-5</v>
      </c>
      <c r="BJ236" s="10">
        <v>1.5788808892257101E-4</v>
      </c>
      <c r="BK236" s="10">
        <v>2.0656215346480801E-4</v>
      </c>
      <c r="BL236" s="3">
        <v>5.7968324672110799E-2</v>
      </c>
      <c r="BM236" s="10">
        <v>1.28982329420869E-5</v>
      </c>
      <c r="BN236" s="10">
        <v>1.9044845008570101E-4</v>
      </c>
      <c r="BO236" s="3">
        <v>1.34413574537876E-3</v>
      </c>
      <c r="BP236" s="3">
        <v>1.92228143173467E-3</v>
      </c>
      <c r="BQ236" s="10">
        <v>3.6823596560675998E-4</v>
      </c>
      <c r="BR236" s="10">
        <v>1.00868731953953E-4</v>
      </c>
      <c r="BS236" s="10">
        <v>2.8226479003348601E-4</v>
      </c>
      <c r="BT236" s="3">
        <v>2.3507901266814602E-3</v>
      </c>
      <c r="BU236" s="10">
        <v>2.9527559055118099E-4</v>
      </c>
      <c r="BV236" s="10">
        <v>4.6961585423123803E-5</v>
      </c>
      <c r="BW236" s="10">
        <v>3.1983624384315202E-5</v>
      </c>
      <c r="BX236" s="3">
        <v>9.3001738797517802E-3</v>
      </c>
      <c r="BY236" s="10">
        <v>2.76879318373459E-4</v>
      </c>
      <c r="BZ236" s="10">
        <v>9.1012514220705298E-5</v>
      </c>
    </row>
    <row r="237" spans="1:78" x14ac:dyDescent="0.25">
      <c r="A237" s="3" t="s">
        <v>341</v>
      </c>
      <c r="B237" s="3" t="s">
        <v>444</v>
      </c>
      <c r="C237" s="3" t="s">
        <v>450</v>
      </c>
      <c r="D237" s="3" t="s">
        <v>481</v>
      </c>
      <c r="E237" s="3" t="s">
        <v>533</v>
      </c>
      <c r="F237" s="3" t="s">
        <v>533</v>
      </c>
      <c r="G237" s="3" t="s">
        <v>536</v>
      </c>
      <c r="H237" s="10">
        <v>1.0691642343180301E-5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10">
        <v>1.0043690051725E-5</v>
      </c>
      <c r="U237" s="3">
        <v>0</v>
      </c>
      <c r="V237" s="3">
        <v>0</v>
      </c>
      <c r="W237" s="3">
        <v>0</v>
      </c>
      <c r="X237" s="10">
        <v>2.0988120723670399E-5</v>
      </c>
      <c r="Y237" s="3">
        <v>0</v>
      </c>
      <c r="Z237" s="10">
        <v>2.6953088150074701E-5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10">
        <v>9.5985870879806492E-6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10">
        <v>1.2746322685905101E-5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3.9303013556126198E-2</v>
      </c>
      <c r="AW237" s="3">
        <v>0</v>
      </c>
      <c r="AX237" s="3">
        <v>0</v>
      </c>
      <c r="AY237" s="3">
        <v>0</v>
      </c>
      <c r="AZ237" s="3">
        <v>3.4677880675932603E-2</v>
      </c>
      <c r="BA237" s="3">
        <v>0</v>
      </c>
      <c r="BB237" s="3">
        <v>0</v>
      </c>
      <c r="BC237" s="3">
        <v>0</v>
      </c>
      <c r="BD237" s="3">
        <v>0</v>
      </c>
      <c r="BE237" s="10">
        <v>2.6174241928518099E-5</v>
      </c>
      <c r="BF237" s="3">
        <v>0</v>
      </c>
      <c r="BG237" s="3">
        <v>0</v>
      </c>
      <c r="BH237" s="3">
        <v>2.5938404989975399E-2</v>
      </c>
      <c r="BI237" s="3">
        <v>0</v>
      </c>
      <c r="BJ237" s="3">
        <v>0</v>
      </c>
      <c r="BK237" s="3">
        <v>0</v>
      </c>
      <c r="BL237" s="3">
        <v>1.9889878742885399E-2</v>
      </c>
      <c r="BM237" s="3">
        <v>0</v>
      </c>
      <c r="BN237" s="3">
        <v>0</v>
      </c>
      <c r="BO237" s="10">
        <v>4.93260823992206E-5</v>
      </c>
      <c r="BP237" s="10">
        <v>7.2998029053215503E-5</v>
      </c>
      <c r="BQ237" s="3">
        <v>0</v>
      </c>
      <c r="BR237" s="3">
        <v>0</v>
      </c>
      <c r="BS237" s="3">
        <v>0</v>
      </c>
      <c r="BT237" s="3">
        <v>5.6593095642331597E-3</v>
      </c>
      <c r="BU237" s="10">
        <v>3.9370078740157398E-4</v>
      </c>
      <c r="BV237" s="3">
        <v>0</v>
      </c>
      <c r="BW237" s="10">
        <v>9.5950873152945605E-5</v>
      </c>
      <c r="BX237" s="3">
        <v>1.14537304385279E-2</v>
      </c>
      <c r="BY237" s="10">
        <v>1.25854235624299E-5</v>
      </c>
      <c r="BZ237" s="3">
        <v>0</v>
      </c>
    </row>
    <row r="238" spans="1:78" x14ac:dyDescent="0.25">
      <c r="A238" s="3" t="s">
        <v>341</v>
      </c>
      <c r="B238" s="3" t="s">
        <v>444</v>
      </c>
      <c r="C238" s="3" t="s">
        <v>450</v>
      </c>
      <c r="D238" s="3" t="s">
        <v>481</v>
      </c>
      <c r="E238" s="3" t="s">
        <v>533</v>
      </c>
      <c r="F238" s="3" t="s">
        <v>533</v>
      </c>
      <c r="G238" s="3" t="s">
        <v>537</v>
      </c>
      <c r="H238" s="3">
        <v>0</v>
      </c>
      <c r="I238" s="3">
        <v>0</v>
      </c>
      <c r="J238" s="10">
        <v>9.2887884323621296E-5</v>
      </c>
      <c r="K238" s="3">
        <v>1.82996893308555E-3</v>
      </c>
      <c r="L238" s="3">
        <v>0</v>
      </c>
      <c r="M238" s="3">
        <v>0</v>
      </c>
      <c r="N238" s="10">
        <v>2.88346855053278E-4</v>
      </c>
      <c r="O238" s="10">
        <v>1.9449243195625001E-4</v>
      </c>
      <c r="P238" s="10">
        <v>1.8089725036179399E-5</v>
      </c>
      <c r="Q238" s="3">
        <v>0</v>
      </c>
      <c r="R238" s="3">
        <v>2.1592752425550098E-2</v>
      </c>
      <c r="S238" s="10">
        <v>8.9663984219138696E-5</v>
      </c>
      <c r="T238" s="3">
        <v>0</v>
      </c>
      <c r="U238" s="3">
        <v>0</v>
      </c>
      <c r="V238" s="10">
        <v>1.18514304676574E-5</v>
      </c>
      <c r="W238" s="10">
        <v>4.2916961479127201E-4</v>
      </c>
      <c r="X238" s="3">
        <v>0</v>
      </c>
      <c r="Y238" s="3">
        <v>0</v>
      </c>
      <c r="Z238" s="3">
        <v>0</v>
      </c>
      <c r="AA238" s="10">
        <v>5.9819182924342304E-4</v>
      </c>
      <c r="AB238" s="3">
        <v>0</v>
      </c>
      <c r="AC238" s="3">
        <v>0</v>
      </c>
      <c r="AD238" s="3">
        <v>0</v>
      </c>
      <c r="AE238" s="10">
        <v>4.1617272429187498E-4</v>
      </c>
      <c r="AF238" s="10">
        <v>1.9197174175961298E-5</v>
      </c>
      <c r="AG238" s="10">
        <v>3.8714672861014297E-5</v>
      </c>
      <c r="AH238" s="10">
        <v>1.6270215743060699E-4</v>
      </c>
      <c r="AI238" s="3">
        <v>3.3579899025478399E-3</v>
      </c>
      <c r="AJ238" s="3">
        <v>0</v>
      </c>
      <c r="AK238" s="3">
        <v>0</v>
      </c>
      <c r="AL238" s="10">
        <v>1.2746322685905101E-5</v>
      </c>
      <c r="AM238" s="10">
        <v>1.19664938173115E-4</v>
      </c>
      <c r="AN238" s="3">
        <v>0</v>
      </c>
      <c r="AO238" s="3">
        <v>0</v>
      </c>
      <c r="AP238" s="3">
        <v>6.2176024815988901E-3</v>
      </c>
      <c r="AQ238" s="10">
        <v>1.56872588083958E-5</v>
      </c>
      <c r="AR238" s="3">
        <v>0</v>
      </c>
      <c r="AS238" s="3">
        <v>0</v>
      </c>
      <c r="AT238" s="10">
        <v>1.7249111670748902E-5</v>
      </c>
      <c r="AU238" s="3">
        <v>1.08902222886549E-3</v>
      </c>
      <c r="AV238" s="10">
        <v>1.62543480381001E-5</v>
      </c>
      <c r="AW238" s="3">
        <v>0</v>
      </c>
      <c r="AX238" s="10">
        <v>1.21050720251785E-5</v>
      </c>
      <c r="AY238" s="10">
        <v>8.4046561795234507E-5</v>
      </c>
      <c r="AZ238" s="3">
        <v>0</v>
      </c>
      <c r="BA238" s="3">
        <v>0</v>
      </c>
      <c r="BB238" s="3">
        <v>2.2361111111111099E-2</v>
      </c>
      <c r="BC238" s="10">
        <v>5.67461743620784E-5</v>
      </c>
      <c r="BD238" s="3">
        <v>0</v>
      </c>
      <c r="BE238" s="3">
        <v>0</v>
      </c>
      <c r="BF238" s="3">
        <v>0</v>
      </c>
      <c r="BG238" s="10">
        <v>7.5162538990567102E-4</v>
      </c>
      <c r="BH238" s="10">
        <v>1.11383381599465E-4</v>
      </c>
      <c r="BI238" s="3">
        <v>0</v>
      </c>
      <c r="BJ238" s="3">
        <v>4.3787629994526496E-3</v>
      </c>
      <c r="BK238" s="10">
        <v>1.30460307451457E-4</v>
      </c>
      <c r="BL238" s="10">
        <v>1.5466468695867301E-5</v>
      </c>
      <c r="BM238" s="3">
        <v>0</v>
      </c>
      <c r="BN238" s="3">
        <v>7.67395225345327E-3</v>
      </c>
      <c r="BO238" s="10">
        <v>1.4797824719766099E-4</v>
      </c>
      <c r="BP238" s="3">
        <v>0</v>
      </c>
      <c r="BQ238" s="3">
        <v>0</v>
      </c>
      <c r="BR238" s="10">
        <v>1.3869450643668501E-4</v>
      </c>
      <c r="BS238" s="3">
        <v>1.37283329698104E-3</v>
      </c>
      <c r="BT238" s="3">
        <v>0</v>
      </c>
      <c r="BU238" s="3">
        <v>0</v>
      </c>
      <c r="BV238" s="10">
        <v>3.1307723615415898E-4</v>
      </c>
      <c r="BW238" s="10">
        <v>6.3967248768630403E-5</v>
      </c>
      <c r="BX238" s="3">
        <v>0</v>
      </c>
      <c r="BY238" s="3">
        <v>3.7454220521791599E-2</v>
      </c>
      <c r="BZ238" s="10">
        <v>2.2753128555176301E-5</v>
      </c>
    </row>
    <row r="239" spans="1:78" x14ac:dyDescent="0.25">
      <c r="A239" s="3" t="s">
        <v>341</v>
      </c>
      <c r="B239" s="3" t="s">
        <v>444</v>
      </c>
      <c r="C239" s="3" t="s">
        <v>450</v>
      </c>
      <c r="D239" s="3" t="s">
        <v>481</v>
      </c>
      <c r="E239" s="3" t="s">
        <v>533</v>
      </c>
      <c r="F239" s="3" t="s">
        <v>533</v>
      </c>
      <c r="G239" s="3" t="s">
        <v>538</v>
      </c>
      <c r="H239" s="10">
        <v>8.9809795682714805E-4</v>
      </c>
      <c r="I239" s="10">
        <v>6.4467258690992298E-5</v>
      </c>
      <c r="J239" s="10">
        <v>2.6318233891692701E-4</v>
      </c>
      <c r="K239" s="10">
        <v>6.8091867277601998E-4</v>
      </c>
      <c r="L239" s="3">
        <v>5.35512965050732E-3</v>
      </c>
      <c r="M239" s="10">
        <v>8.2480057500382897E-5</v>
      </c>
      <c r="N239" s="3">
        <v>1.9397879339947801E-3</v>
      </c>
      <c r="O239" s="10">
        <v>1.8305170066470599E-4</v>
      </c>
      <c r="P239" s="3">
        <v>9.2800289435600505E-3</v>
      </c>
      <c r="Q239" s="10">
        <v>2.1734405564007801E-4</v>
      </c>
      <c r="R239" s="3">
        <v>2.3872922596639401E-3</v>
      </c>
      <c r="S239" s="10">
        <v>3.1382394476698499E-4</v>
      </c>
      <c r="T239" s="10">
        <v>6.2270878320694995E-4</v>
      </c>
      <c r="U239" s="10">
        <v>5.8515805118962599E-5</v>
      </c>
      <c r="V239" s="10">
        <v>1.3036573514423099E-4</v>
      </c>
      <c r="W239" s="10">
        <v>6.9595072668855002E-4</v>
      </c>
      <c r="X239" s="10">
        <v>2.0988120723670399E-5</v>
      </c>
      <c r="Y239" s="10">
        <v>1.02977067007177E-5</v>
      </c>
      <c r="Z239" s="3">
        <v>0</v>
      </c>
      <c r="AA239" s="10">
        <v>3.26286452314594E-4</v>
      </c>
      <c r="AB239" s="10">
        <v>1.25343126809641E-5</v>
      </c>
      <c r="AC239" s="3">
        <v>0</v>
      </c>
      <c r="AD239" s="10">
        <v>1.1456984750753199E-5</v>
      </c>
      <c r="AE239" s="10">
        <v>6.6839861780210305E-4</v>
      </c>
      <c r="AF239" s="10">
        <v>7.5828837995047102E-4</v>
      </c>
      <c r="AG239" s="10">
        <v>5.1619563814685703E-5</v>
      </c>
      <c r="AH239" s="10">
        <v>2.1151280465978901E-4</v>
      </c>
      <c r="AI239" s="3">
        <v>1.5968063872255399E-3</v>
      </c>
      <c r="AJ239" s="10">
        <v>1.18976799524092E-4</v>
      </c>
      <c r="AK239" s="10">
        <v>3.48241958512774E-5</v>
      </c>
      <c r="AL239" s="3">
        <v>1.1471690417314601E-3</v>
      </c>
      <c r="AM239" s="10">
        <v>3.9888312724371702E-5</v>
      </c>
      <c r="AN239" s="10">
        <v>7.6238106855330503E-5</v>
      </c>
      <c r="AO239" s="10">
        <v>5.71240877997229E-5</v>
      </c>
      <c r="AP239" s="3">
        <v>1.0612100515639199E-3</v>
      </c>
      <c r="AQ239" s="10">
        <v>5.1767954067706199E-4</v>
      </c>
      <c r="AR239" s="10">
        <v>9.2706203135650895E-4</v>
      </c>
      <c r="AS239" s="10">
        <v>5.9491054032749802E-5</v>
      </c>
      <c r="AT239" s="10">
        <v>2.4148756339048501E-4</v>
      </c>
      <c r="AU239" s="10">
        <v>7.6872157331682E-4</v>
      </c>
      <c r="AV239" s="10">
        <v>1.62543480381001E-4</v>
      </c>
      <c r="AW239" s="10">
        <v>2.0352505393413901E-5</v>
      </c>
      <c r="AX239" s="3">
        <v>2.7841665657910601E-3</v>
      </c>
      <c r="AY239" s="10">
        <v>7.0038801496028803E-5</v>
      </c>
      <c r="AZ239" s="10">
        <v>2.6282834217158002E-4</v>
      </c>
      <c r="BA239" s="10">
        <v>4.0598146017998501E-5</v>
      </c>
      <c r="BB239" s="3">
        <v>4.6825396825396796E-3</v>
      </c>
      <c r="BC239" s="3">
        <v>2.93188567537405E-3</v>
      </c>
      <c r="BD239" s="10">
        <v>6.4447092584936404E-4</v>
      </c>
      <c r="BE239" s="10">
        <v>1.7013257253536699E-4</v>
      </c>
      <c r="BF239" s="10">
        <v>2.04434367275633E-4</v>
      </c>
      <c r="BG239" s="10">
        <v>6.1069562929835699E-4</v>
      </c>
      <c r="BH239" s="10">
        <v>7.2399198039652395E-4</v>
      </c>
      <c r="BI239" s="10">
        <v>6.1414654807285E-4</v>
      </c>
      <c r="BJ239" s="3">
        <v>2.3367437160540599E-3</v>
      </c>
      <c r="BK239" s="10">
        <v>6.0881476810680304E-4</v>
      </c>
      <c r="BL239" s="10">
        <v>3.7119524870081602E-4</v>
      </c>
      <c r="BM239" s="3">
        <v>6.6296917322326799E-3</v>
      </c>
      <c r="BN239" s="3">
        <v>1.4563705006553601E-3</v>
      </c>
      <c r="BO239" s="10">
        <v>8.5087492138655597E-4</v>
      </c>
      <c r="BP239" s="10">
        <v>5.8398423242572402E-4</v>
      </c>
      <c r="BQ239" s="10">
        <v>1.28882587962366E-4</v>
      </c>
      <c r="BR239" s="10">
        <v>2.5217182988488302E-4</v>
      </c>
      <c r="BS239" s="10">
        <v>4.6188783823661398E-4</v>
      </c>
      <c r="BT239" s="3">
        <v>1.7195594445169899E-3</v>
      </c>
      <c r="BU239" s="10">
        <v>9.8425196850393699E-5</v>
      </c>
      <c r="BV239" s="3">
        <v>3.5064650449265801E-3</v>
      </c>
      <c r="BW239" s="10">
        <v>4.7975436576472802E-5</v>
      </c>
      <c r="BX239" s="3">
        <v>1.6909407054094101E-3</v>
      </c>
      <c r="BY239" s="3">
        <v>4.29162943478862E-3</v>
      </c>
      <c r="BZ239" s="10">
        <v>2.2753128555176301E-5</v>
      </c>
    </row>
    <row r="240" spans="1:78" x14ac:dyDescent="0.25">
      <c r="A240" s="3" t="s">
        <v>341</v>
      </c>
      <c r="B240" s="3" t="s">
        <v>444</v>
      </c>
      <c r="C240" s="3" t="s">
        <v>450</v>
      </c>
      <c r="D240" s="3" t="s">
        <v>481</v>
      </c>
      <c r="E240" s="3" t="s">
        <v>533</v>
      </c>
      <c r="F240" s="3" t="s">
        <v>533</v>
      </c>
      <c r="G240" s="3" t="s">
        <v>539</v>
      </c>
      <c r="H240" s="3">
        <v>0</v>
      </c>
      <c r="I240" s="10">
        <v>9.6700888036488399E-5</v>
      </c>
      <c r="J240" s="3">
        <v>0</v>
      </c>
      <c r="K240" s="10">
        <v>1.41858056828337E-5</v>
      </c>
      <c r="L240" s="3">
        <v>0</v>
      </c>
      <c r="M240" s="10">
        <v>5.8914326785987802E-5</v>
      </c>
      <c r="N240" s="3">
        <v>1.4286276000366901E-3</v>
      </c>
      <c r="O240" s="10">
        <v>5.6059583328566301E-4</v>
      </c>
      <c r="P240" s="3">
        <v>0</v>
      </c>
      <c r="Q240" s="10">
        <v>1.73875244512062E-4</v>
      </c>
      <c r="R240" s="3">
        <v>2.5403238147706001E-3</v>
      </c>
      <c r="S240" s="3">
        <v>2.1743516173141101E-3</v>
      </c>
      <c r="T240" s="3">
        <v>0</v>
      </c>
      <c r="U240" s="10">
        <v>4.6812644095170101E-5</v>
      </c>
      <c r="V240" s="3">
        <v>0</v>
      </c>
      <c r="W240" s="10">
        <v>1.1599178778142499E-5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10">
        <v>3.29009680860609E-4</v>
      </c>
      <c r="AD240" s="3">
        <v>0</v>
      </c>
      <c r="AE240" s="3">
        <v>0</v>
      </c>
      <c r="AF240" s="3">
        <v>0</v>
      </c>
      <c r="AG240" s="10">
        <v>7.7429345722028595E-5</v>
      </c>
      <c r="AH240" s="10">
        <v>3.2540431486121501E-5</v>
      </c>
      <c r="AI240" s="10">
        <v>7.0447340612891799E-5</v>
      </c>
      <c r="AJ240" s="3">
        <v>1.49910767400356E-3</v>
      </c>
      <c r="AK240" s="3">
        <v>0</v>
      </c>
      <c r="AL240" s="3">
        <v>4.0023453233741998E-3</v>
      </c>
      <c r="AM240" s="3">
        <v>1.34290652838718E-3</v>
      </c>
      <c r="AN240" s="3">
        <v>1.08258111734569E-3</v>
      </c>
      <c r="AO240" s="3">
        <v>0</v>
      </c>
      <c r="AP240" s="3">
        <v>5.2788397436769503E-3</v>
      </c>
      <c r="AQ240" s="3">
        <v>3.3413861261883098E-3</v>
      </c>
      <c r="AR240" s="3">
        <v>0</v>
      </c>
      <c r="AS240" s="10">
        <v>1.48727635081874E-5</v>
      </c>
      <c r="AT240" s="3">
        <v>0</v>
      </c>
      <c r="AU240" s="3">
        <v>0</v>
      </c>
      <c r="AV240" s="3">
        <v>0</v>
      </c>
      <c r="AW240" s="10">
        <v>1.01762526967069E-5</v>
      </c>
      <c r="AX240" s="10">
        <v>7.2630432151071304E-5</v>
      </c>
      <c r="AY240" s="10">
        <v>2.2412416478729199E-4</v>
      </c>
      <c r="AZ240" s="3">
        <v>0</v>
      </c>
      <c r="BA240" s="3">
        <v>0</v>
      </c>
      <c r="BB240" s="3">
        <v>1.5277777777777701E-3</v>
      </c>
      <c r="BC240" s="10">
        <v>4.5396939489662698E-4</v>
      </c>
      <c r="BD240" s="3">
        <v>0</v>
      </c>
      <c r="BE240" s="10">
        <v>7.8522725785554396E-5</v>
      </c>
      <c r="BF240" s="10">
        <v>9.2924712398015108E-6</v>
      </c>
      <c r="BG240" s="3">
        <v>0</v>
      </c>
      <c r="BH240" s="3">
        <v>0</v>
      </c>
      <c r="BI240" s="3">
        <v>2.3401101228293E-3</v>
      </c>
      <c r="BJ240" s="10">
        <v>5.26293629741905E-5</v>
      </c>
      <c r="BK240" s="10">
        <v>4.4573938379248099E-4</v>
      </c>
      <c r="BL240" s="3">
        <v>0</v>
      </c>
      <c r="BM240" s="3">
        <v>1.76705791306591E-3</v>
      </c>
      <c r="BN240" s="10">
        <v>4.4811400020165099E-5</v>
      </c>
      <c r="BO240" s="10">
        <v>3.9460865919376502E-4</v>
      </c>
      <c r="BP240" s="3">
        <v>0</v>
      </c>
      <c r="BQ240" s="10">
        <v>5.5235394841014101E-5</v>
      </c>
      <c r="BR240" s="3">
        <v>0</v>
      </c>
      <c r="BS240" s="10">
        <v>1.2830217728794799E-5</v>
      </c>
      <c r="BT240" s="10">
        <v>2.1766575247050601E-5</v>
      </c>
      <c r="BU240" s="3">
        <v>0</v>
      </c>
      <c r="BV240" s="10">
        <v>4.0700040700040698E-4</v>
      </c>
      <c r="BW240" s="10">
        <v>5.9169705110983096E-4</v>
      </c>
      <c r="BX240" s="3">
        <v>0</v>
      </c>
      <c r="BY240" s="3">
        <v>2.95757453717104E-3</v>
      </c>
      <c r="BZ240" s="3">
        <v>1.2969283276450499E-3</v>
      </c>
    </row>
    <row r="241" spans="1:78" x14ac:dyDescent="0.25">
      <c r="A241" s="3" t="s">
        <v>341</v>
      </c>
      <c r="B241" s="3" t="s">
        <v>444</v>
      </c>
      <c r="C241" s="3" t="s">
        <v>450</v>
      </c>
      <c r="D241" s="3" t="s">
        <v>481</v>
      </c>
      <c r="E241" s="3" t="s">
        <v>533</v>
      </c>
      <c r="F241" s="3" t="s">
        <v>533</v>
      </c>
      <c r="G241" s="3" t="s">
        <v>540</v>
      </c>
      <c r="H241" s="3">
        <v>0</v>
      </c>
      <c r="I241" s="3">
        <v>0</v>
      </c>
      <c r="J241" s="3">
        <v>0</v>
      </c>
      <c r="K241" s="10">
        <v>1.41858056828337E-5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10">
        <v>1.04940603618352E-5</v>
      </c>
      <c r="Y241" s="10">
        <v>1.02977067007177E-5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10">
        <v>2.3795359904818501E-5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10">
        <v>1.3605257071332299E-5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7.4119827053736797E-3</v>
      </c>
      <c r="AW241" s="3">
        <v>0</v>
      </c>
      <c r="AX241" s="3">
        <v>0</v>
      </c>
      <c r="AY241" s="3">
        <v>0</v>
      </c>
      <c r="AZ241" s="3">
        <v>6.6480110078693897E-3</v>
      </c>
      <c r="BA241" s="3">
        <v>0</v>
      </c>
      <c r="BB241" s="3">
        <v>0</v>
      </c>
      <c r="BC241" s="3">
        <v>0</v>
      </c>
      <c r="BD241" s="3">
        <v>0</v>
      </c>
      <c r="BE241" s="10">
        <v>1.3087120964259E-5</v>
      </c>
      <c r="BF241" s="3">
        <v>0</v>
      </c>
      <c r="BG241" s="3">
        <v>0</v>
      </c>
      <c r="BH241" s="3">
        <v>4.9426375584762702E-3</v>
      </c>
      <c r="BI241" s="3">
        <v>0</v>
      </c>
      <c r="BJ241" s="3">
        <v>0</v>
      </c>
      <c r="BK241" s="3">
        <v>0</v>
      </c>
      <c r="BL241" s="3">
        <v>3.7583518930957602E-3</v>
      </c>
      <c r="BM241" s="3">
        <v>0</v>
      </c>
      <c r="BN241" s="3">
        <v>0</v>
      </c>
      <c r="BO241" s="10">
        <v>1.2331520599805099E-5</v>
      </c>
      <c r="BP241" s="3">
        <v>0</v>
      </c>
      <c r="BQ241" s="3">
        <v>0</v>
      </c>
      <c r="BR241" s="3">
        <v>0</v>
      </c>
      <c r="BS241" s="3">
        <v>0</v>
      </c>
      <c r="BT241" s="3">
        <v>1.1536284880936799E-3</v>
      </c>
      <c r="BU241" s="3">
        <v>0</v>
      </c>
      <c r="BV241" s="3">
        <v>0</v>
      </c>
      <c r="BW241" s="10">
        <v>3.1983624384315202E-5</v>
      </c>
      <c r="BX241" s="3">
        <v>2.1216520171646398E-3</v>
      </c>
      <c r="BY241" s="3">
        <v>0</v>
      </c>
      <c r="BZ241" s="3">
        <v>0</v>
      </c>
    </row>
    <row r="242" spans="1:78" x14ac:dyDescent="0.25">
      <c r="A242" s="3" t="s">
        <v>341</v>
      </c>
      <c r="B242" s="3" t="s">
        <v>444</v>
      </c>
      <c r="C242" s="3" t="s">
        <v>450</v>
      </c>
      <c r="D242" s="3" t="s">
        <v>481</v>
      </c>
      <c r="E242" s="3" t="s">
        <v>533</v>
      </c>
      <c r="F242" s="3" t="s">
        <v>533</v>
      </c>
      <c r="G242" s="3" t="s">
        <v>541</v>
      </c>
      <c r="H242" s="10">
        <v>1.0691642343180301E-5</v>
      </c>
      <c r="I242" s="3">
        <v>0</v>
      </c>
      <c r="J242" s="10">
        <v>1.54813140539368E-4</v>
      </c>
      <c r="K242" s="3">
        <v>3.1350630559062601E-3</v>
      </c>
      <c r="L242" s="3">
        <v>0</v>
      </c>
      <c r="M242" s="10">
        <v>1.17828653571975E-5</v>
      </c>
      <c r="N242" s="10">
        <v>1.3106675229694399E-5</v>
      </c>
      <c r="O242" s="10">
        <v>1.1440731291544101E-5</v>
      </c>
      <c r="P242" s="3">
        <v>0</v>
      </c>
      <c r="Q242" s="10">
        <v>4.3468811128015603E-5</v>
      </c>
      <c r="R242" s="10">
        <v>1.5303155510666301E-5</v>
      </c>
      <c r="S242" s="10">
        <v>2.2415996054784599E-5</v>
      </c>
      <c r="T242" s="10">
        <v>1.0043690051725E-5</v>
      </c>
      <c r="U242" s="3">
        <v>0</v>
      </c>
      <c r="V242" s="10">
        <v>1.4221716561188899E-4</v>
      </c>
      <c r="W242" s="3">
        <v>1.34550473826453E-3</v>
      </c>
      <c r="X242" s="3">
        <v>0</v>
      </c>
      <c r="Y242" s="3">
        <v>0</v>
      </c>
      <c r="Z242" s="3">
        <v>0</v>
      </c>
      <c r="AA242" s="3">
        <v>2.05288559581265E-3</v>
      </c>
      <c r="AB242" s="3">
        <v>0</v>
      </c>
      <c r="AC242" s="3">
        <v>0</v>
      </c>
      <c r="AD242" s="3">
        <v>0</v>
      </c>
      <c r="AE242" s="10">
        <v>1.5133553610613599E-4</v>
      </c>
      <c r="AF242" s="3">
        <v>0</v>
      </c>
      <c r="AG242" s="3">
        <v>0</v>
      </c>
      <c r="AH242" s="10">
        <v>2.44053236145911E-4</v>
      </c>
      <c r="AI242" s="3">
        <v>3.41669601972525E-3</v>
      </c>
      <c r="AJ242" s="3">
        <v>0</v>
      </c>
      <c r="AK242" s="3">
        <v>0</v>
      </c>
      <c r="AL242" s="3">
        <v>0</v>
      </c>
      <c r="AM242" s="10">
        <v>3.9888312724371702E-5</v>
      </c>
      <c r="AN242" s="3">
        <v>0</v>
      </c>
      <c r="AO242" s="10">
        <v>2.8562043899861399E-5</v>
      </c>
      <c r="AP242" s="3">
        <v>0</v>
      </c>
      <c r="AQ242" s="3">
        <v>0</v>
      </c>
      <c r="AR242" s="3">
        <v>0</v>
      </c>
      <c r="AS242" s="3">
        <v>0</v>
      </c>
      <c r="AT242" s="10">
        <v>1.03494670024493E-4</v>
      </c>
      <c r="AU242" s="3">
        <v>2.1139843266212502E-3</v>
      </c>
      <c r="AV242" s="10">
        <v>1.62543480381001E-5</v>
      </c>
      <c r="AW242" s="10">
        <v>1.01762526967069E-5</v>
      </c>
      <c r="AX242" s="10">
        <v>3.6315216075535598E-5</v>
      </c>
      <c r="AY242" s="10">
        <v>1.40077602992057E-5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3">
        <v>0</v>
      </c>
      <c r="BF242" s="10">
        <v>7.43397699184121E-5</v>
      </c>
      <c r="BG242" s="3">
        <v>1.24018189334435E-3</v>
      </c>
      <c r="BH242" s="3">
        <v>0</v>
      </c>
      <c r="BI242" s="3">
        <v>0</v>
      </c>
      <c r="BJ242" s="3">
        <v>0</v>
      </c>
      <c r="BK242" s="10">
        <v>4.34867691504859E-5</v>
      </c>
      <c r="BL242" s="3">
        <v>0</v>
      </c>
      <c r="BM242" s="3">
        <v>0</v>
      </c>
      <c r="BN242" s="3">
        <v>0</v>
      </c>
      <c r="BO242" s="10">
        <v>2.46630411996103E-5</v>
      </c>
      <c r="BP242" s="3">
        <v>0</v>
      </c>
      <c r="BQ242" s="3">
        <v>0</v>
      </c>
      <c r="BR242" s="10">
        <v>8.8260140459709197E-5</v>
      </c>
      <c r="BS242" s="3">
        <v>2.8354781180636602E-3</v>
      </c>
      <c r="BT242" s="3">
        <v>0</v>
      </c>
      <c r="BU242" s="3">
        <v>0</v>
      </c>
      <c r="BV242" s="3">
        <v>0</v>
      </c>
      <c r="BW242" s="10">
        <v>1.5991812192157601E-5</v>
      </c>
      <c r="BX242" s="3">
        <v>0</v>
      </c>
      <c r="BY242" s="3">
        <v>0</v>
      </c>
      <c r="BZ242" s="3">
        <v>0</v>
      </c>
    </row>
    <row r="243" spans="1:78" x14ac:dyDescent="0.25">
      <c r="A243" s="3" t="s">
        <v>341</v>
      </c>
      <c r="B243" s="3" t="s">
        <v>444</v>
      </c>
      <c r="C243" s="3" t="s">
        <v>450</v>
      </c>
      <c r="D243" s="3" t="s">
        <v>481</v>
      </c>
      <c r="E243" s="3" t="s">
        <v>533</v>
      </c>
      <c r="F243" s="3" t="s">
        <v>533</v>
      </c>
      <c r="G243" s="3" t="s">
        <v>542</v>
      </c>
      <c r="H243" s="10">
        <v>1.0691642343180301E-5</v>
      </c>
      <c r="I243" s="3">
        <v>0</v>
      </c>
      <c r="J243" s="3">
        <v>0</v>
      </c>
      <c r="K243" s="3">
        <v>0</v>
      </c>
      <c r="L243" s="10">
        <v>1.81188597197616E-4</v>
      </c>
      <c r="M243" s="3">
        <v>0</v>
      </c>
      <c r="N243" s="10">
        <v>1.44173427526639E-4</v>
      </c>
      <c r="O243" s="3">
        <v>0</v>
      </c>
      <c r="P243" s="10">
        <v>1.44717800289435E-4</v>
      </c>
      <c r="Q243" s="3">
        <v>0</v>
      </c>
      <c r="R243" s="10">
        <v>3.0606311021332601E-5</v>
      </c>
      <c r="S243" s="3">
        <v>0</v>
      </c>
      <c r="T243" s="10">
        <v>1.0043690051725E-5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10">
        <v>2.87957612639419E-5</v>
      </c>
      <c r="AG243" s="3">
        <v>0</v>
      </c>
      <c r="AH243" s="3">
        <v>0</v>
      </c>
      <c r="AI243" s="10">
        <v>1.17412234354819E-5</v>
      </c>
      <c r="AJ243" s="3">
        <v>0</v>
      </c>
      <c r="AK243" s="3">
        <v>0</v>
      </c>
      <c r="AL243" s="10">
        <v>1.2746322685905101E-5</v>
      </c>
      <c r="AM243" s="10">
        <v>2.6592208482914501E-5</v>
      </c>
      <c r="AN243" s="3">
        <v>0</v>
      </c>
      <c r="AO243" s="3">
        <v>0</v>
      </c>
      <c r="AP243" s="10">
        <v>1.3605257071332299E-5</v>
      </c>
      <c r="AQ243" s="3">
        <v>0</v>
      </c>
      <c r="AR243" s="10">
        <v>4.0899795501022398E-5</v>
      </c>
      <c r="AS243" s="3">
        <v>0</v>
      </c>
      <c r="AT243" s="3">
        <v>0</v>
      </c>
      <c r="AU243" s="3">
        <v>0</v>
      </c>
      <c r="AV243" s="3">
        <v>5.4939696368778599E-3</v>
      </c>
      <c r="AW243" s="3">
        <v>0</v>
      </c>
      <c r="AX243" s="10">
        <v>3.6315216075535598E-5</v>
      </c>
      <c r="AY243" s="3">
        <v>0</v>
      </c>
      <c r="AZ243" s="3">
        <v>4.1897929840293098E-3</v>
      </c>
      <c r="BA243" s="3">
        <v>0</v>
      </c>
      <c r="BB243" s="10">
        <v>1.3888888888888799E-4</v>
      </c>
      <c r="BC243" s="10">
        <v>5.67461743620784E-5</v>
      </c>
      <c r="BD243" s="10">
        <v>1.21598287896106E-5</v>
      </c>
      <c r="BE243" s="3">
        <v>0</v>
      </c>
      <c r="BF243" s="3">
        <v>0</v>
      </c>
      <c r="BG243" s="10">
        <v>9.3953173738208807E-6</v>
      </c>
      <c r="BH243" s="3">
        <v>1.9770550233905101E-3</v>
      </c>
      <c r="BI243" s="10">
        <v>2.11774671749258E-5</v>
      </c>
      <c r="BJ243" s="10">
        <v>5.26293629741905E-5</v>
      </c>
      <c r="BK243" s="10">
        <v>1.08716922876214E-5</v>
      </c>
      <c r="BL243" s="3">
        <v>2.7375649591685198E-3</v>
      </c>
      <c r="BM243" s="10">
        <v>3.0955759061008597E-4</v>
      </c>
      <c r="BN243" s="3">
        <v>0</v>
      </c>
      <c r="BO243" s="3">
        <v>0</v>
      </c>
      <c r="BP243" s="10">
        <v>4.8665352702143698E-5</v>
      </c>
      <c r="BQ243" s="3">
        <v>0</v>
      </c>
      <c r="BR243" s="3">
        <v>0</v>
      </c>
      <c r="BS243" s="3">
        <v>0</v>
      </c>
      <c r="BT243" s="10">
        <v>9.1419616037612605E-4</v>
      </c>
      <c r="BU243" s="3">
        <v>0</v>
      </c>
      <c r="BV243" s="10">
        <v>1.09577032653955E-4</v>
      </c>
      <c r="BW243" s="10">
        <v>1.5991812192157601E-5</v>
      </c>
      <c r="BX243" s="3">
        <v>1.19642031043118E-3</v>
      </c>
      <c r="BY243" s="10">
        <v>5.0341694249719898E-5</v>
      </c>
      <c r="BZ243" s="3">
        <v>0</v>
      </c>
    </row>
    <row r="244" spans="1:78" x14ac:dyDescent="0.25">
      <c r="A244" s="3" t="s">
        <v>341</v>
      </c>
      <c r="B244" s="3" t="s">
        <v>444</v>
      </c>
      <c r="C244" s="3" t="s">
        <v>450</v>
      </c>
      <c r="D244" s="3" t="s">
        <v>481</v>
      </c>
      <c r="E244" s="3" t="s">
        <v>533</v>
      </c>
      <c r="F244" s="3" t="s">
        <v>533</v>
      </c>
      <c r="G244" s="3" t="s">
        <v>543</v>
      </c>
      <c r="H244" s="10">
        <v>2.1383284686360601E-5</v>
      </c>
      <c r="I244" s="10">
        <v>1.6116814672748E-5</v>
      </c>
      <c r="J244" s="10">
        <v>1.3933182648543201E-4</v>
      </c>
      <c r="K244" s="10">
        <v>8.9370575801852605E-4</v>
      </c>
      <c r="L244" s="3">
        <v>0</v>
      </c>
      <c r="M244" s="3">
        <v>0</v>
      </c>
      <c r="N244" s="10">
        <v>2.62133504593889E-5</v>
      </c>
      <c r="O244" s="10">
        <v>5.7203656457720703E-5</v>
      </c>
      <c r="P244" s="3">
        <v>0</v>
      </c>
      <c r="Q244" s="3">
        <v>0</v>
      </c>
      <c r="R244" s="3">
        <v>0</v>
      </c>
      <c r="S244" s="10">
        <v>2.2415996054784599E-5</v>
      </c>
      <c r="T244" s="10">
        <v>6.0262140310350002E-5</v>
      </c>
      <c r="U244" s="10">
        <v>2.3406322047585E-5</v>
      </c>
      <c r="V244" s="10">
        <v>7.1108582805944602E-5</v>
      </c>
      <c r="W244" s="10">
        <v>4.87165508681985E-4</v>
      </c>
      <c r="X244" s="3">
        <v>0</v>
      </c>
      <c r="Y244" s="3">
        <v>0</v>
      </c>
      <c r="Z244" s="3">
        <v>0</v>
      </c>
      <c r="AA244" s="3">
        <v>1.48188430426211E-3</v>
      </c>
      <c r="AB244" s="3">
        <v>0</v>
      </c>
      <c r="AC244" s="3">
        <v>0</v>
      </c>
      <c r="AD244" s="3">
        <v>0</v>
      </c>
      <c r="AE244" s="3">
        <v>1.4250762983327801E-3</v>
      </c>
      <c r="AF244" s="10">
        <v>2.87957612639419E-5</v>
      </c>
      <c r="AG244" s="10">
        <v>5.1619563814685703E-5</v>
      </c>
      <c r="AH244" s="10">
        <v>9.7621294458364504E-5</v>
      </c>
      <c r="AI244" s="3">
        <v>1.1271574498062601E-3</v>
      </c>
      <c r="AJ244" s="3">
        <v>0</v>
      </c>
      <c r="AK244" s="3">
        <v>0</v>
      </c>
      <c r="AL244" s="3">
        <v>0</v>
      </c>
      <c r="AM244" s="10">
        <v>6.6480521207286207E-5</v>
      </c>
      <c r="AN244" s="3">
        <v>0</v>
      </c>
      <c r="AO244" s="3">
        <v>0</v>
      </c>
      <c r="AP244" s="3">
        <v>0</v>
      </c>
      <c r="AQ244" s="10">
        <v>3.13745176167916E-5</v>
      </c>
      <c r="AR244" s="10">
        <v>2.7266530334014899E-5</v>
      </c>
      <c r="AS244" s="10">
        <v>2.9745527016374901E-5</v>
      </c>
      <c r="AT244" s="10">
        <v>6.8996446682995796E-5</v>
      </c>
      <c r="AU244" s="10">
        <v>6.8330806517050602E-4</v>
      </c>
      <c r="AV244" s="3">
        <v>0</v>
      </c>
      <c r="AW244" s="10">
        <v>1.01762526967069E-5</v>
      </c>
      <c r="AX244" s="3">
        <v>0</v>
      </c>
      <c r="AY244" s="10">
        <v>1.40077602992057E-5</v>
      </c>
      <c r="AZ244" s="3">
        <v>0</v>
      </c>
      <c r="BA244" s="3">
        <v>0</v>
      </c>
      <c r="BB244" s="3">
        <v>0</v>
      </c>
      <c r="BC244" s="10">
        <v>3.7830782908052199E-5</v>
      </c>
      <c r="BD244" s="10">
        <v>2.43196575792212E-5</v>
      </c>
      <c r="BE244" s="10">
        <v>3.9261362892777198E-5</v>
      </c>
      <c r="BF244" s="10">
        <v>1.11509654877618E-4</v>
      </c>
      <c r="BG244" s="10">
        <v>5.63719042429253E-4</v>
      </c>
      <c r="BH244" s="10">
        <v>2.7845845399866301E-5</v>
      </c>
      <c r="BI244" s="3">
        <v>0</v>
      </c>
      <c r="BJ244" s="10">
        <v>1.2631047113805701E-4</v>
      </c>
      <c r="BK244" s="10">
        <v>2.1743384575242899E-5</v>
      </c>
      <c r="BL244" s="3">
        <v>0</v>
      </c>
      <c r="BM244" s="3">
        <v>0</v>
      </c>
      <c r="BN244" s="10">
        <v>1.00825650045371E-4</v>
      </c>
      <c r="BO244" s="10">
        <v>3.6994561799415398E-5</v>
      </c>
      <c r="BP244" s="3">
        <v>0</v>
      </c>
      <c r="BQ244" s="10">
        <v>3.6823596560675997E-5</v>
      </c>
      <c r="BR244" s="10">
        <v>1.5130309793093001E-4</v>
      </c>
      <c r="BS244" s="10">
        <v>7.3132241054130599E-4</v>
      </c>
      <c r="BT244" s="3">
        <v>0</v>
      </c>
      <c r="BU244" s="3">
        <v>0</v>
      </c>
      <c r="BV244" s="3">
        <v>0</v>
      </c>
      <c r="BW244" s="10">
        <v>1.5991812192157601E-5</v>
      </c>
      <c r="BX244" s="3">
        <v>0</v>
      </c>
      <c r="BY244" s="3">
        <v>0</v>
      </c>
      <c r="BZ244" s="10">
        <v>4.5506257110352602E-5</v>
      </c>
    </row>
    <row r="245" spans="1:78" x14ac:dyDescent="0.25">
      <c r="A245" s="3" t="s">
        <v>341</v>
      </c>
      <c r="B245" s="3" t="s">
        <v>444</v>
      </c>
      <c r="C245" s="3" t="s">
        <v>450</v>
      </c>
      <c r="D245" s="3" t="s">
        <v>481</v>
      </c>
      <c r="E245" s="3" t="s">
        <v>533</v>
      </c>
      <c r="F245" s="3" t="s">
        <v>533</v>
      </c>
      <c r="G245" s="3" t="s">
        <v>544</v>
      </c>
      <c r="H245" s="3">
        <v>1.19746394243619E-3</v>
      </c>
      <c r="I245" s="3">
        <v>0</v>
      </c>
      <c r="J245" s="3">
        <v>0</v>
      </c>
      <c r="K245" s="3">
        <v>0</v>
      </c>
      <c r="L245" s="10">
        <v>2.0132066355290701E-5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1.4161602972932201E-3</v>
      </c>
      <c r="U245" s="3">
        <v>0</v>
      </c>
      <c r="V245" s="3">
        <v>0</v>
      </c>
      <c r="W245" s="3">
        <v>0</v>
      </c>
      <c r="X245" s="10">
        <v>9.4446543256516795E-5</v>
      </c>
      <c r="Y245" s="3">
        <v>0</v>
      </c>
      <c r="Z245" s="3">
        <v>0</v>
      </c>
      <c r="AA245" s="3">
        <v>0</v>
      </c>
      <c r="AB245" s="10">
        <v>7.5205876085784805E-5</v>
      </c>
      <c r="AC245" s="3">
        <v>0</v>
      </c>
      <c r="AD245" s="3">
        <v>0</v>
      </c>
      <c r="AE245" s="3">
        <v>0</v>
      </c>
      <c r="AF245" s="3">
        <v>1.1710276247336299E-3</v>
      </c>
      <c r="AG245" s="3">
        <v>0</v>
      </c>
      <c r="AH245" s="3">
        <v>0</v>
      </c>
      <c r="AI245" s="3">
        <v>0</v>
      </c>
      <c r="AJ245" s="10">
        <v>4.7590719809637097E-5</v>
      </c>
      <c r="AK245" s="3">
        <v>0</v>
      </c>
      <c r="AL245" s="3">
        <v>0</v>
      </c>
      <c r="AM245" s="3">
        <v>0</v>
      </c>
      <c r="AN245" s="10">
        <v>3.04952427421322E-5</v>
      </c>
      <c r="AO245" s="3">
        <v>0</v>
      </c>
      <c r="AP245" s="3">
        <v>0</v>
      </c>
      <c r="AQ245" s="3">
        <v>0</v>
      </c>
      <c r="AR245" s="3">
        <v>1.44512610770279E-3</v>
      </c>
      <c r="AS245" s="3">
        <v>0</v>
      </c>
      <c r="AT245" s="3">
        <v>0</v>
      </c>
      <c r="AU245" s="3">
        <v>0</v>
      </c>
      <c r="AV245" s="10">
        <v>4.8763044114300497E-5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1.15518373501301E-3</v>
      </c>
      <c r="BE245" s="3">
        <v>0</v>
      </c>
      <c r="BF245" s="3">
        <v>0</v>
      </c>
      <c r="BG245" s="3">
        <v>0</v>
      </c>
      <c r="BH245" s="10">
        <v>1.11383381599465E-4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10">
        <v>2.2405700010082499E-5</v>
      </c>
      <c r="BO245" s="3">
        <v>0</v>
      </c>
      <c r="BP245" s="10">
        <v>8.7597634863858598E-4</v>
      </c>
      <c r="BQ245" s="3">
        <v>0</v>
      </c>
      <c r="BR245" s="3">
        <v>0</v>
      </c>
      <c r="BS245" s="3">
        <v>0</v>
      </c>
      <c r="BT245" s="10">
        <v>4.3533150494101201E-5</v>
      </c>
      <c r="BU245" s="3">
        <v>0</v>
      </c>
      <c r="BV245" s="3">
        <v>0</v>
      </c>
      <c r="BW245" s="3">
        <v>0</v>
      </c>
      <c r="BX245" s="10">
        <v>3.1904541611498399E-5</v>
      </c>
      <c r="BY245" s="3">
        <v>0</v>
      </c>
      <c r="BZ245" s="3">
        <v>0</v>
      </c>
    </row>
    <row r="246" spans="1:78" x14ac:dyDescent="0.25">
      <c r="A246" s="3" t="s">
        <v>341</v>
      </c>
      <c r="B246" s="3" t="s">
        <v>444</v>
      </c>
      <c r="C246" s="3" t="s">
        <v>450</v>
      </c>
      <c r="D246" s="3" t="s">
        <v>481</v>
      </c>
      <c r="E246" s="3" t="s">
        <v>533</v>
      </c>
      <c r="F246" s="3" t="s">
        <v>533</v>
      </c>
      <c r="G246" s="3" t="s">
        <v>545</v>
      </c>
      <c r="H246" s="10">
        <v>2.1383284686360601E-5</v>
      </c>
      <c r="I246" s="3">
        <v>0</v>
      </c>
      <c r="J246" s="10">
        <v>1.5481314053936898E-5</v>
      </c>
      <c r="K246" s="10">
        <v>2.8371611365667499E-5</v>
      </c>
      <c r="L246" s="3">
        <v>0</v>
      </c>
      <c r="M246" s="3">
        <v>0</v>
      </c>
      <c r="N246" s="3">
        <v>0</v>
      </c>
      <c r="O246" s="10">
        <v>1.1440731291544101E-5</v>
      </c>
      <c r="P246" s="10">
        <v>3.6179450072358899E-5</v>
      </c>
      <c r="Q246" s="10">
        <v>8.69376222560313E-5</v>
      </c>
      <c r="R246" s="10">
        <v>3.0606311021332601E-5</v>
      </c>
      <c r="S246" s="10">
        <v>2.2415996054784599E-5</v>
      </c>
      <c r="T246" s="10">
        <v>1.0043690051725E-5</v>
      </c>
      <c r="U246" s="3">
        <v>0</v>
      </c>
      <c r="V246" s="3">
        <v>0</v>
      </c>
      <c r="W246" s="10">
        <v>1.9718603922842199E-4</v>
      </c>
      <c r="X246" s="3">
        <v>0</v>
      </c>
      <c r="Y246" s="3">
        <v>0</v>
      </c>
      <c r="Z246" s="3">
        <v>0</v>
      </c>
      <c r="AA246" s="10">
        <v>2.7190537692882801E-5</v>
      </c>
      <c r="AB246" s="10">
        <v>1.25343126809641E-5</v>
      </c>
      <c r="AC246" s="3">
        <v>0</v>
      </c>
      <c r="AD246" s="3">
        <v>0</v>
      </c>
      <c r="AE246" s="10">
        <v>5.04451787020455E-5</v>
      </c>
      <c r="AF246" s="10">
        <v>9.5985870879806492E-6</v>
      </c>
      <c r="AG246" s="3">
        <v>0</v>
      </c>
      <c r="AH246" s="3">
        <v>0</v>
      </c>
      <c r="AI246" s="10">
        <v>4.4616649054831498E-4</v>
      </c>
      <c r="AJ246" s="10">
        <v>2.3795359904818501E-5</v>
      </c>
      <c r="AK246" s="10">
        <v>1.1608065283759099E-5</v>
      </c>
      <c r="AL246" s="3">
        <v>0</v>
      </c>
      <c r="AM246" s="3">
        <v>0</v>
      </c>
      <c r="AN246" s="10">
        <v>3.04952427421322E-5</v>
      </c>
      <c r="AO246" s="3">
        <v>0</v>
      </c>
      <c r="AP246" s="10">
        <v>5.44210282853294E-5</v>
      </c>
      <c r="AQ246" s="10">
        <v>1.41185329275562E-4</v>
      </c>
      <c r="AR246" s="10">
        <v>1.36332651670074E-5</v>
      </c>
      <c r="AS246" s="3">
        <v>0</v>
      </c>
      <c r="AT246" s="10">
        <v>1.7249111670748902E-5</v>
      </c>
      <c r="AU246" s="10">
        <v>8.5413508146313307E-5</v>
      </c>
      <c r="AV246" s="3">
        <v>0</v>
      </c>
      <c r="AW246" s="3">
        <v>0</v>
      </c>
      <c r="AX246" s="10">
        <v>1.21050720251785E-5</v>
      </c>
      <c r="AY246" s="10">
        <v>1.40077602992057E-5</v>
      </c>
      <c r="AZ246" s="10">
        <v>1.2368392572780201E-4</v>
      </c>
      <c r="BA246" s="10">
        <v>2.7065430678665602E-5</v>
      </c>
      <c r="BB246" s="10">
        <v>5.5555555555555501E-4</v>
      </c>
      <c r="BC246" s="3">
        <v>1.22950044451169E-3</v>
      </c>
      <c r="BD246" s="3">
        <v>0</v>
      </c>
      <c r="BE246" s="3">
        <v>0</v>
      </c>
      <c r="BF246" s="10">
        <v>9.2924712398015108E-6</v>
      </c>
      <c r="BG246" s="10">
        <v>1.1274380848585001E-4</v>
      </c>
      <c r="BH246" s="10">
        <v>6.9614613499665798E-5</v>
      </c>
      <c r="BI246" s="10">
        <v>4.1296060991105398E-4</v>
      </c>
      <c r="BJ246" s="10">
        <v>9.4732853353542994E-5</v>
      </c>
      <c r="BK246" s="10">
        <v>7.6101846013350394E-5</v>
      </c>
      <c r="BL246" s="10">
        <v>1.3919821826280601E-4</v>
      </c>
      <c r="BM246" s="3">
        <v>4.0371469108732103E-3</v>
      </c>
      <c r="BN246" s="10">
        <v>7.8419950035288905E-5</v>
      </c>
      <c r="BO246" s="10">
        <v>8.6320644198636099E-5</v>
      </c>
      <c r="BP246" s="10">
        <v>2.4332676351071802E-5</v>
      </c>
      <c r="BQ246" s="3">
        <v>0</v>
      </c>
      <c r="BR246" s="3">
        <v>0</v>
      </c>
      <c r="BS246" s="10">
        <v>7.6981306372769101E-5</v>
      </c>
      <c r="BT246" s="3">
        <v>0</v>
      </c>
      <c r="BU246" s="3">
        <v>0</v>
      </c>
      <c r="BV246" s="10">
        <v>3.1307723615415902E-5</v>
      </c>
      <c r="BW246" s="10">
        <v>1.5991812192157601E-5</v>
      </c>
      <c r="BX246" s="10">
        <v>7.9761354028745905E-5</v>
      </c>
      <c r="BY246" s="10">
        <v>2.5170847124859898E-5</v>
      </c>
      <c r="BZ246" s="10">
        <v>4.5506257110352602E-5</v>
      </c>
    </row>
    <row r="247" spans="1:78" x14ac:dyDescent="0.25">
      <c r="A247" s="3" t="s">
        <v>341</v>
      </c>
      <c r="B247" s="3" t="s">
        <v>444</v>
      </c>
      <c r="C247" s="3" t="s">
        <v>450</v>
      </c>
      <c r="D247" s="3" t="s">
        <v>481</v>
      </c>
      <c r="E247" s="3" t="s">
        <v>533</v>
      </c>
      <c r="F247" s="3" t="s">
        <v>533</v>
      </c>
      <c r="G247" s="3" t="s">
        <v>546</v>
      </c>
      <c r="H247" s="10">
        <v>5.7734868653173802E-4</v>
      </c>
      <c r="I247" s="3">
        <v>0</v>
      </c>
      <c r="J247" s="3">
        <v>0</v>
      </c>
      <c r="K247" s="3">
        <v>0</v>
      </c>
      <c r="L247" s="10">
        <v>1.2079239813174399E-4</v>
      </c>
      <c r="M247" s="3">
        <v>0</v>
      </c>
      <c r="N247" s="3">
        <v>0</v>
      </c>
      <c r="O247" s="3">
        <v>0</v>
      </c>
      <c r="P247" s="10">
        <v>7.2358900144717798E-5</v>
      </c>
      <c r="Q247" s="3">
        <v>0</v>
      </c>
      <c r="R247" s="3">
        <v>0</v>
      </c>
      <c r="S247" s="3">
        <v>0</v>
      </c>
      <c r="T247" s="10">
        <v>9.3406317481042498E-4</v>
      </c>
      <c r="U247" s="3">
        <v>0</v>
      </c>
      <c r="V247" s="3">
        <v>0</v>
      </c>
      <c r="W247" s="3">
        <v>0</v>
      </c>
      <c r="X247" s="10">
        <v>5.2470301809176003E-5</v>
      </c>
      <c r="Y247" s="3">
        <v>0</v>
      </c>
      <c r="Z247" s="3">
        <v>0</v>
      </c>
      <c r="AA247" s="3">
        <v>0</v>
      </c>
      <c r="AB247" s="10">
        <v>1.12808814128677E-4</v>
      </c>
      <c r="AC247" s="3">
        <v>0</v>
      </c>
      <c r="AD247" s="3">
        <v>0</v>
      </c>
      <c r="AE247" s="3">
        <v>0</v>
      </c>
      <c r="AF247" s="10">
        <v>8.15879902478355E-4</v>
      </c>
      <c r="AG247" s="3">
        <v>0</v>
      </c>
      <c r="AH247" s="3">
        <v>0</v>
      </c>
      <c r="AI247" s="3">
        <v>0</v>
      </c>
      <c r="AJ247" s="10">
        <v>4.7590719809637097E-5</v>
      </c>
      <c r="AK247" s="3">
        <v>0</v>
      </c>
      <c r="AL247" s="3">
        <v>0</v>
      </c>
      <c r="AM247" s="3">
        <v>0</v>
      </c>
      <c r="AN247" s="3">
        <v>0</v>
      </c>
      <c r="AO247" s="10">
        <v>1.42810219499307E-5</v>
      </c>
      <c r="AP247" s="3">
        <v>0</v>
      </c>
      <c r="AQ247" s="3">
        <v>0</v>
      </c>
      <c r="AR247" s="10">
        <v>8.5889570552147201E-4</v>
      </c>
      <c r="AS247" s="3">
        <v>0</v>
      </c>
      <c r="AT247" s="3">
        <v>0</v>
      </c>
      <c r="AU247" s="10">
        <v>1.0676688518289101E-5</v>
      </c>
      <c r="AV247" s="10">
        <v>3.2508696076200302E-5</v>
      </c>
      <c r="AW247" s="3">
        <v>0</v>
      </c>
      <c r="AX247" s="3">
        <v>0</v>
      </c>
      <c r="AY247" s="10">
        <v>1.40077602992057E-5</v>
      </c>
      <c r="AZ247" s="10">
        <v>6.1841962863901301E-5</v>
      </c>
      <c r="BA247" s="3">
        <v>0</v>
      </c>
      <c r="BB247" s="3">
        <v>0</v>
      </c>
      <c r="BC247" s="3">
        <v>0</v>
      </c>
      <c r="BD247" s="10">
        <v>8.6334784406235504E-4</v>
      </c>
      <c r="BE247" s="3">
        <v>0</v>
      </c>
      <c r="BF247" s="3">
        <v>0</v>
      </c>
      <c r="BG247" s="3">
        <v>0</v>
      </c>
      <c r="BH247" s="10">
        <v>4.0376475829806099E-4</v>
      </c>
      <c r="BI247" s="10">
        <v>1.05887335874629E-5</v>
      </c>
      <c r="BJ247" s="3">
        <v>0</v>
      </c>
      <c r="BK247" s="3">
        <v>0</v>
      </c>
      <c r="BL247" s="10">
        <v>2.4746349913387698E-4</v>
      </c>
      <c r="BM247" s="3">
        <v>0</v>
      </c>
      <c r="BN247" s="3">
        <v>0</v>
      </c>
      <c r="BO247" s="3">
        <v>0</v>
      </c>
      <c r="BP247" s="10">
        <v>8.7597634863858598E-4</v>
      </c>
      <c r="BQ247" s="3">
        <v>0</v>
      </c>
      <c r="BR247" s="3">
        <v>0</v>
      </c>
      <c r="BS247" s="3">
        <v>0</v>
      </c>
      <c r="BT247" s="10">
        <v>4.3533150494101201E-5</v>
      </c>
      <c r="BU247" s="3">
        <v>0</v>
      </c>
      <c r="BV247" s="3">
        <v>0</v>
      </c>
      <c r="BW247" s="3">
        <v>0</v>
      </c>
      <c r="BX247" s="3">
        <v>0</v>
      </c>
      <c r="BY247" s="10">
        <v>2.5170847124859898E-5</v>
      </c>
      <c r="BZ247" s="3">
        <v>0</v>
      </c>
    </row>
    <row r="248" spans="1:78" x14ac:dyDescent="0.25">
      <c r="A248" s="3" t="s">
        <v>341</v>
      </c>
      <c r="B248" s="3" t="s">
        <v>444</v>
      </c>
      <c r="C248" s="3" t="s">
        <v>450</v>
      </c>
      <c r="D248" s="3" t="s">
        <v>481</v>
      </c>
      <c r="E248" s="3" t="s">
        <v>533</v>
      </c>
      <c r="F248" s="3" t="s">
        <v>533</v>
      </c>
      <c r="G248" s="3" t="s">
        <v>547</v>
      </c>
      <c r="H248" s="3">
        <v>0</v>
      </c>
      <c r="I248" s="10">
        <v>3.2233629345496101E-5</v>
      </c>
      <c r="J248" s="10">
        <v>9.2887884323621296E-5</v>
      </c>
      <c r="K248" s="10">
        <v>1.1348644546267E-4</v>
      </c>
      <c r="L248" s="3">
        <v>0</v>
      </c>
      <c r="M248" s="3">
        <v>0</v>
      </c>
      <c r="N248" s="10">
        <v>1.57280102756333E-4</v>
      </c>
      <c r="O248" s="10">
        <v>4.5762925166176599E-5</v>
      </c>
      <c r="P248" s="3">
        <v>0</v>
      </c>
      <c r="Q248" s="3">
        <v>0</v>
      </c>
      <c r="R248" s="10">
        <v>4.5909466531998801E-5</v>
      </c>
      <c r="S248" s="10">
        <v>1.12079980273923E-4</v>
      </c>
      <c r="T248" s="3">
        <v>0</v>
      </c>
      <c r="U248" s="10">
        <v>2.3406322047585E-5</v>
      </c>
      <c r="V248" s="10">
        <v>5.92571523382872E-5</v>
      </c>
      <c r="W248" s="10">
        <v>3.4797536334427498E-5</v>
      </c>
      <c r="X248" s="3">
        <v>0</v>
      </c>
      <c r="Y248" s="3">
        <v>0</v>
      </c>
      <c r="Z248" s="3">
        <v>0</v>
      </c>
      <c r="AA248" s="10">
        <v>2.7190537692882801E-5</v>
      </c>
      <c r="AB248" s="3">
        <v>0</v>
      </c>
      <c r="AC248" s="3">
        <v>0</v>
      </c>
      <c r="AD248" s="10">
        <v>1.1456984750753199E-5</v>
      </c>
      <c r="AE248" s="10">
        <v>1.2611294675511301E-5</v>
      </c>
      <c r="AF248" s="3">
        <v>0</v>
      </c>
      <c r="AG248" s="3">
        <v>0</v>
      </c>
      <c r="AH248" s="10">
        <v>1.78972373173668E-4</v>
      </c>
      <c r="AI248" s="10">
        <v>2.4656569214512102E-4</v>
      </c>
      <c r="AJ248" s="3">
        <v>0</v>
      </c>
      <c r="AK248" s="3">
        <v>0</v>
      </c>
      <c r="AL248" s="10">
        <v>2.1668748566038601E-4</v>
      </c>
      <c r="AM248" s="10">
        <v>1.32961042414572E-5</v>
      </c>
      <c r="AN248" s="3">
        <v>0</v>
      </c>
      <c r="AO248" s="3">
        <v>0</v>
      </c>
      <c r="AP248" s="10">
        <v>1.3605257071332301E-4</v>
      </c>
      <c r="AQ248" s="10">
        <v>1.7255984689235399E-4</v>
      </c>
      <c r="AR248" s="3">
        <v>0</v>
      </c>
      <c r="AS248" s="10">
        <v>1.48727635081874E-5</v>
      </c>
      <c r="AT248" s="10">
        <v>6.8996446682995796E-5</v>
      </c>
      <c r="AU248" s="10">
        <v>1.06766885182891E-4</v>
      </c>
      <c r="AV248" s="3">
        <v>0</v>
      </c>
      <c r="AW248" s="3">
        <v>0</v>
      </c>
      <c r="AX248" s="10">
        <v>3.6315216075535598E-5</v>
      </c>
      <c r="AY248" s="3">
        <v>0</v>
      </c>
      <c r="AZ248" s="3">
        <v>0</v>
      </c>
      <c r="BA248" s="3">
        <v>0</v>
      </c>
      <c r="BB248" s="10">
        <v>1.1904761904761899E-4</v>
      </c>
      <c r="BC248" s="10">
        <v>2.08069305994287E-4</v>
      </c>
      <c r="BD248" s="3">
        <v>0</v>
      </c>
      <c r="BE248" s="10">
        <v>2.6174241928518099E-5</v>
      </c>
      <c r="BF248" s="10">
        <v>4.6462356199007501E-5</v>
      </c>
      <c r="BG248" s="10">
        <v>1.22139125859671E-4</v>
      </c>
      <c r="BH248" s="3">
        <v>0</v>
      </c>
      <c r="BI248" s="10">
        <v>4.2354934349851702E-5</v>
      </c>
      <c r="BJ248" s="10">
        <v>1.05258725948381E-4</v>
      </c>
      <c r="BK248" s="10">
        <v>1.19588615163836E-4</v>
      </c>
      <c r="BL248" s="3">
        <v>0</v>
      </c>
      <c r="BM248" s="10">
        <v>2.1926996001547699E-4</v>
      </c>
      <c r="BN248" s="10">
        <v>1.56839900070577E-4</v>
      </c>
      <c r="BO248" s="10">
        <v>2.4663041199610299E-4</v>
      </c>
      <c r="BP248" s="3">
        <v>0</v>
      </c>
      <c r="BQ248" s="10">
        <v>1.8411798280337999E-5</v>
      </c>
      <c r="BR248" s="10">
        <v>6.3042957471220795E-5</v>
      </c>
      <c r="BS248" s="10">
        <v>6.4151088643974203E-5</v>
      </c>
      <c r="BT248" s="3">
        <v>0</v>
      </c>
      <c r="BU248" s="3">
        <v>0</v>
      </c>
      <c r="BV248" s="10">
        <v>5.4788516326977803E-4</v>
      </c>
      <c r="BW248" s="10">
        <v>6.3967248768630403E-5</v>
      </c>
      <c r="BX248" s="3">
        <v>0</v>
      </c>
      <c r="BY248" s="10">
        <v>2.1395220056130899E-4</v>
      </c>
      <c r="BZ248" s="10">
        <v>2.2753128555176301E-5</v>
      </c>
    </row>
    <row r="249" spans="1:78" x14ac:dyDescent="0.25">
      <c r="A249" s="3" t="s">
        <v>341</v>
      </c>
      <c r="B249" s="3" t="s">
        <v>444</v>
      </c>
      <c r="C249" s="3" t="s">
        <v>450</v>
      </c>
      <c r="D249" s="3" t="s">
        <v>481</v>
      </c>
      <c r="E249" s="3" t="s">
        <v>533</v>
      </c>
      <c r="F249" s="3" t="s">
        <v>533</v>
      </c>
      <c r="G249" s="3" t="s">
        <v>548</v>
      </c>
      <c r="H249" s="10">
        <v>7.4841496402262299E-4</v>
      </c>
      <c r="I249" s="3">
        <v>0</v>
      </c>
      <c r="J249" s="3">
        <v>0</v>
      </c>
      <c r="K249" s="10">
        <v>1.41858056828337E-5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10">
        <v>5.6244664289659997E-4</v>
      </c>
      <c r="U249" s="3">
        <v>0</v>
      </c>
      <c r="V249" s="3">
        <v>0</v>
      </c>
      <c r="W249" s="3">
        <v>0</v>
      </c>
      <c r="X249" s="10">
        <v>1.04940603618352E-5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10">
        <v>6.2390816071874198E-4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10">
        <v>6.4076346284935198E-4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10">
        <v>2.91835890950655E-4</v>
      </c>
      <c r="BE249" s="3">
        <v>0</v>
      </c>
      <c r="BF249" s="3">
        <v>0</v>
      </c>
      <c r="BG249" s="10">
        <v>9.3953173738208807E-6</v>
      </c>
      <c r="BH249" s="10">
        <v>2.7845845399866301E-5</v>
      </c>
      <c r="BI249" s="3">
        <v>0</v>
      </c>
      <c r="BJ249" s="3">
        <v>0</v>
      </c>
      <c r="BK249" s="3">
        <v>0</v>
      </c>
      <c r="BL249" s="3">
        <v>0</v>
      </c>
      <c r="BM249" s="3">
        <v>0</v>
      </c>
      <c r="BN249" s="3">
        <v>0</v>
      </c>
      <c r="BO249" s="3">
        <v>0</v>
      </c>
      <c r="BP249" s="10">
        <v>8.0297831958537095E-4</v>
      </c>
      <c r="BQ249" s="3">
        <v>0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0</v>
      </c>
      <c r="BX249" s="3">
        <v>0</v>
      </c>
      <c r="BY249" s="3">
        <v>0</v>
      </c>
      <c r="BZ249" s="3">
        <v>0</v>
      </c>
    </row>
    <row r="250" spans="1:78" x14ac:dyDescent="0.25">
      <c r="A250" s="3" t="s">
        <v>341</v>
      </c>
      <c r="B250" s="3" t="s">
        <v>444</v>
      </c>
      <c r="C250" s="3" t="s">
        <v>450</v>
      </c>
      <c r="D250" s="3" t="s">
        <v>481</v>
      </c>
      <c r="E250" s="3" t="s">
        <v>533</v>
      </c>
      <c r="F250" s="3" t="s">
        <v>533</v>
      </c>
      <c r="G250" s="3" t="s">
        <v>549</v>
      </c>
      <c r="H250" s="3">
        <v>0</v>
      </c>
      <c r="I250" s="3">
        <v>0</v>
      </c>
      <c r="J250" s="3">
        <v>0</v>
      </c>
      <c r="K250" s="10">
        <v>1.41858056828337E-5</v>
      </c>
      <c r="L250" s="3">
        <v>0</v>
      </c>
      <c r="M250" s="3">
        <v>0</v>
      </c>
      <c r="N250" s="10">
        <v>1.3106675229694399E-5</v>
      </c>
      <c r="O250" s="3">
        <v>0</v>
      </c>
      <c r="P250" s="3">
        <v>0</v>
      </c>
      <c r="Q250" s="3">
        <v>0</v>
      </c>
      <c r="R250" s="3">
        <v>1.23955559636397E-3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10">
        <v>1.4965782778465599E-4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0</v>
      </c>
      <c r="BA250" s="3">
        <v>0</v>
      </c>
      <c r="BB250" s="3">
        <v>3.0753968253968201E-3</v>
      </c>
      <c r="BC250" s="3">
        <v>0</v>
      </c>
      <c r="BD250" s="3">
        <v>0</v>
      </c>
      <c r="BE250" s="3">
        <v>0</v>
      </c>
      <c r="BF250" s="3">
        <v>0</v>
      </c>
      <c r="BG250" s="3">
        <v>0</v>
      </c>
      <c r="BH250" s="10">
        <v>1.39229226999331E-5</v>
      </c>
      <c r="BI250" s="3">
        <v>0</v>
      </c>
      <c r="BJ250" s="3">
        <v>0</v>
      </c>
      <c r="BK250" s="3">
        <v>0</v>
      </c>
      <c r="BL250" s="3">
        <v>0</v>
      </c>
      <c r="BM250" s="3">
        <v>0</v>
      </c>
      <c r="BN250" s="10">
        <v>1.2323135005545401E-4</v>
      </c>
      <c r="BO250" s="3">
        <v>0</v>
      </c>
      <c r="BP250" s="3">
        <v>0</v>
      </c>
      <c r="BQ250" s="3">
        <v>0</v>
      </c>
      <c r="BR250" s="3">
        <v>0</v>
      </c>
      <c r="BS250" s="3">
        <v>0</v>
      </c>
      <c r="BT250" s="3">
        <v>0</v>
      </c>
      <c r="BU250" s="3">
        <v>0</v>
      </c>
      <c r="BV250" s="3">
        <v>0</v>
      </c>
      <c r="BW250" s="3">
        <v>0</v>
      </c>
      <c r="BX250" s="3">
        <v>0</v>
      </c>
      <c r="BY250" s="3">
        <v>0</v>
      </c>
      <c r="BZ250" s="3">
        <v>0</v>
      </c>
    </row>
    <row r="251" spans="1:78" x14ac:dyDescent="0.25">
      <c r="A251" s="3" t="s">
        <v>341</v>
      </c>
      <c r="B251" s="3" t="s">
        <v>444</v>
      </c>
      <c r="C251" s="3" t="s">
        <v>450</v>
      </c>
      <c r="D251" s="3" t="s">
        <v>481</v>
      </c>
      <c r="E251" s="3" t="s">
        <v>533</v>
      </c>
      <c r="F251" s="3" t="s">
        <v>533</v>
      </c>
      <c r="G251" s="3" t="s">
        <v>550</v>
      </c>
      <c r="H251" s="3">
        <v>0</v>
      </c>
      <c r="I251" s="3">
        <v>0</v>
      </c>
      <c r="J251" s="3">
        <v>0</v>
      </c>
      <c r="K251" s="3">
        <v>0</v>
      </c>
      <c r="L251" s="10">
        <v>4.0264132710581402E-5</v>
      </c>
      <c r="M251" s="3">
        <v>0</v>
      </c>
      <c r="N251" s="10">
        <v>3.6698690643144501E-4</v>
      </c>
      <c r="O251" s="3">
        <v>0</v>
      </c>
      <c r="P251" s="3">
        <v>0</v>
      </c>
      <c r="Q251" s="10">
        <v>4.3468811128015603E-5</v>
      </c>
      <c r="R251" s="10">
        <v>2.4485048817066E-4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10">
        <v>7.1386079714455601E-5</v>
      </c>
      <c r="AK251" s="3">
        <v>0</v>
      </c>
      <c r="AL251" s="10">
        <v>1.7844851760267101E-4</v>
      </c>
      <c r="AM251" s="10">
        <v>3.9888312724371702E-5</v>
      </c>
      <c r="AN251" s="10">
        <v>1.52476213710661E-5</v>
      </c>
      <c r="AO251" s="3">
        <v>0</v>
      </c>
      <c r="AP251" s="10">
        <v>2.1768411314131701E-4</v>
      </c>
      <c r="AQ251" s="10">
        <v>4.7061776425187397E-5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3">
        <v>0</v>
      </c>
      <c r="AX251" s="10">
        <v>4.5999273695678401E-4</v>
      </c>
      <c r="AY251" s="3">
        <v>0</v>
      </c>
      <c r="AZ251" s="3">
        <v>0</v>
      </c>
      <c r="BA251" s="3">
        <v>0</v>
      </c>
      <c r="BB251" s="10">
        <v>2.1825396825396801E-4</v>
      </c>
      <c r="BC251" s="10">
        <v>1.89153914540261E-5</v>
      </c>
      <c r="BD251" s="3">
        <v>0</v>
      </c>
      <c r="BE251" s="3">
        <v>0</v>
      </c>
      <c r="BF251" s="3">
        <v>0</v>
      </c>
      <c r="BG251" s="3">
        <v>0</v>
      </c>
      <c r="BH251" s="3">
        <v>0</v>
      </c>
      <c r="BI251" s="3">
        <v>0</v>
      </c>
      <c r="BJ251" s="10">
        <v>9.4732853353542994E-5</v>
      </c>
      <c r="BK251" s="10">
        <v>7.6101846013350394E-5</v>
      </c>
      <c r="BL251" s="3">
        <v>0</v>
      </c>
      <c r="BM251" s="3">
        <v>0</v>
      </c>
      <c r="BN251" s="10">
        <v>1.12028500050412E-5</v>
      </c>
      <c r="BO251" s="3">
        <v>0</v>
      </c>
      <c r="BP251" s="3">
        <v>0</v>
      </c>
      <c r="BQ251" s="3">
        <v>0</v>
      </c>
      <c r="BR251" s="3">
        <v>0</v>
      </c>
      <c r="BS251" s="3">
        <v>0</v>
      </c>
      <c r="BT251" s="10">
        <v>6.5299725741151894E-5</v>
      </c>
      <c r="BU251" s="3">
        <v>0</v>
      </c>
      <c r="BV251" s="10">
        <v>4.6961585423123799E-4</v>
      </c>
      <c r="BW251" s="10">
        <v>4.7975436576472802E-5</v>
      </c>
      <c r="BX251" s="10">
        <v>3.1904541611498399E-5</v>
      </c>
      <c r="BY251" s="10">
        <v>2.39123047686169E-4</v>
      </c>
      <c r="BZ251" s="10">
        <v>4.5506257110352602E-5</v>
      </c>
    </row>
    <row r="252" spans="1:78" x14ac:dyDescent="0.25">
      <c r="A252" s="3" t="s">
        <v>341</v>
      </c>
      <c r="B252" s="3" t="s">
        <v>444</v>
      </c>
      <c r="C252" s="3" t="s">
        <v>450</v>
      </c>
      <c r="D252" s="3" t="s">
        <v>481</v>
      </c>
      <c r="E252" s="3" t="s">
        <v>533</v>
      </c>
      <c r="F252" s="3" t="s">
        <v>533</v>
      </c>
      <c r="G252" s="3" t="s">
        <v>551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10">
        <v>2.6899195265741601E-4</v>
      </c>
      <c r="T252" s="3">
        <v>0</v>
      </c>
      <c r="U252" s="10">
        <v>1.17031610237925E-5</v>
      </c>
      <c r="V252" s="3">
        <v>0</v>
      </c>
      <c r="W252" s="10">
        <v>2.3198357556284999E-5</v>
      </c>
      <c r="X252" s="3">
        <v>0</v>
      </c>
      <c r="Y252" s="3">
        <v>0</v>
      </c>
      <c r="Z252" s="3">
        <v>0</v>
      </c>
      <c r="AA252" s="10">
        <v>2.7190537692882801E-5</v>
      </c>
      <c r="AB252" s="3">
        <v>0</v>
      </c>
      <c r="AC252" s="3">
        <v>0</v>
      </c>
      <c r="AD252" s="3">
        <v>0</v>
      </c>
      <c r="AE252" s="10">
        <v>2.5222589351022699E-5</v>
      </c>
      <c r="AF252" s="3">
        <v>0</v>
      </c>
      <c r="AG252" s="3">
        <v>0</v>
      </c>
      <c r="AH252" s="10">
        <v>1.62702157430607E-5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10">
        <v>3.1374517616791602E-4</v>
      </c>
      <c r="AR252" s="3">
        <v>0</v>
      </c>
      <c r="AS252" s="3">
        <v>0</v>
      </c>
      <c r="AT252" s="10">
        <v>1.7249111670748902E-5</v>
      </c>
      <c r="AU252" s="10">
        <v>1.0676688518289101E-5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3">
        <v>0</v>
      </c>
      <c r="BB252" s="10">
        <v>1.9841269841269801E-5</v>
      </c>
      <c r="BC252" s="10">
        <v>9.4576957270130701E-5</v>
      </c>
      <c r="BD252" s="3">
        <v>0</v>
      </c>
      <c r="BE252" s="10">
        <v>1.3087120964259E-5</v>
      </c>
      <c r="BF252" s="3">
        <v>0</v>
      </c>
      <c r="BG252" s="10">
        <v>9.3953173738208807E-6</v>
      </c>
      <c r="BH252" s="3">
        <v>0</v>
      </c>
      <c r="BI252" s="3">
        <v>0</v>
      </c>
      <c r="BJ252" s="10">
        <v>2.3156919708643801E-4</v>
      </c>
      <c r="BK252" s="10">
        <v>2.17433845752429E-4</v>
      </c>
      <c r="BL252" s="3">
        <v>0</v>
      </c>
      <c r="BM252" s="10">
        <v>1.28982329420869E-5</v>
      </c>
      <c r="BN252" s="10">
        <v>4.0330260018148602E-4</v>
      </c>
      <c r="BO252" s="10">
        <v>3.0828801499512899E-4</v>
      </c>
      <c r="BP252" s="3">
        <v>0</v>
      </c>
      <c r="BQ252" s="3">
        <v>0</v>
      </c>
      <c r="BR252" s="3">
        <v>0</v>
      </c>
      <c r="BS252" s="3">
        <v>0</v>
      </c>
      <c r="BT252" s="3">
        <v>0</v>
      </c>
      <c r="BU252" s="3">
        <v>0</v>
      </c>
      <c r="BV252" s="3">
        <v>0</v>
      </c>
      <c r="BW252" s="3">
        <v>0</v>
      </c>
      <c r="BX252" s="3">
        <v>0</v>
      </c>
      <c r="BY252" s="3">
        <v>0</v>
      </c>
      <c r="BZ252" s="10">
        <v>2.2753128555176301E-5</v>
      </c>
    </row>
    <row r="253" spans="1:78" x14ac:dyDescent="0.25">
      <c r="A253" s="3" t="s">
        <v>341</v>
      </c>
      <c r="B253" s="3" t="s">
        <v>444</v>
      </c>
      <c r="C253" s="3" t="s">
        <v>450</v>
      </c>
      <c r="D253" s="3" t="s">
        <v>481</v>
      </c>
      <c r="E253" s="3" t="s">
        <v>533</v>
      </c>
      <c r="F253" s="3" t="s">
        <v>533</v>
      </c>
      <c r="G253" s="3" t="s">
        <v>552</v>
      </c>
      <c r="H253" s="10">
        <v>8.5533138745442594E-5</v>
      </c>
      <c r="I253" s="10">
        <v>3.2233629345496101E-5</v>
      </c>
      <c r="J253" s="3">
        <v>0</v>
      </c>
      <c r="K253" s="10">
        <v>4.2557417048501201E-5</v>
      </c>
      <c r="L253" s="3">
        <v>0</v>
      </c>
      <c r="M253" s="10">
        <v>1.2961151892917301E-4</v>
      </c>
      <c r="N253" s="10">
        <v>1.3106675229694399E-5</v>
      </c>
      <c r="O253" s="10">
        <v>6.8644387749264895E-5</v>
      </c>
      <c r="P253" s="3">
        <v>0</v>
      </c>
      <c r="Q253" s="10">
        <v>1.30406433384046E-4</v>
      </c>
      <c r="R253" s="10">
        <v>1.5303155510666301E-5</v>
      </c>
      <c r="S253" s="10">
        <v>2.2415996054784599E-5</v>
      </c>
      <c r="T253" s="10">
        <v>1.205242806207E-4</v>
      </c>
      <c r="U253" s="10">
        <v>5.8515805118962599E-5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10">
        <v>1.15183045055767E-4</v>
      </c>
      <c r="AG253" s="10">
        <v>1.29048909536714E-5</v>
      </c>
      <c r="AH253" s="3">
        <v>0</v>
      </c>
      <c r="AI253" s="3">
        <v>0</v>
      </c>
      <c r="AJ253" s="3">
        <v>0</v>
      </c>
      <c r="AK253" s="10">
        <v>1.1608065283759101E-4</v>
      </c>
      <c r="AL253" s="3">
        <v>0</v>
      </c>
      <c r="AM253" s="3">
        <v>0</v>
      </c>
      <c r="AN253" s="3">
        <v>0</v>
      </c>
      <c r="AO253" s="10">
        <v>1.8565328534909901E-4</v>
      </c>
      <c r="AP253" s="3">
        <v>0</v>
      </c>
      <c r="AQ253" s="3">
        <v>0</v>
      </c>
      <c r="AR253" s="10">
        <v>9.5432856169052406E-5</v>
      </c>
      <c r="AS253" s="10">
        <v>4.4618290524562299E-5</v>
      </c>
      <c r="AT253" s="3">
        <v>0</v>
      </c>
      <c r="AU253" s="10">
        <v>2.13533770365783E-5</v>
      </c>
      <c r="AV253" s="3">
        <v>0</v>
      </c>
      <c r="AW253" s="10">
        <v>8.1410021573655698E-5</v>
      </c>
      <c r="AX253" s="3">
        <v>0</v>
      </c>
      <c r="AY253" s="3">
        <v>0</v>
      </c>
      <c r="AZ253" s="3">
        <v>0</v>
      </c>
      <c r="BA253" s="10">
        <v>1.08261722714662E-4</v>
      </c>
      <c r="BB253" s="3">
        <v>0</v>
      </c>
      <c r="BC253" s="3">
        <v>0</v>
      </c>
      <c r="BD253" s="10">
        <v>1.21598287896106E-4</v>
      </c>
      <c r="BE253" s="10">
        <v>5.2348483857036198E-5</v>
      </c>
      <c r="BF253" s="3">
        <v>0</v>
      </c>
      <c r="BG253" s="3">
        <v>0</v>
      </c>
      <c r="BH253" s="3">
        <v>0</v>
      </c>
      <c r="BI253" s="3">
        <v>0</v>
      </c>
      <c r="BJ253" s="3">
        <v>0</v>
      </c>
      <c r="BK253" s="3">
        <v>0</v>
      </c>
      <c r="BL253" s="3">
        <v>0</v>
      </c>
      <c r="BM253" s="3">
        <v>0</v>
      </c>
      <c r="BN253" s="3">
        <v>0</v>
      </c>
      <c r="BO253" s="10">
        <v>1.2331520599805099E-5</v>
      </c>
      <c r="BP253" s="10">
        <v>4.8665352702143698E-5</v>
      </c>
      <c r="BQ253" s="10">
        <v>1.8411798280337999E-5</v>
      </c>
      <c r="BR253" s="3">
        <v>0</v>
      </c>
      <c r="BS253" s="3">
        <v>0</v>
      </c>
      <c r="BT253" s="10">
        <v>2.1766575247050601E-5</v>
      </c>
      <c r="BU253" s="3">
        <v>0</v>
      </c>
      <c r="BV253" s="3">
        <v>0</v>
      </c>
      <c r="BW253" s="10">
        <v>1.5991812192157601E-5</v>
      </c>
      <c r="BX253" s="3">
        <v>0</v>
      </c>
      <c r="BY253" s="3">
        <v>0</v>
      </c>
      <c r="BZ253" s="3">
        <v>0</v>
      </c>
    </row>
    <row r="254" spans="1:78" x14ac:dyDescent="0.25">
      <c r="A254" s="3" t="s">
        <v>341</v>
      </c>
      <c r="B254" s="3" t="s">
        <v>444</v>
      </c>
      <c r="C254" s="3" t="s">
        <v>450</v>
      </c>
      <c r="D254" s="3" t="s">
        <v>481</v>
      </c>
      <c r="E254" s="3" t="s">
        <v>533</v>
      </c>
      <c r="F254" s="3" t="s">
        <v>533</v>
      </c>
      <c r="G254" s="3" t="s">
        <v>553</v>
      </c>
      <c r="H254" s="10">
        <v>3.4213255498177E-4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10">
        <v>1.4061166072414999E-4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10">
        <v>1.82373154671632E-4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10">
        <v>3.5446489434219402E-4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3">
        <v>0</v>
      </c>
      <c r="BB254" s="3">
        <v>0</v>
      </c>
      <c r="BC254" s="3">
        <v>0</v>
      </c>
      <c r="BD254" s="10">
        <v>1.8239743184415901E-4</v>
      </c>
      <c r="BE254" s="3">
        <v>0</v>
      </c>
      <c r="BF254" s="3">
        <v>0</v>
      </c>
      <c r="BG254" s="3">
        <v>0</v>
      </c>
      <c r="BH254" s="3">
        <v>0</v>
      </c>
      <c r="BI254" s="3">
        <v>0</v>
      </c>
      <c r="BJ254" s="3">
        <v>0</v>
      </c>
      <c r="BK254" s="3">
        <v>0</v>
      </c>
      <c r="BL254" s="10">
        <v>1.5466468695867301E-5</v>
      </c>
      <c r="BM254" s="3">
        <v>0</v>
      </c>
      <c r="BN254" s="3">
        <v>0</v>
      </c>
      <c r="BO254" s="3">
        <v>0</v>
      </c>
      <c r="BP254" s="10">
        <v>3.4065746891500498E-4</v>
      </c>
      <c r="BQ254" s="3">
        <v>0</v>
      </c>
      <c r="BR254" s="3">
        <v>0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v>0</v>
      </c>
    </row>
    <row r="255" spans="1:78" x14ac:dyDescent="0.25">
      <c r="A255" s="3" t="s">
        <v>341</v>
      </c>
      <c r="B255" s="3" t="s">
        <v>444</v>
      </c>
      <c r="C255" s="3" t="s">
        <v>450</v>
      </c>
      <c r="D255" s="3" t="s">
        <v>481</v>
      </c>
      <c r="E255" s="3" t="s">
        <v>533</v>
      </c>
      <c r="F255" s="3" t="s">
        <v>533</v>
      </c>
      <c r="G255" s="3" t="s">
        <v>554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10">
        <v>1.6280752532561499E-4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10">
        <v>1.21980970968528E-4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0</v>
      </c>
      <c r="BI255" s="3">
        <v>0</v>
      </c>
      <c r="BJ255" s="3">
        <v>0</v>
      </c>
      <c r="BK255" s="3">
        <v>0</v>
      </c>
      <c r="BL255" s="3">
        <v>0</v>
      </c>
      <c r="BM255" s="3">
        <v>0</v>
      </c>
      <c r="BN255" s="3">
        <v>0</v>
      </c>
      <c r="BO255" s="3">
        <v>0</v>
      </c>
      <c r="BP255" s="3">
        <v>0</v>
      </c>
      <c r="BQ255" s="3">
        <v>0</v>
      </c>
      <c r="BR255" s="3">
        <v>0</v>
      </c>
      <c r="BS255" s="3">
        <v>0</v>
      </c>
      <c r="BT255" s="10">
        <v>1.0883287623525299E-4</v>
      </c>
      <c r="BU255" s="3">
        <v>0</v>
      </c>
      <c r="BV255" s="3">
        <v>0</v>
      </c>
      <c r="BW255" s="3">
        <v>0</v>
      </c>
      <c r="BX255" s="10">
        <v>3.3499768692073299E-4</v>
      </c>
      <c r="BY255" s="3">
        <v>0</v>
      </c>
      <c r="BZ255" s="3">
        <v>0</v>
      </c>
    </row>
    <row r="256" spans="1:78" x14ac:dyDescent="0.25">
      <c r="A256" s="3" t="s">
        <v>341</v>
      </c>
      <c r="B256" s="3" t="s">
        <v>444</v>
      </c>
      <c r="C256" s="3" t="s">
        <v>450</v>
      </c>
      <c r="D256" s="3" t="s">
        <v>481</v>
      </c>
      <c r="E256" s="3" t="s">
        <v>555</v>
      </c>
      <c r="F256" s="3" t="s">
        <v>556</v>
      </c>
      <c r="G256" s="3" t="s">
        <v>557</v>
      </c>
      <c r="H256" s="10">
        <v>5.7734868653173802E-4</v>
      </c>
      <c r="I256" s="10">
        <v>1.9340177607297601E-4</v>
      </c>
      <c r="J256" s="10">
        <v>1.5481314053936898E-5</v>
      </c>
      <c r="K256" s="10">
        <v>1.41858056828337E-5</v>
      </c>
      <c r="L256" s="10">
        <v>1.4092446448703399E-4</v>
      </c>
      <c r="M256" s="10">
        <v>2.7100590321554299E-4</v>
      </c>
      <c r="N256" s="10">
        <v>2.62133504593889E-5</v>
      </c>
      <c r="O256" s="10">
        <v>6.8644387749264895E-5</v>
      </c>
      <c r="P256" s="10">
        <v>1.8089725036179399E-5</v>
      </c>
      <c r="Q256" s="3">
        <v>0</v>
      </c>
      <c r="R256" s="3">
        <v>0</v>
      </c>
      <c r="S256" s="3">
        <v>0</v>
      </c>
      <c r="T256" s="10">
        <v>9.8428162506904995E-4</v>
      </c>
      <c r="U256" s="10">
        <v>1.9895373740447199E-4</v>
      </c>
      <c r="V256" s="3">
        <v>0</v>
      </c>
      <c r="W256" s="10">
        <v>2.3198357556284999E-5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10">
        <v>7.9668272830239295E-4</v>
      </c>
      <c r="AG256" s="10">
        <v>2.8390760098077103E-4</v>
      </c>
      <c r="AH256" s="3">
        <v>0</v>
      </c>
      <c r="AI256" s="10">
        <v>1.17412234354819E-5</v>
      </c>
      <c r="AJ256" s="3">
        <v>0</v>
      </c>
      <c r="AK256" s="10">
        <v>1.1608065283759101E-4</v>
      </c>
      <c r="AL256" s="3">
        <v>0</v>
      </c>
      <c r="AM256" s="3">
        <v>0</v>
      </c>
      <c r="AN256" s="3">
        <v>0</v>
      </c>
      <c r="AO256" s="10">
        <v>2.1421532924896099E-4</v>
      </c>
      <c r="AP256" s="3">
        <v>0</v>
      </c>
      <c r="AQ256" s="3">
        <v>0</v>
      </c>
      <c r="AR256" s="10">
        <v>5.5896387184730702E-4</v>
      </c>
      <c r="AS256" s="10">
        <v>2.0821868911462401E-4</v>
      </c>
      <c r="AT256" s="10">
        <v>3.4498223341497898E-5</v>
      </c>
      <c r="AU256" s="10">
        <v>2.13533770365783E-5</v>
      </c>
      <c r="AV256" s="10">
        <v>1.62543480381001E-5</v>
      </c>
      <c r="AW256" s="10">
        <v>1.7299629584401801E-4</v>
      </c>
      <c r="AX256" s="10">
        <v>1.21050720251785E-5</v>
      </c>
      <c r="AY256" s="3">
        <v>0</v>
      </c>
      <c r="AZ256" s="10">
        <v>3.0920981431950603E-5</v>
      </c>
      <c r="BA256" s="10">
        <v>6.7663576696664102E-5</v>
      </c>
      <c r="BB256" s="3">
        <v>0</v>
      </c>
      <c r="BC256" s="3">
        <v>0</v>
      </c>
      <c r="BD256" s="3">
        <v>1.16734356380262E-3</v>
      </c>
      <c r="BE256" s="10">
        <v>4.0570074989203101E-4</v>
      </c>
      <c r="BF256" s="3">
        <v>0</v>
      </c>
      <c r="BG256" s="10">
        <v>9.3953173738208807E-6</v>
      </c>
      <c r="BH256" s="10">
        <v>1.39229226999331E-5</v>
      </c>
      <c r="BI256" s="3">
        <v>0</v>
      </c>
      <c r="BJ256" s="3">
        <v>0</v>
      </c>
      <c r="BK256" s="3">
        <v>0</v>
      </c>
      <c r="BL256" s="3">
        <v>0</v>
      </c>
      <c r="BM256" s="10">
        <v>1.28982329420869E-5</v>
      </c>
      <c r="BN256" s="10">
        <v>3.3608550015123799E-5</v>
      </c>
      <c r="BO256" s="3">
        <v>0</v>
      </c>
      <c r="BP256" s="10">
        <v>1.21663381755359E-4</v>
      </c>
      <c r="BQ256" s="10">
        <v>2.3935337764439401E-4</v>
      </c>
      <c r="BR256" s="3">
        <v>0</v>
      </c>
      <c r="BS256" s="10">
        <v>1.2830217728794799E-5</v>
      </c>
      <c r="BT256" s="3">
        <v>0</v>
      </c>
      <c r="BU256" s="10">
        <v>5.9055118110236198E-4</v>
      </c>
      <c r="BV256" s="3">
        <v>0</v>
      </c>
      <c r="BW256" s="10">
        <v>3.1983624384315202E-5</v>
      </c>
      <c r="BX256" s="10">
        <v>3.1904541611498399E-5</v>
      </c>
      <c r="BY256" s="3">
        <v>0</v>
      </c>
      <c r="BZ256" s="10">
        <v>2.2753128555176301E-5</v>
      </c>
    </row>
    <row r="257" spans="1:78" x14ac:dyDescent="0.25">
      <c r="A257" s="3" t="s">
        <v>341</v>
      </c>
      <c r="B257" s="3" t="s">
        <v>444</v>
      </c>
      <c r="C257" s="3" t="s">
        <v>450</v>
      </c>
      <c r="D257" s="3" t="s">
        <v>481</v>
      </c>
      <c r="E257" s="3" t="s">
        <v>555</v>
      </c>
      <c r="F257" s="3" t="s">
        <v>556</v>
      </c>
      <c r="G257" s="3" t="s">
        <v>558</v>
      </c>
      <c r="H257" s="10">
        <v>1.49682992804524E-4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10">
        <v>1.8089725036179399E-5</v>
      </c>
      <c r="Q257" s="3">
        <v>0</v>
      </c>
      <c r="R257" s="3">
        <v>0</v>
      </c>
      <c r="S257" s="3">
        <v>0</v>
      </c>
      <c r="T257" s="10">
        <v>3.8166022196555003E-4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10">
        <v>3.3595054807932201E-4</v>
      </c>
      <c r="AG257" s="10">
        <v>1.29048909536714E-5</v>
      </c>
      <c r="AH257" s="3">
        <v>0</v>
      </c>
      <c r="AI257" s="3">
        <v>0</v>
      </c>
      <c r="AJ257" s="10">
        <v>2.3795359904818501E-5</v>
      </c>
      <c r="AK257" s="10">
        <v>1.1608065283759099E-5</v>
      </c>
      <c r="AL257" s="3">
        <v>0</v>
      </c>
      <c r="AM257" s="3">
        <v>0</v>
      </c>
      <c r="AN257" s="3">
        <v>0</v>
      </c>
      <c r="AO257" s="10">
        <v>1.42810219499307E-5</v>
      </c>
      <c r="AP257" s="3">
        <v>0</v>
      </c>
      <c r="AQ257" s="3">
        <v>0</v>
      </c>
      <c r="AR257" s="10">
        <v>4.49897750511247E-4</v>
      </c>
      <c r="AS257" s="3">
        <v>0</v>
      </c>
      <c r="AT257" s="3">
        <v>0</v>
      </c>
      <c r="AU257" s="3">
        <v>0</v>
      </c>
      <c r="AV257" s="10">
        <v>1.62543480381001E-5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10">
        <v>5.2287263795325702E-4</v>
      </c>
      <c r="BE257" s="3">
        <v>0</v>
      </c>
      <c r="BF257" s="3">
        <v>0</v>
      </c>
      <c r="BG257" s="3">
        <v>0</v>
      </c>
      <c r="BH257" s="10">
        <v>6.9614613499665798E-5</v>
      </c>
      <c r="BI257" s="3">
        <v>0</v>
      </c>
      <c r="BJ257" s="3">
        <v>0</v>
      </c>
      <c r="BK257" s="3">
        <v>0</v>
      </c>
      <c r="BL257" s="3">
        <v>0</v>
      </c>
      <c r="BM257" s="3">
        <v>0</v>
      </c>
      <c r="BN257" s="3">
        <v>0</v>
      </c>
      <c r="BO257" s="3">
        <v>0</v>
      </c>
      <c r="BP257" s="10">
        <v>2.9199211621286201E-4</v>
      </c>
      <c r="BQ257" s="3">
        <v>0</v>
      </c>
      <c r="BR257" s="3">
        <v>0</v>
      </c>
      <c r="BS257" s="3">
        <v>0</v>
      </c>
      <c r="BT257" s="3">
        <v>0</v>
      </c>
      <c r="BU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</row>
    <row r="258" spans="1:78" x14ac:dyDescent="0.25">
      <c r="A258" s="3" t="s">
        <v>341</v>
      </c>
      <c r="B258" s="3" t="s">
        <v>444</v>
      </c>
      <c r="C258" s="3" t="s">
        <v>450</v>
      </c>
      <c r="D258" s="3" t="s">
        <v>481</v>
      </c>
      <c r="E258" s="3" t="s">
        <v>559</v>
      </c>
      <c r="F258" s="3" t="s">
        <v>560</v>
      </c>
      <c r="G258" s="3" t="s">
        <v>561</v>
      </c>
      <c r="H258" s="3">
        <v>0</v>
      </c>
      <c r="I258" s="3">
        <v>0</v>
      </c>
      <c r="J258" s="3">
        <v>0</v>
      </c>
      <c r="K258" s="10">
        <v>2.8371611365667499E-5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10">
        <v>2.3198357556284999E-5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10">
        <v>1.5263590466126501E-4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10">
        <v>1.0676688518289101E-5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0</v>
      </c>
      <c r="BD258" s="3">
        <v>0</v>
      </c>
      <c r="BE258" s="10">
        <v>1.3087120964259E-5</v>
      </c>
      <c r="BF258" s="3">
        <v>0</v>
      </c>
      <c r="BG258" s="10">
        <v>2.81859521214626E-5</v>
      </c>
      <c r="BH258" s="3">
        <v>0</v>
      </c>
      <c r="BI258" s="3">
        <v>0</v>
      </c>
      <c r="BJ258" s="3">
        <v>0</v>
      </c>
      <c r="BK258" s="3">
        <v>0</v>
      </c>
      <c r="BL258" s="3">
        <v>0</v>
      </c>
      <c r="BM258" s="3">
        <v>0</v>
      </c>
      <c r="BN258" s="3">
        <v>0</v>
      </c>
      <c r="BO258" s="3">
        <v>0</v>
      </c>
      <c r="BP258" s="3">
        <v>0</v>
      </c>
      <c r="BQ258" s="3">
        <v>0</v>
      </c>
      <c r="BR258" s="3">
        <v>0</v>
      </c>
      <c r="BS258" s="3">
        <v>0</v>
      </c>
      <c r="BT258" s="3">
        <v>0</v>
      </c>
      <c r="BU258" s="3">
        <v>0</v>
      </c>
      <c r="BV258" s="3">
        <v>0</v>
      </c>
      <c r="BW258" s="3">
        <v>0</v>
      </c>
      <c r="BX258" s="3">
        <v>0</v>
      </c>
      <c r="BY258" s="3">
        <v>0</v>
      </c>
      <c r="BZ258" s="3">
        <v>0</v>
      </c>
    </row>
    <row r="259" spans="1:78" x14ac:dyDescent="0.25">
      <c r="A259" s="3" t="s">
        <v>341</v>
      </c>
      <c r="B259" s="3" t="s">
        <v>444</v>
      </c>
      <c r="C259" s="3" t="s">
        <v>450</v>
      </c>
      <c r="D259" s="3" t="s">
        <v>481</v>
      </c>
      <c r="E259" s="3" t="s">
        <v>562</v>
      </c>
      <c r="F259" s="3" t="s">
        <v>563</v>
      </c>
      <c r="G259" s="3" t="s">
        <v>564</v>
      </c>
      <c r="H259" s="10">
        <v>1.0691642343180301E-5</v>
      </c>
      <c r="I259" s="10">
        <v>8.0584073363740294E-5</v>
      </c>
      <c r="J259" s="3">
        <v>1.71842585998699E-3</v>
      </c>
      <c r="K259" s="10">
        <v>1.70229668194005E-4</v>
      </c>
      <c r="L259" s="10">
        <v>4.0264132710581402E-5</v>
      </c>
      <c r="M259" s="10">
        <v>3.7705169143032201E-4</v>
      </c>
      <c r="N259" s="3">
        <v>3.8926825432192601E-3</v>
      </c>
      <c r="O259" s="10">
        <v>3.43221938746324E-5</v>
      </c>
      <c r="P259" s="10">
        <v>1.08538350217076E-4</v>
      </c>
      <c r="Q259" s="3">
        <v>2.0865029341447499E-3</v>
      </c>
      <c r="R259" s="3">
        <v>1.62213448413062E-3</v>
      </c>
      <c r="S259" s="10">
        <v>1.34495976328708E-4</v>
      </c>
      <c r="T259" s="3">
        <v>0</v>
      </c>
      <c r="U259" s="10">
        <v>8.1922127166547603E-5</v>
      </c>
      <c r="V259" s="3">
        <v>1.23254876863637E-3</v>
      </c>
      <c r="W259" s="10">
        <v>5.7995893890712497E-5</v>
      </c>
      <c r="X259" s="3">
        <v>0</v>
      </c>
      <c r="Y259" s="3">
        <v>0</v>
      </c>
      <c r="Z259" s="10">
        <v>1.0781235260029901E-4</v>
      </c>
      <c r="AA259" s="10">
        <v>4.0785806539324297E-5</v>
      </c>
      <c r="AB259" s="3">
        <v>0</v>
      </c>
      <c r="AC259" s="10">
        <v>5.9819941974656199E-5</v>
      </c>
      <c r="AD259" s="10">
        <v>1.14569847507532E-4</v>
      </c>
      <c r="AE259" s="10">
        <v>3.78338840265341E-5</v>
      </c>
      <c r="AF259" s="3">
        <v>0</v>
      </c>
      <c r="AG259" s="10">
        <v>1.29048909536714E-5</v>
      </c>
      <c r="AH259" s="3">
        <v>2.05004718362565E-3</v>
      </c>
      <c r="AI259" s="10">
        <v>2.4656569214512102E-4</v>
      </c>
      <c r="AJ259" s="3">
        <v>0</v>
      </c>
      <c r="AK259" s="10">
        <v>1.97337109823905E-4</v>
      </c>
      <c r="AL259" s="3">
        <v>3.8493894511433401E-3</v>
      </c>
      <c r="AM259" s="10">
        <v>2.6592208482914501E-5</v>
      </c>
      <c r="AN259" s="10">
        <v>9.1485728226396607E-5</v>
      </c>
      <c r="AO259" s="10">
        <v>2.8562043899861399E-5</v>
      </c>
      <c r="AP259" s="3">
        <v>1.29249942177657E-3</v>
      </c>
      <c r="AQ259" s="10">
        <v>9.4123552850374902E-5</v>
      </c>
      <c r="AR259" s="3">
        <v>0</v>
      </c>
      <c r="AS259" s="10">
        <v>2.9745527016374901E-5</v>
      </c>
      <c r="AT259" s="10">
        <v>9.3145203022044305E-4</v>
      </c>
      <c r="AU259" s="10">
        <v>6.4060131109735E-5</v>
      </c>
      <c r="AV259" s="10">
        <v>5.2013913721920602E-4</v>
      </c>
      <c r="AW259" s="10">
        <v>1.3229128505718999E-4</v>
      </c>
      <c r="AX259" s="3">
        <v>1.7431303716257101E-3</v>
      </c>
      <c r="AY259" s="3">
        <v>0</v>
      </c>
      <c r="AZ259" s="10">
        <v>2.4736785145560499E-4</v>
      </c>
      <c r="BA259" s="10">
        <v>5.68374044251979E-4</v>
      </c>
      <c r="BB259" s="10">
        <v>9.5238095238095195E-4</v>
      </c>
      <c r="BC259" s="10">
        <v>3.0264626326441803E-4</v>
      </c>
      <c r="BD259" s="10">
        <v>3.6479486368831902E-5</v>
      </c>
      <c r="BE259" s="10">
        <v>6.5435604821295301E-5</v>
      </c>
      <c r="BF259" s="10">
        <v>9.75709480179158E-4</v>
      </c>
      <c r="BG259" s="10">
        <v>3.7581269495283502E-5</v>
      </c>
      <c r="BH259" s="10">
        <v>1.39229226999331E-5</v>
      </c>
      <c r="BI259" s="10">
        <v>6.7767894959762799E-4</v>
      </c>
      <c r="BJ259" s="3">
        <v>5.7260746915919298E-3</v>
      </c>
      <c r="BK259" s="10">
        <v>7.6101846013350394E-5</v>
      </c>
      <c r="BL259" s="10">
        <v>4.6399406087602002E-5</v>
      </c>
      <c r="BM259" s="10">
        <v>7.4809751064104201E-4</v>
      </c>
      <c r="BN259" s="3">
        <v>6.6768986030045999E-3</v>
      </c>
      <c r="BO259" s="10">
        <v>5.3025538579162096E-4</v>
      </c>
      <c r="BP259" s="10">
        <v>2.4332676351071802E-5</v>
      </c>
      <c r="BQ259" s="10">
        <v>5.5235394841014101E-5</v>
      </c>
      <c r="BR259" s="3">
        <v>1.2734677409186601E-3</v>
      </c>
      <c r="BS259" s="10">
        <v>7.6981306372769101E-5</v>
      </c>
      <c r="BT259" s="10">
        <v>1.0883287623525299E-4</v>
      </c>
      <c r="BU259" s="10">
        <v>2.9527559055118099E-4</v>
      </c>
      <c r="BV259" s="3">
        <v>2.4576563038101501E-3</v>
      </c>
      <c r="BW259" s="10">
        <v>4.7975436576472802E-5</v>
      </c>
      <c r="BX259" s="10">
        <v>7.6570899867596097E-4</v>
      </c>
      <c r="BY259" s="3">
        <v>1.27112777980542E-3</v>
      </c>
      <c r="BZ259" s="10">
        <v>2.2753128555176301E-5</v>
      </c>
    </row>
    <row r="260" spans="1:78" x14ac:dyDescent="0.25">
      <c r="A260" s="3" t="s">
        <v>341</v>
      </c>
      <c r="B260" s="3" t="s">
        <v>444</v>
      </c>
      <c r="C260" s="3" t="s">
        <v>450</v>
      </c>
      <c r="D260" s="3" t="s">
        <v>481</v>
      </c>
      <c r="E260" s="3" t="s">
        <v>562</v>
      </c>
      <c r="F260" s="3" t="s">
        <v>563</v>
      </c>
      <c r="G260" s="3" t="s">
        <v>565</v>
      </c>
      <c r="H260" s="3">
        <v>0</v>
      </c>
      <c r="I260" s="3">
        <v>0</v>
      </c>
      <c r="J260" s="10">
        <v>8.9791621512833996E-4</v>
      </c>
      <c r="K260" s="10">
        <v>4.2557417048501201E-5</v>
      </c>
      <c r="L260" s="3">
        <v>0</v>
      </c>
      <c r="M260" s="10">
        <v>1.17828653571975E-5</v>
      </c>
      <c r="N260" s="10">
        <v>1.57280102756333E-4</v>
      </c>
      <c r="O260" s="10">
        <v>1.1440731291544101E-5</v>
      </c>
      <c r="P260" s="3">
        <v>0</v>
      </c>
      <c r="Q260" s="10">
        <v>1.30406433384046E-4</v>
      </c>
      <c r="R260" s="10">
        <v>4.5909466531998801E-5</v>
      </c>
      <c r="S260" s="3">
        <v>0</v>
      </c>
      <c r="T260" s="10">
        <v>1.0043690051725E-5</v>
      </c>
      <c r="U260" s="10">
        <v>9.3625288190340202E-5</v>
      </c>
      <c r="V260" s="10">
        <v>6.1627438431818696E-4</v>
      </c>
      <c r="W260" s="10">
        <v>2.3198357556284999E-5</v>
      </c>
      <c r="X260" s="3">
        <v>0</v>
      </c>
      <c r="Y260" s="3">
        <v>7.8880433327497904E-3</v>
      </c>
      <c r="Z260" s="10">
        <v>9.5683462932765503E-4</v>
      </c>
      <c r="AA260" s="3">
        <v>0</v>
      </c>
      <c r="AB260" s="3">
        <v>0</v>
      </c>
      <c r="AC260" s="3">
        <v>7.1484830659714199E-3</v>
      </c>
      <c r="AD260" s="10">
        <v>5.1556431378389799E-4</v>
      </c>
      <c r="AE260" s="10">
        <v>1.2611294675511301E-5</v>
      </c>
      <c r="AF260" s="3">
        <v>0</v>
      </c>
      <c r="AG260" s="3">
        <v>0</v>
      </c>
      <c r="AH260" s="3">
        <v>1.12264488627119E-3</v>
      </c>
      <c r="AI260" s="10">
        <v>4.6964893741927897E-5</v>
      </c>
      <c r="AJ260" s="3">
        <v>0</v>
      </c>
      <c r="AK260" s="10">
        <v>3.48241958512774E-5</v>
      </c>
      <c r="AL260" s="10">
        <v>6.5006245698116002E-4</v>
      </c>
      <c r="AM260" s="10">
        <v>1.32961042414572E-5</v>
      </c>
      <c r="AN260" s="3">
        <v>0</v>
      </c>
      <c r="AO260" s="3">
        <v>0</v>
      </c>
      <c r="AP260" s="10">
        <v>5.44210282853294E-4</v>
      </c>
      <c r="AQ260" s="10">
        <v>6.27490352335832E-5</v>
      </c>
      <c r="AR260" s="3">
        <v>0</v>
      </c>
      <c r="AS260" s="10">
        <v>2.9745527016374901E-5</v>
      </c>
      <c r="AT260" s="10">
        <v>3.9672956842722599E-4</v>
      </c>
      <c r="AU260" s="10">
        <v>2.13533770365783E-5</v>
      </c>
      <c r="AV260" s="10">
        <v>3.2508696076200302E-5</v>
      </c>
      <c r="AW260" s="10">
        <v>5.0881263483534798E-5</v>
      </c>
      <c r="AX260" s="10">
        <v>2.29996368478392E-4</v>
      </c>
      <c r="AY260" s="10">
        <v>1.40077602992057E-5</v>
      </c>
      <c r="AZ260" s="3">
        <v>0</v>
      </c>
      <c r="BA260" s="3">
        <v>0</v>
      </c>
      <c r="BB260" s="10">
        <v>1.3888888888888799E-4</v>
      </c>
      <c r="BC260" s="3">
        <v>0</v>
      </c>
      <c r="BD260" s="3">
        <v>0</v>
      </c>
      <c r="BE260" s="3">
        <v>0</v>
      </c>
      <c r="BF260" s="10">
        <v>5.0179344694928102E-4</v>
      </c>
      <c r="BG260" s="10">
        <v>2.81859521214626E-5</v>
      </c>
      <c r="BH260" s="3">
        <v>0</v>
      </c>
      <c r="BI260" s="3">
        <v>0</v>
      </c>
      <c r="BJ260" s="3">
        <v>1.7578207233379601E-3</v>
      </c>
      <c r="BK260" s="10">
        <v>4.34867691504859E-5</v>
      </c>
      <c r="BL260" s="3">
        <v>0</v>
      </c>
      <c r="BM260" s="3">
        <v>0</v>
      </c>
      <c r="BN260" s="3">
        <v>1.6468189507410601E-3</v>
      </c>
      <c r="BO260" s="10">
        <v>6.1657602999025803E-5</v>
      </c>
      <c r="BP260" s="3">
        <v>0</v>
      </c>
      <c r="BQ260" s="3">
        <v>0</v>
      </c>
      <c r="BR260" s="10">
        <v>5.9260380022947603E-4</v>
      </c>
      <c r="BS260" s="10">
        <v>6.4151088643974203E-5</v>
      </c>
      <c r="BT260" s="3">
        <v>0</v>
      </c>
      <c r="BU260" s="3">
        <v>0</v>
      </c>
      <c r="BV260" s="10">
        <v>5.00923577846654E-4</v>
      </c>
      <c r="BW260" s="3">
        <v>0</v>
      </c>
      <c r="BX260" s="10">
        <v>3.1904541611498399E-5</v>
      </c>
      <c r="BY260" s="10">
        <v>1.8878135343644901E-4</v>
      </c>
      <c r="BZ260" s="3">
        <v>0</v>
      </c>
    </row>
    <row r="261" spans="1:78" x14ac:dyDescent="0.25">
      <c r="A261" s="3" t="s">
        <v>341</v>
      </c>
      <c r="B261" s="3" t="s">
        <v>444</v>
      </c>
      <c r="C261" s="3" t="s">
        <v>450</v>
      </c>
      <c r="D261" s="3" t="s">
        <v>481</v>
      </c>
      <c r="E261" s="3" t="s">
        <v>562</v>
      </c>
      <c r="F261" s="3" t="s">
        <v>563</v>
      </c>
      <c r="G261" s="3" t="s">
        <v>566</v>
      </c>
      <c r="H261" s="3">
        <v>0</v>
      </c>
      <c r="I261" s="3">
        <v>0</v>
      </c>
      <c r="J261" s="10">
        <v>1.23850512431495E-4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10">
        <v>1.5303155510666301E-5</v>
      </c>
      <c r="S261" s="10">
        <v>4.4831992109569301E-5</v>
      </c>
      <c r="T261" s="3">
        <v>0</v>
      </c>
      <c r="U261" s="3">
        <v>0</v>
      </c>
      <c r="V261" s="10">
        <v>5.92571523382872E-5</v>
      </c>
      <c r="W261" s="10">
        <v>3.4797536334427498E-5</v>
      </c>
      <c r="X261" s="3">
        <v>0</v>
      </c>
      <c r="Y261" s="3">
        <v>0</v>
      </c>
      <c r="Z261" s="10">
        <v>1.3476544075037299E-5</v>
      </c>
      <c r="AA261" s="10">
        <v>1.3595268846441401E-5</v>
      </c>
      <c r="AB261" s="3">
        <v>0</v>
      </c>
      <c r="AC261" s="3">
        <v>0</v>
      </c>
      <c r="AD261" s="3">
        <v>0</v>
      </c>
      <c r="AE261" s="10">
        <v>1.2611294675511301E-5</v>
      </c>
      <c r="AF261" s="3">
        <v>0</v>
      </c>
      <c r="AG261" s="3">
        <v>0</v>
      </c>
      <c r="AH261" s="10">
        <v>2.44053236145911E-4</v>
      </c>
      <c r="AI261" s="10">
        <v>4.6964893741927897E-5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10">
        <v>5.1747335012246803E-5</v>
      </c>
      <c r="AU261" s="10">
        <v>3.20300655548675E-5</v>
      </c>
      <c r="AV261" s="10">
        <v>1.62543480381001E-5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10">
        <v>3.9682539682539601E-5</v>
      </c>
      <c r="BC261" s="3">
        <v>0</v>
      </c>
      <c r="BD261" s="3">
        <v>0</v>
      </c>
      <c r="BE261" s="3">
        <v>0</v>
      </c>
      <c r="BF261" s="10">
        <v>3.7169884959206002E-5</v>
      </c>
      <c r="BG261" s="10">
        <v>9.3953173738208807E-6</v>
      </c>
      <c r="BH261" s="3">
        <v>0</v>
      </c>
      <c r="BI261" s="3">
        <v>0</v>
      </c>
      <c r="BJ261" s="10">
        <v>1.8946570670708599E-4</v>
      </c>
      <c r="BK261" s="3">
        <v>0</v>
      </c>
      <c r="BL261" s="3">
        <v>0</v>
      </c>
      <c r="BM261" s="3">
        <v>0</v>
      </c>
      <c r="BN261" s="10">
        <v>8.9622800040330198E-5</v>
      </c>
      <c r="BO261" s="10">
        <v>3.6994561799415398E-5</v>
      </c>
      <c r="BP261" s="3">
        <v>0</v>
      </c>
      <c r="BQ261" s="3">
        <v>0</v>
      </c>
      <c r="BR261" s="10">
        <v>1.2608591494244099E-5</v>
      </c>
      <c r="BS261" s="10">
        <v>1.2830217728794799E-5</v>
      </c>
      <c r="BT261" s="3">
        <v>0</v>
      </c>
      <c r="BU261" s="3">
        <v>0</v>
      </c>
      <c r="BV261" s="10">
        <v>1.56538618077079E-5</v>
      </c>
      <c r="BW261" s="3">
        <v>0</v>
      </c>
      <c r="BX261" s="3">
        <v>0</v>
      </c>
      <c r="BY261" s="3">
        <v>0</v>
      </c>
      <c r="BZ261" s="3">
        <v>0</v>
      </c>
    </row>
    <row r="262" spans="1:78" x14ac:dyDescent="0.25">
      <c r="A262" s="3" t="s">
        <v>341</v>
      </c>
      <c r="B262" s="3" t="s">
        <v>444</v>
      </c>
      <c r="C262" s="3" t="s">
        <v>450</v>
      </c>
      <c r="D262" s="3" t="s">
        <v>481</v>
      </c>
      <c r="E262" s="3" t="s">
        <v>567</v>
      </c>
      <c r="F262" s="3" t="s">
        <v>568</v>
      </c>
      <c r="G262" s="3" t="s">
        <v>569</v>
      </c>
      <c r="H262" s="3">
        <v>6.7357346762036098E-3</v>
      </c>
      <c r="I262" s="3">
        <v>8.0745241510467806E-3</v>
      </c>
      <c r="J262" s="3">
        <v>6.9046660680558503E-3</v>
      </c>
      <c r="K262" s="3">
        <v>4.2699275105329603E-3</v>
      </c>
      <c r="L262" s="10">
        <v>1.2079239813174399E-4</v>
      </c>
      <c r="M262" s="10">
        <v>2.82788768572741E-4</v>
      </c>
      <c r="N262" s="10">
        <v>4.19413607350223E-4</v>
      </c>
      <c r="O262" s="10">
        <v>6.7500314620110502E-4</v>
      </c>
      <c r="P262" s="3">
        <v>0</v>
      </c>
      <c r="Q262" s="10">
        <v>7.8243860030428099E-4</v>
      </c>
      <c r="R262" s="10">
        <v>3.2136626572399198E-4</v>
      </c>
      <c r="S262" s="10">
        <v>7.6214386586267904E-4</v>
      </c>
      <c r="T262" s="3">
        <v>2.5711846532415999E-3</v>
      </c>
      <c r="U262" s="3">
        <v>5.2547192996828399E-3</v>
      </c>
      <c r="V262" s="3">
        <v>6.32866386972907E-3</v>
      </c>
      <c r="W262" s="3">
        <v>3.6189437787804602E-3</v>
      </c>
      <c r="X262" s="10">
        <v>3.1482181085505601E-5</v>
      </c>
      <c r="Y262" s="10">
        <v>1.02977067007177E-5</v>
      </c>
      <c r="Z262" s="10">
        <v>5.3906176300149503E-5</v>
      </c>
      <c r="AA262" s="3">
        <v>1.78913738019169E-2</v>
      </c>
      <c r="AB262" s="10">
        <v>1.37877439490605E-4</v>
      </c>
      <c r="AC262" s="3">
        <v>0</v>
      </c>
      <c r="AD262" s="10">
        <v>8.0198893255273006E-5</v>
      </c>
      <c r="AE262" s="3">
        <v>9.9629227936539905E-3</v>
      </c>
      <c r="AF262" s="3">
        <v>4.27137125415138E-3</v>
      </c>
      <c r="AG262" s="3">
        <v>8.2333204284423794E-3</v>
      </c>
      <c r="AH262" s="3">
        <v>6.5080862972242996E-3</v>
      </c>
      <c r="AI262" s="3">
        <v>3.4049547962897702E-3</v>
      </c>
      <c r="AJ262" s="10">
        <v>2.3795359904818501E-5</v>
      </c>
      <c r="AK262" s="10">
        <v>4.2949841549908799E-4</v>
      </c>
      <c r="AL262" s="10">
        <v>2.5492645371810198E-4</v>
      </c>
      <c r="AM262" s="10">
        <v>5.3184416965828998E-4</v>
      </c>
      <c r="AN262" s="3">
        <v>0</v>
      </c>
      <c r="AO262" s="10">
        <v>1.8565328534909901E-4</v>
      </c>
      <c r="AP262" s="10">
        <v>2.58499884355314E-4</v>
      </c>
      <c r="AQ262" s="10">
        <v>5.3336679948545697E-4</v>
      </c>
      <c r="AR262" s="3">
        <v>4.0081799591002E-3</v>
      </c>
      <c r="AS262" s="3">
        <v>8.8939125778960994E-3</v>
      </c>
      <c r="AT262" s="3">
        <v>4.8470003794804503E-3</v>
      </c>
      <c r="AU262" s="3">
        <v>4.4735324891631602E-3</v>
      </c>
      <c r="AV262" s="10">
        <v>8.1271740190500894E-5</v>
      </c>
      <c r="AW262" s="10">
        <v>2.1370130663084599E-4</v>
      </c>
      <c r="AX262" s="10">
        <v>1.4526086430214201E-4</v>
      </c>
      <c r="AY262" s="10">
        <v>6.4435697376346397E-4</v>
      </c>
      <c r="AZ262" s="10">
        <v>1.5460490715975302E-5</v>
      </c>
      <c r="BA262" s="10">
        <v>4.0598146017998501E-5</v>
      </c>
      <c r="BB262" s="10">
        <v>1.58730158730158E-4</v>
      </c>
      <c r="BC262" s="3">
        <v>1.00251574706338E-3</v>
      </c>
      <c r="BD262" s="3">
        <v>2.7238016488727798E-3</v>
      </c>
      <c r="BE262" s="3">
        <v>5.0908900550967699E-3</v>
      </c>
      <c r="BF262" s="3">
        <v>6.5233148103406597E-3</v>
      </c>
      <c r="BG262" s="3">
        <v>5.8438874065165902E-3</v>
      </c>
      <c r="BH262" s="10">
        <v>5.84762753397193E-4</v>
      </c>
      <c r="BI262" s="10">
        <v>7.3062261753494202E-4</v>
      </c>
      <c r="BJ262" s="10">
        <v>1.5788808892257101E-4</v>
      </c>
      <c r="BK262" s="3">
        <v>1.2176295362136E-3</v>
      </c>
      <c r="BL262" s="10">
        <v>8.6612224696857199E-4</v>
      </c>
      <c r="BM262" s="10">
        <v>2.8376112472591199E-4</v>
      </c>
      <c r="BN262" s="10">
        <v>1.2323135005545401E-4</v>
      </c>
      <c r="BO262" s="10">
        <v>9.1253252438558202E-4</v>
      </c>
      <c r="BP262" s="3">
        <v>4.9638659756186497E-3</v>
      </c>
      <c r="BQ262" s="3">
        <v>8.3957800158341398E-3</v>
      </c>
      <c r="BR262" s="3">
        <v>6.6069019429839402E-3</v>
      </c>
      <c r="BS262" s="3">
        <v>5.2732194865346797E-3</v>
      </c>
      <c r="BT262" s="10">
        <v>1.0883287623525299E-4</v>
      </c>
      <c r="BU262" s="10">
        <v>6.8897637795275503E-4</v>
      </c>
      <c r="BV262" s="3">
        <v>1.0018471556933E-3</v>
      </c>
      <c r="BW262" s="10">
        <v>5.9169705110983096E-4</v>
      </c>
      <c r="BX262" s="3">
        <v>0</v>
      </c>
      <c r="BY262" s="10">
        <v>4.2790440112261901E-4</v>
      </c>
      <c r="BZ262" s="10">
        <v>4.7781569965870302E-4</v>
      </c>
    </row>
    <row r="263" spans="1:78" x14ac:dyDescent="0.25">
      <c r="A263" s="3" t="s">
        <v>341</v>
      </c>
      <c r="B263" s="3" t="s">
        <v>444</v>
      </c>
      <c r="C263" s="3" t="s">
        <v>450</v>
      </c>
      <c r="D263" s="3" t="s">
        <v>481</v>
      </c>
      <c r="E263" s="3" t="s">
        <v>567</v>
      </c>
      <c r="F263" s="3" t="s">
        <v>568</v>
      </c>
      <c r="G263" s="3" t="s">
        <v>570</v>
      </c>
      <c r="H263" s="3">
        <v>1.29368872352482E-3</v>
      </c>
      <c r="I263" s="10">
        <v>2.4175222009122099E-4</v>
      </c>
      <c r="J263" s="3">
        <v>0</v>
      </c>
      <c r="K263" s="3">
        <v>0</v>
      </c>
      <c r="L263" s="3">
        <v>0</v>
      </c>
      <c r="M263" s="3">
        <v>0</v>
      </c>
      <c r="N263" s="10">
        <v>1.3106675229694399E-5</v>
      </c>
      <c r="O263" s="3">
        <v>0</v>
      </c>
      <c r="P263" s="10">
        <v>1.8089725036179399E-5</v>
      </c>
      <c r="Q263" s="10">
        <v>2.1734405564007801E-4</v>
      </c>
      <c r="R263" s="3">
        <v>0</v>
      </c>
      <c r="S263" s="10">
        <v>2.2415996054784599E-5</v>
      </c>
      <c r="T263" s="10">
        <v>4.9214081253452498E-4</v>
      </c>
      <c r="U263" s="10">
        <v>5.8515805118962599E-5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10">
        <v>2.5068625361928201E-5</v>
      </c>
      <c r="AC263" s="3">
        <v>0</v>
      </c>
      <c r="AD263" s="3">
        <v>0</v>
      </c>
      <c r="AE263" s="3">
        <v>0</v>
      </c>
      <c r="AF263" s="10">
        <v>9.7905588297402609E-4</v>
      </c>
      <c r="AG263" s="10">
        <v>2.32288037166085E-4</v>
      </c>
      <c r="AH263" s="3">
        <v>0</v>
      </c>
      <c r="AI263" s="3">
        <v>0</v>
      </c>
      <c r="AJ263" s="10">
        <v>2.3795359904818501E-5</v>
      </c>
      <c r="AK263" s="3">
        <v>0</v>
      </c>
      <c r="AL263" s="3">
        <v>0</v>
      </c>
      <c r="AM263" s="3">
        <v>0</v>
      </c>
      <c r="AN263" s="3">
        <v>0</v>
      </c>
      <c r="AO263" s="10">
        <v>1.42810219499307E-5</v>
      </c>
      <c r="AP263" s="3">
        <v>0</v>
      </c>
      <c r="AQ263" s="3">
        <v>0</v>
      </c>
      <c r="AR263" s="10">
        <v>8.4526244035446399E-4</v>
      </c>
      <c r="AS263" s="10">
        <v>2.23091452622811E-4</v>
      </c>
      <c r="AT263" s="3">
        <v>0</v>
      </c>
      <c r="AU263" s="3">
        <v>0</v>
      </c>
      <c r="AV263" s="10">
        <v>1.62543480381001E-5</v>
      </c>
      <c r="AW263" s="10">
        <v>1.01762526967069E-5</v>
      </c>
      <c r="AX263" s="3">
        <v>0</v>
      </c>
      <c r="AY263" s="3">
        <v>0</v>
      </c>
      <c r="AZ263" s="10">
        <v>3.0920981431950603E-5</v>
      </c>
      <c r="BA263" s="3">
        <v>0</v>
      </c>
      <c r="BB263" s="3">
        <v>0</v>
      </c>
      <c r="BC263" s="3">
        <v>0</v>
      </c>
      <c r="BD263" s="10">
        <v>5.8367178190130999E-4</v>
      </c>
      <c r="BE263" s="10">
        <v>1.17784088678331E-4</v>
      </c>
      <c r="BF263" s="3">
        <v>0</v>
      </c>
      <c r="BG263" s="3">
        <v>0</v>
      </c>
      <c r="BH263" s="10">
        <v>8.3537536199599E-5</v>
      </c>
      <c r="BI263" s="10">
        <v>2.11774671749258E-5</v>
      </c>
      <c r="BJ263" s="3">
        <v>0</v>
      </c>
      <c r="BK263" s="10">
        <v>1.19588615163836E-4</v>
      </c>
      <c r="BL263" s="10">
        <v>1.8559762435040801E-4</v>
      </c>
      <c r="BM263" s="3">
        <v>0</v>
      </c>
      <c r="BN263" s="3">
        <v>0</v>
      </c>
      <c r="BO263" s="10">
        <v>2.46630411996103E-5</v>
      </c>
      <c r="BP263" s="3">
        <v>1.16796846485144E-3</v>
      </c>
      <c r="BQ263" s="10">
        <v>2.3935337764439401E-4</v>
      </c>
      <c r="BR263" s="3">
        <v>0</v>
      </c>
      <c r="BS263" s="3">
        <v>0</v>
      </c>
      <c r="BT263" s="3">
        <v>0</v>
      </c>
      <c r="BU263" s="10">
        <v>9.8425196850393699E-5</v>
      </c>
      <c r="BV263" s="3">
        <v>0</v>
      </c>
      <c r="BW263" s="3">
        <v>0</v>
      </c>
      <c r="BX263" s="3">
        <v>0</v>
      </c>
      <c r="BY263" s="3">
        <v>0</v>
      </c>
      <c r="BZ263" s="3">
        <v>0</v>
      </c>
    </row>
    <row r="264" spans="1:78" x14ac:dyDescent="0.25">
      <c r="A264" s="3" t="s">
        <v>341</v>
      </c>
      <c r="B264" s="3" t="s">
        <v>444</v>
      </c>
      <c r="C264" s="3" t="s">
        <v>450</v>
      </c>
      <c r="D264" s="3" t="s">
        <v>481</v>
      </c>
      <c r="E264" s="3" t="s">
        <v>567</v>
      </c>
      <c r="F264" s="3" t="s">
        <v>568</v>
      </c>
      <c r="G264" s="3" t="s">
        <v>571</v>
      </c>
      <c r="H264" s="3">
        <v>0</v>
      </c>
      <c r="I264" s="3">
        <v>0</v>
      </c>
      <c r="J264" s="3">
        <v>0</v>
      </c>
      <c r="K264" s="10">
        <v>2.6953030797384101E-4</v>
      </c>
      <c r="L264" s="3">
        <v>0</v>
      </c>
      <c r="M264" s="3">
        <v>0</v>
      </c>
      <c r="N264" s="3">
        <v>0</v>
      </c>
      <c r="O264" s="10">
        <v>1.37288775498529E-4</v>
      </c>
      <c r="P264" s="3">
        <v>0</v>
      </c>
      <c r="Q264" s="3">
        <v>0</v>
      </c>
      <c r="R264" s="3">
        <v>0</v>
      </c>
      <c r="S264" s="10">
        <v>1.12079980273923E-4</v>
      </c>
      <c r="T264" s="3">
        <v>0</v>
      </c>
      <c r="U264" s="3">
        <v>0</v>
      </c>
      <c r="V264" s="3">
        <v>0</v>
      </c>
      <c r="W264" s="10">
        <v>4.1757043601312998E-4</v>
      </c>
      <c r="X264" s="3">
        <v>0</v>
      </c>
      <c r="Y264" s="3">
        <v>0</v>
      </c>
      <c r="Z264" s="3">
        <v>0</v>
      </c>
      <c r="AA264" s="3">
        <v>1.3731221534905799E-3</v>
      </c>
      <c r="AB264" s="3">
        <v>0</v>
      </c>
      <c r="AC264" s="3">
        <v>0</v>
      </c>
      <c r="AD264" s="3">
        <v>0</v>
      </c>
      <c r="AE264" s="10">
        <v>5.8011955507352299E-4</v>
      </c>
      <c r="AF264" s="3">
        <v>0</v>
      </c>
      <c r="AG264" s="3">
        <v>0</v>
      </c>
      <c r="AH264" s="3">
        <v>0</v>
      </c>
      <c r="AI264" s="10">
        <v>1.7611835153222901E-4</v>
      </c>
      <c r="AJ264" s="3">
        <v>0</v>
      </c>
      <c r="AK264" s="3">
        <v>0</v>
      </c>
      <c r="AL264" s="3">
        <v>0</v>
      </c>
      <c r="AM264" s="10">
        <v>3.9888312724371702E-5</v>
      </c>
      <c r="AN264" s="3">
        <v>0</v>
      </c>
      <c r="AO264" s="3">
        <v>0</v>
      </c>
      <c r="AP264" s="3">
        <v>0</v>
      </c>
      <c r="AQ264" s="10">
        <v>1.56872588083958E-5</v>
      </c>
      <c r="AR264" s="3">
        <v>0</v>
      </c>
      <c r="AS264" s="3">
        <v>0</v>
      </c>
      <c r="AT264" s="3">
        <v>0</v>
      </c>
      <c r="AU264" s="10">
        <v>3.9503747517669898E-4</v>
      </c>
      <c r="AV264" s="3">
        <v>0</v>
      </c>
      <c r="AW264" s="3">
        <v>0</v>
      </c>
      <c r="AX264" s="3">
        <v>0</v>
      </c>
      <c r="AY264" s="10">
        <v>2.8015520598411499E-5</v>
      </c>
      <c r="AZ264" s="3">
        <v>0</v>
      </c>
      <c r="BA264" s="3">
        <v>0</v>
      </c>
      <c r="BB264" s="3">
        <v>0</v>
      </c>
      <c r="BC264" s="10">
        <v>9.4576957270130701E-5</v>
      </c>
      <c r="BD264" s="3">
        <v>0</v>
      </c>
      <c r="BE264" s="3">
        <v>0</v>
      </c>
      <c r="BF264" s="3">
        <v>0</v>
      </c>
      <c r="BG264" s="10">
        <v>4.3218459919576002E-4</v>
      </c>
      <c r="BH264" s="3">
        <v>0</v>
      </c>
      <c r="BI264" s="3">
        <v>0</v>
      </c>
      <c r="BJ264" s="3">
        <v>0</v>
      </c>
      <c r="BK264" s="10">
        <v>6.5230153725728894E-5</v>
      </c>
      <c r="BL264" s="3">
        <v>0</v>
      </c>
      <c r="BM264" s="3">
        <v>0</v>
      </c>
      <c r="BN264" s="3">
        <v>0</v>
      </c>
      <c r="BO264" s="10">
        <v>9.8652164798441295E-5</v>
      </c>
      <c r="BP264" s="3">
        <v>0</v>
      </c>
      <c r="BQ264" s="3">
        <v>0</v>
      </c>
      <c r="BR264" s="3">
        <v>0</v>
      </c>
      <c r="BS264" s="10">
        <v>3.7207631413505E-4</v>
      </c>
      <c r="BT264" s="3">
        <v>0</v>
      </c>
      <c r="BU264" s="3">
        <v>0</v>
      </c>
      <c r="BV264" s="3">
        <v>0</v>
      </c>
      <c r="BW264" s="10">
        <v>3.1983624384315202E-5</v>
      </c>
      <c r="BX264" s="3">
        <v>0</v>
      </c>
      <c r="BY264" s="3">
        <v>0</v>
      </c>
      <c r="BZ264" s="10">
        <v>4.5506257110352602E-5</v>
      </c>
    </row>
    <row r="265" spans="1:78" x14ac:dyDescent="0.25">
      <c r="A265" s="3" t="s">
        <v>341</v>
      </c>
      <c r="B265" s="3" t="s">
        <v>444</v>
      </c>
      <c r="C265" s="3" t="s">
        <v>450</v>
      </c>
      <c r="D265" s="3" t="s">
        <v>481</v>
      </c>
      <c r="E265" s="3" t="s">
        <v>572</v>
      </c>
      <c r="F265" s="3" t="s">
        <v>573</v>
      </c>
      <c r="G265" s="3" t="s">
        <v>574</v>
      </c>
      <c r="H265" s="10">
        <v>3.2074927029541E-5</v>
      </c>
      <c r="I265" s="10">
        <v>3.2233629345496101E-5</v>
      </c>
      <c r="J265" s="10">
        <v>1.5481314053936898E-5</v>
      </c>
      <c r="K265" s="10">
        <v>1.41858056828337E-5</v>
      </c>
      <c r="L265" s="3">
        <v>0</v>
      </c>
      <c r="M265" s="3">
        <v>1.0251092860761801E-3</v>
      </c>
      <c r="N265" s="10">
        <v>3.9320025689083398E-5</v>
      </c>
      <c r="O265" s="3">
        <v>0</v>
      </c>
      <c r="P265" s="3">
        <v>0</v>
      </c>
      <c r="Q265" s="10">
        <v>4.3468811128015601E-4</v>
      </c>
      <c r="R265" s="10">
        <v>1.3772839959599599E-4</v>
      </c>
      <c r="S265" s="3">
        <v>0</v>
      </c>
      <c r="T265" s="10">
        <v>7.0305830362074996E-5</v>
      </c>
      <c r="U265" s="10">
        <v>4.6812644095170101E-5</v>
      </c>
      <c r="V265" s="3">
        <v>0</v>
      </c>
      <c r="W265" s="10">
        <v>2.3198357556284999E-5</v>
      </c>
      <c r="X265" s="3">
        <v>0</v>
      </c>
      <c r="Y265" s="3">
        <v>0</v>
      </c>
      <c r="Z265" s="3">
        <v>0</v>
      </c>
      <c r="AA265" s="10">
        <v>1.3595268846441401E-5</v>
      </c>
      <c r="AB265" s="3">
        <v>0</v>
      </c>
      <c r="AC265" s="10">
        <v>6.5801936172121898E-4</v>
      </c>
      <c r="AD265" s="3">
        <v>0</v>
      </c>
      <c r="AE265" s="3">
        <v>0</v>
      </c>
      <c r="AF265" s="10">
        <v>3.8394348351922597E-5</v>
      </c>
      <c r="AG265" s="10">
        <v>1.29048909536714E-5</v>
      </c>
      <c r="AH265" s="10">
        <v>6.5080862972243002E-5</v>
      </c>
      <c r="AI265" s="10">
        <v>2.3482446870963901E-5</v>
      </c>
      <c r="AJ265" s="3">
        <v>0</v>
      </c>
      <c r="AK265" s="3">
        <v>1.21884685479471E-3</v>
      </c>
      <c r="AL265" s="10">
        <v>2.5492645371810201E-5</v>
      </c>
      <c r="AM265" s="3">
        <v>0</v>
      </c>
      <c r="AN265" s="3">
        <v>0</v>
      </c>
      <c r="AO265" s="10">
        <v>5.71240877997229E-5</v>
      </c>
      <c r="AP265" s="10">
        <v>8.1631542427994101E-5</v>
      </c>
      <c r="AQ265" s="3">
        <v>0</v>
      </c>
      <c r="AR265" s="10">
        <v>9.5432856169052406E-5</v>
      </c>
      <c r="AS265" s="10">
        <v>1.48727635081874E-5</v>
      </c>
      <c r="AT265" s="3">
        <v>0</v>
      </c>
      <c r="AU265" s="10">
        <v>2.13533770365783E-5</v>
      </c>
      <c r="AV265" s="3">
        <v>0</v>
      </c>
      <c r="AW265" s="10">
        <v>1.01762526967069E-4</v>
      </c>
      <c r="AX265" s="3">
        <v>0</v>
      </c>
      <c r="AY265" s="3">
        <v>0</v>
      </c>
      <c r="AZ265" s="3">
        <v>0</v>
      </c>
      <c r="BA265" s="10">
        <v>1.3532715339332801E-5</v>
      </c>
      <c r="BB265" s="3">
        <v>0</v>
      </c>
      <c r="BC265" s="3">
        <v>0</v>
      </c>
      <c r="BD265" s="10">
        <v>1.09438459106495E-4</v>
      </c>
      <c r="BE265" s="10">
        <v>1.3087120964259E-5</v>
      </c>
      <c r="BF265" s="10">
        <v>9.2924712398015108E-6</v>
      </c>
      <c r="BG265" s="3">
        <v>0</v>
      </c>
      <c r="BH265" s="10">
        <v>4.17687680997995E-5</v>
      </c>
      <c r="BI265" s="10">
        <v>9.5298602287166397E-5</v>
      </c>
      <c r="BJ265" s="10">
        <v>3.15776177845143E-5</v>
      </c>
      <c r="BK265" s="3">
        <v>0</v>
      </c>
      <c r="BL265" s="10">
        <v>6.1865874783469395E-5</v>
      </c>
      <c r="BM265" s="10">
        <v>3.2245582355217299E-4</v>
      </c>
      <c r="BN265" s="10">
        <v>1.12028500050412E-4</v>
      </c>
      <c r="BO265" s="10">
        <v>1.2331520599805099E-5</v>
      </c>
      <c r="BP265" s="3">
        <v>0</v>
      </c>
      <c r="BQ265" s="10">
        <v>3.6823596560675997E-5</v>
      </c>
      <c r="BR265" s="3">
        <v>0</v>
      </c>
      <c r="BS265" s="3">
        <v>0</v>
      </c>
      <c r="BT265" s="3">
        <v>0</v>
      </c>
      <c r="BU265" s="3">
        <v>2.6574803149606299E-3</v>
      </c>
      <c r="BV265" s="10">
        <v>4.6961585423123803E-5</v>
      </c>
      <c r="BW265" s="3">
        <v>0</v>
      </c>
      <c r="BX265" s="3">
        <v>0</v>
      </c>
      <c r="BY265" s="10">
        <v>2.1395220056130899E-4</v>
      </c>
      <c r="BZ265" s="3">
        <v>0</v>
      </c>
    </row>
    <row r="266" spans="1:78" x14ac:dyDescent="0.25">
      <c r="A266" s="3" t="s">
        <v>341</v>
      </c>
      <c r="B266" s="3" t="s">
        <v>444</v>
      </c>
      <c r="C266" s="3" t="s">
        <v>450</v>
      </c>
      <c r="D266" s="3" t="s">
        <v>481</v>
      </c>
      <c r="E266" s="3" t="s">
        <v>572</v>
      </c>
      <c r="F266" s="3" t="s">
        <v>575</v>
      </c>
      <c r="G266" s="3" t="s">
        <v>576</v>
      </c>
      <c r="H266" s="3">
        <v>1.3257636505543599E-3</v>
      </c>
      <c r="I266" s="3">
        <v>3.7552178187503001E-3</v>
      </c>
      <c r="J266" s="3">
        <v>3.88580982753816E-3</v>
      </c>
      <c r="K266" s="3">
        <v>6.1566396663498496E-3</v>
      </c>
      <c r="L266" s="10">
        <v>8.6567885327750002E-4</v>
      </c>
      <c r="M266" s="3">
        <v>6.7162332536026097E-3</v>
      </c>
      <c r="N266" s="3">
        <v>7.2846900926641894E-2</v>
      </c>
      <c r="O266" s="3">
        <v>7.2763051014220802E-3</v>
      </c>
      <c r="P266" s="10">
        <v>2.17076700434153E-4</v>
      </c>
      <c r="Q266" s="3">
        <v>1.6518148228645901E-2</v>
      </c>
      <c r="R266" s="3">
        <v>4.9475101765984103E-2</v>
      </c>
      <c r="S266" s="3">
        <v>2.8356235009302601E-2</v>
      </c>
      <c r="T266" s="3">
        <v>2.6314467935519498E-3</v>
      </c>
      <c r="U266" s="3">
        <v>2.0480531791636902E-3</v>
      </c>
      <c r="V266" s="3">
        <v>2.87989760364075E-3</v>
      </c>
      <c r="W266" s="3">
        <v>4.5816756173662904E-3</v>
      </c>
      <c r="X266" s="10">
        <v>3.1482181085505601E-5</v>
      </c>
      <c r="Y266" s="10">
        <v>2.3684725411650799E-4</v>
      </c>
      <c r="Z266" s="10">
        <v>9.4335808525261699E-5</v>
      </c>
      <c r="AA266" s="3">
        <v>4.6223914077900803E-3</v>
      </c>
      <c r="AB266" s="10">
        <v>5.0137250723856503E-5</v>
      </c>
      <c r="AC266" s="3">
        <v>1.8055652486016999E-2</v>
      </c>
      <c r="AD266" s="10">
        <v>2.29139695015065E-5</v>
      </c>
      <c r="AE266" s="3">
        <v>4.2500063056473301E-3</v>
      </c>
      <c r="AF266" s="3">
        <v>1.4397880631970899E-3</v>
      </c>
      <c r="AG266" s="3">
        <v>4.2198993418505601E-3</v>
      </c>
      <c r="AH266" s="3">
        <v>4.5231199765708796E-3</v>
      </c>
      <c r="AI266" s="3">
        <v>1.20699776916754E-2</v>
      </c>
      <c r="AJ266" s="3">
        <v>1.1421772754312901E-3</v>
      </c>
      <c r="AK266" s="3">
        <v>6.30317944908122E-3</v>
      </c>
      <c r="AL266" s="3">
        <v>0.121255767711015</v>
      </c>
      <c r="AM266" s="3">
        <v>4.2015689403004904E-3</v>
      </c>
      <c r="AN266" s="3">
        <v>3.5679434008294699E-3</v>
      </c>
      <c r="AO266" s="3">
        <v>4.8841095068763102E-3</v>
      </c>
      <c r="AP266" s="3">
        <v>0.100393191929361</v>
      </c>
      <c r="AQ266" s="3">
        <v>1.5781382361246099E-2</v>
      </c>
      <c r="AR266" s="3">
        <v>1.67689161554192E-3</v>
      </c>
      <c r="AS266" s="3">
        <v>4.5213201064889796E-3</v>
      </c>
      <c r="AT266" s="3">
        <v>2.2078862938558598E-3</v>
      </c>
      <c r="AU266" s="3">
        <v>4.8899233413764297E-3</v>
      </c>
      <c r="AV266" s="10">
        <v>9.7526088228601102E-5</v>
      </c>
      <c r="AW266" s="3">
        <v>2.27948060406236E-3</v>
      </c>
      <c r="AX266" s="3">
        <v>2.32417382883428E-3</v>
      </c>
      <c r="AY266" s="3">
        <v>1.6389079550070699E-3</v>
      </c>
      <c r="AZ266" s="3">
        <v>3.4013079575145699E-3</v>
      </c>
      <c r="BA266" s="3">
        <v>1.02848636578929E-3</v>
      </c>
      <c r="BB266" s="3">
        <v>1.35714285714285E-2</v>
      </c>
      <c r="BC266" s="3">
        <v>1.55484517752094E-2</v>
      </c>
      <c r="BD266" s="3">
        <v>2.2252486684987399E-3</v>
      </c>
      <c r="BE266" s="3">
        <v>2.8660794911727302E-3</v>
      </c>
      <c r="BF266" s="3">
        <v>2.1930232125931498E-3</v>
      </c>
      <c r="BG266" s="3">
        <v>4.9137509865083201E-3</v>
      </c>
      <c r="BH266" s="3">
        <v>3.0491200712853602E-3</v>
      </c>
      <c r="BI266" s="3">
        <v>1.4612452350698799E-3</v>
      </c>
      <c r="BJ266" s="3">
        <v>3.3682792303481898E-3</v>
      </c>
      <c r="BK266" s="3">
        <v>5.9359439890413297E-3</v>
      </c>
      <c r="BL266" s="3">
        <v>1.6085127443701999E-3</v>
      </c>
      <c r="BM266" s="3">
        <v>7.9195150264413702E-3</v>
      </c>
      <c r="BN266" s="3">
        <v>1.22111065054949E-3</v>
      </c>
      <c r="BO266" s="3">
        <v>8.8910263524595197E-3</v>
      </c>
      <c r="BP266" s="3">
        <v>1.1923011412025199E-3</v>
      </c>
      <c r="BQ266" s="3">
        <v>4.3820079907204504E-3</v>
      </c>
      <c r="BR266" s="3">
        <v>2.73606435425098E-3</v>
      </c>
      <c r="BS266" s="3">
        <v>5.0807662206027596E-3</v>
      </c>
      <c r="BT266" s="10">
        <v>2.1766575247050601E-5</v>
      </c>
      <c r="BU266" s="3">
        <v>9.8425196850393699E-3</v>
      </c>
      <c r="BV266" s="3">
        <v>0.13288563288563199</v>
      </c>
      <c r="BW266" s="3">
        <v>6.0449050086355703E-3</v>
      </c>
      <c r="BX266" s="3">
        <v>1.2761816644599299E-3</v>
      </c>
      <c r="BY266" s="3">
        <v>0.131807140969329</v>
      </c>
      <c r="BZ266" s="3">
        <v>6.9169510807735998E-3</v>
      </c>
    </row>
    <row r="267" spans="1:78" x14ac:dyDescent="0.25">
      <c r="A267" s="3" t="s">
        <v>341</v>
      </c>
      <c r="B267" s="3" t="s">
        <v>444</v>
      </c>
      <c r="C267" s="3" t="s">
        <v>450</v>
      </c>
      <c r="D267" s="3" t="s">
        <v>481</v>
      </c>
      <c r="E267" s="3" t="s">
        <v>577</v>
      </c>
      <c r="F267" s="3" t="s">
        <v>578</v>
      </c>
      <c r="G267" s="3" t="s">
        <v>579</v>
      </c>
      <c r="H267" s="10">
        <v>7.3772332167944298E-4</v>
      </c>
      <c r="I267" s="10">
        <v>1.6116814672748E-5</v>
      </c>
      <c r="J267" s="10">
        <v>4.6443942161810602E-4</v>
      </c>
      <c r="K267" s="10">
        <v>2.8371611365667499E-5</v>
      </c>
      <c r="L267" s="3">
        <v>5.4759220486390696E-3</v>
      </c>
      <c r="M267" s="3">
        <v>0</v>
      </c>
      <c r="N267" s="10">
        <v>5.2426700918777902E-5</v>
      </c>
      <c r="O267" s="3">
        <v>0</v>
      </c>
      <c r="P267" s="3">
        <v>1.3929088277858099E-3</v>
      </c>
      <c r="Q267" s="3">
        <v>0</v>
      </c>
      <c r="R267" s="10">
        <v>1.2242524408533E-4</v>
      </c>
      <c r="S267" s="3">
        <v>0</v>
      </c>
      <c r="T267" s="3">
        <v>1.4563350575001199E-3</v>
      </c>
      <c r="U267" s="3">
        <v>0</v>
      </c>
      <c r="V267" s="10">
        <v>3.6739434449738E-4</v>
      </c>
      <c r="W267" s="3">
        <v>0</v>
      </c>
      <c r="X267" s="10">
        <v>7.3458422532846399E-5</v>
      </c>
      <c r="Y267" s="3">
        <v>0</v>
      </c>
      <c r="Z267" s="10">
        <v>1.3476544075037299E-5</v>
      </c>
      <c r="AA267" s="3">
        <v>0</v>
      </c>
      <c r="AB267" s="10">
        <v>8.7740188766748906E-5</v>
      </c>
      <c r="AC267" s="3">
        <v>0</v>
      </c>
      <c r="AD267" s="3">
        <v>0</v>
      </c>
      <c r="AE267" s="3">
        <v>0</v>
      </c>
      <c r="AF267" s="10">
        <v>6.8149968324662596E-4</v>
      </c>
      <c r="AG267" s="10">
        <v>2.58097819073428E-5</v>
      </c>
      <c r="AH267" s="10">
        <v>5.3691711952100402E-4</v>
      </c>
      <c r="AI267" s="3">
        <v>0</v>
      </c>
      <c r="AJ267" s="3">
        <v>2.0464009518143902E-3</v>
      </c>
      <c r="AK267" s="3">
        <v>0</v>
      </c>
      <c r="AL267" s="10">
        <v>8.9224258801335802E-5</v>
      </c>
      <c r="AM267" s="3">
        <v>0</v>
      </c>
      <c r="AN267" s="3">
        <v>3.5679434008294699E-3</v>
      </c>
      <c r="AO267" s="3">
        <v>0</v>
      </c>
      <c r="AP267" s="10">
        <v>2.72105141426647E-5</v>
      </c>
      <c r="AQ267" s="3">
        <v>0</v>
      </c>
      <c r="AR267" s="3">
        <v>1.55419222903885E-3</v>
      </c>
      <c r="AS267" s="10">
        <v>2.9745527016374901E-5</v>
      </c>
      <c r="AT267" s="10">
        <v>3.1048401007348098E-4</v>
      </c>
      <c r="AU267" s="3">
        <v>0</v>
      </c>
      <c r="AV267" s="3">
        <v>4.6487435388966498E-3</v>
      </c>
      <c r="AW267" s="3">
        <v>0</v>
      </c>
      <c r="AX267" s="10">
        <v>2.4210144050357099E-5</v>
      </c>
      <c r="AY267" s="3">
        <v>0</v>
      </c>
      <c r="AZ267" s="3">
        <v>6.2460382492540304E-3</v>
      </c>
      <c r="BA267" s="3">
        <v>0</v>
      </c>
      <c r="BB267" s="10">
        <v>2.1825396825396801E-4</v>
      </c>
      <c r="BC267" s="3">
        <v>0</v>
      </c>
      <c r="BD267" s="3">
        <v>1.2767820229091099E-3</v>
      </c>
      <c r="BE267" s="10">
        <v>2.6174241928518099E-5</v>
      </c>
      <c r="BF267" s="10">
        <v>2.9735907967364802E-4</v>
      </c>
      <c r="BG267" s="3">
        <v>0</v>
      </c>
      <c r="BH267" s="3">
        <v>1.2781243038538601E-2</v>
      </c>
      <c r="BI267" s="3">
        <v>3.0919102075391701E-3</v>
      </c>
      <c r="BJ267" s="10">
        <v>6.7365584606963905E-4</v>
      </c>
      <c r="BK267" s="3">
        <v>0</v>
      </c>
      <c r="BL267" s="3">
        <v>3.6346201435288202E-3</v>
      </c>
      <c r="BM267" s="3">
        <v>6.1266606474912897E-3</v>
      </c>
      <c r="BN267" s="3">
        <v>1.1762992505293299E-3</v>
      </c>
      <c r="BO267" s="10">
        <v>1.2331520599805099E-5</v>
      </c>
      <c r="BP267" s="10">
        <v>7.2998029053215495E-4</v>
      </c>
      <c r="BQ267" s="10">
        <v>1.10470789682028E-4</v>
      </c>
      <c r="BR267" s="10">
        <v>4.4130070229854603E-4</v>
      </c>
      <c r="BS267" s="3">
        <v>0</v>
      </c>
      <c r="BT267" s="3">
        <v>2.5902224543990198E-3</v>
      </c>
      <c r="BU267" s="3">
        <v>0</v>
      </c>
      <c r="BV267" s="10">
        <v>3.1307723615415902E-5</v>
      </c>
      <c r="BW267" s="10">
        <v>1.5991812192157601E-5</v>
      </c>
      <c r="BX267" s="3">
        <v>4.3709222007752803E-3</v>
      </c>
      <c r="BY267" s="10">
        <v>5.0341694249719898E-5</v>
      </c>
      <c r="BZ267" s="3">
        <v>0</v>
      </c>
    </row>
    <row r="268" spans="1:78" x14ac:dyDescent="0.25">
      <c r="A268" s="3" t="s">
        <v>341</v>
      </c>
      <c r="B268" s="3" t="s">
        <v>444</v>
      </c>
      <c r="C268" s="3" t="s">
        <v>450</v>
      </c>
      <c r="D268" s="3" t="s">
        <v>580</v>
      </c>
      <c r="E268" s="3" t="s">
        <v>580</v>
      </c>
      <c r="F268" s="3" t="s">
        <v>580</v>
      </c>
      <c r="G268" s="3" t="s">
        <v>581</v>
      </c>
      <c r="H268" s="10">
        <v>1.0691642343180301E-5</v>
      </c>
      <c r="I268" s="3">
        <v>2.9654938997856401E-3</v>
      </c>
      <c r="J268" s="3">
        <v>5.35653466266216E-3</v>
      </c>
      <c r="K268" s="3">
        <v>6.2275686947640104E-3</v>
      </c>
      <c r="L268" s="3">
        <v>0</v>
      </c>
      <c r="M268" s="10">
        <v>1.2961151892917301E-4</v>
      </c>
      <c r="N268" s="10">
        <v>9.1746726607861294E-5</v>
      </c>
      <c r="O268" s="10">
        <v>9.1525850332353201E-4</v>
      </c>
      <c r="P268" s="3">
        <v>0</v>
      </c>
      <c r="Q268" s="10">
        <v>4.3468811128015603E-5</v>
      </c>
      <c r="R268" s="10">
        <v>2.9075995470265902E-4</v>
      </c>
      <c r="S268" s="3">
        <v>3.6762233529846898E-3</v>
      </c>
      <c r="T268" s="10">
        <v>5.0218450258625E-5</v>
      </c>
      <c r="U268" s="3">
        <v>1.88420892483059E-3</v>
      </c>
      <c r="V268" s="3">
        <v>3.40136054421768E-3</v>
      </c>
      <c r="W268" s="3">
        <v>4.8948534443761299E-3</v>
      </c>
      <c r="X268" s="3">
        <v>0</v>
      </c>
      <c r="Y268" s="10">
        <v>1.5446560051076601E-4</v>
      </c>
      <c r="Z268" s="10">
        <v>2.83007425575785E-4</v>
      </c>
      <c r="AA268" s="3">
        <v>4.3912718374005798E-3</v>
      </c>
      <c r="AB268" s="3">
        <v>0</v>
      </c>
      <c r="AC268" s="10">
        <v>8.9729912961984394E-5</v>
      </c>
      <c r="AD268" s="10">
        <v>4.1245145102711798E-4</v>
      </c>
      <c r="AE268" s="3">
        <v>5.4480792998209196E-3</v>
      </c>
      <c r="AF268" s="3">
        <v>0</v>
      </c>
      <c r="AG268" s="3">
        <v>3.2649374112788702E-3</v>
      </c>
      <c r="AH268" s="3">
        <v>5.8410074517588097E-3</v>
      </c>
      <c r="AI268" s="3">
        <v>2.09580838323353E-2</v>
      </c>
      <c r="AJ268" s="3">
        <v>0</v>
      </c>
      <c r="AK268" s="10">
        <v>1.7412097925638699E-4</v>
      </c>
      <c r="AL268" s="10">
        <v>7.6477936115430703E-5</v>
      </c>
      <c r="AM268" s="3">
        <v>1.06368833931658E-3</v>
      </c>
      <c r="AN268" s="3">
        <v>0</v>
      </c>
      <c r="AO268" s="3">
        <v>0</v>
      </c>
      <c r="AP268" s="10">
        <v>2.72105141426647E-5</v>
      </c>
      <c r="AQ268" s="3">
        <v>1.8510965393907001E-3</v>
      </c>
      <c r="AR268" s="10">
        <v>2.7266530334014899E-5</v>
      </c>
      <c r="AS268" s="3">
        <v>3.73306364055505E-3</v>
      </c>
      <c r="AT268" s="3">
        <v>3.10484010073481E-3</v>
      </c>
      <c r="AU268" s="3">
        <v>6.4807499306015204E-3</v>
      </c>
      <c r="AV268" s="10">
        <v>1.62543480381001E-5</v>
      </c>
      <c r="AW268" s="10">
        <v>1.01762526967069E-4</v>
      </c>
      <c r="AX268" s="10">
        <v>3.6315216075535598E-5</v>
      </c>
      <c r="AY268" s="10">
        <v>5.18287131070613E-4</v>
      </c>
      <c r="AZ268" s="3">
        <v>0</v>
      </c>
      <c r="BA268" s="10">
        <v>1.3532715339332801E-5</v>
      </c>
      <c r="BB268" s="10">
        <v>9.9206349206349206E-5</v>
      </c>
      <c r="BC268" s="3">
        <v>2.4779162804774201E-3</v>
      </c>
      <c r="BD268" s="3">
        <v>0</v>
      </c>
      <c r="BE268" s="3">
        <v>2.08085223331719E-3</v>
      </c>
      <c r="BF268" s="3">
        <v>2.6576467745832301E-3</v>
      </c>
      <c r="BG268" s="3">
        <v>5.3647262204517196E-3</v>
      </c>
      <c r="BH268" s="10">
        <v>1.11383381599465E-4</v>
      </c>
      <c r="BI268" s="3">
        <v>1.08005082592121E-3</v>
      </c>
      <c r="BJ268" s="3">
        <v>2.6104164035198499E-3</v>
      </c>
      <c r="BK268" s="3">
        <v>5.1423104520449603E-3</v>
      </c>
      <c r="BL268" s="10">
        <v>8.6612224696857199E-4</v>
      </c>
      <c r="BM268" s="3">
        <v>1.8831420095446901E-3</v>
      </c>
      <c r="BN268" s="3">
        <v>5.1197024523038596E-3</v>
      </c>
      <c r="BO268" s="3">
        <v>5.1052495283193302E-3</v>
      </c>
      <c r="BP268" s="3">
        <v>0</v>
      </c>
      <c r="BQ268" s="3">
        <v>3.20365290077881E-3</v>
      </c>
      <c r="BR268" s="3">
        <v>3.70692589930778E-3</v>
      </c>
      <c r="BS268" s="3">
        <v>4.8369920837556604E-3</v>
      </c>
      <c r="BT268" s="3">
        <v>0</v>
      </c>
      <c r="BU268" s="10">
        <v>3.9370078740157398E-4</v>
      </c>
      <c r="BV268" s="10">
        <v>2.1915406530791101E-4</v>
      </c>
      <c r="BW268" s="3">
        <v>1.31132859975692E-3</v>
      </c>
      <c r="BX268" s="3">
        <v>0</v>
      </c>
      <c r="BY268" s="10">
        <v>1.25854235624299E-5</v>
      </c>
      <c r="BZ268" s="3">
        <v>1.5699658703071601E-3</v>
      </c>
    </row>
    <row r="269" spans="1:78" x14ac:dyDescent="0.25">
      <c r="A269" s="3" t="s">
        <v>341</v>
      </c>
      <c r="B269" s="3" t="s">
        <v>444</v>
      </c>
      <c r="C269" s="3" t="s">
        <v>450</v>
      </c>
      <c r="D269" s="3" t="s">
        <v>580</v>
      </c>
      <c r="E269" s="3" t="s">
        <v>580</v>
      </c>
      <c r="F269" s="3" t="s">
        <v>580</v>
      </c>
      <c r="G269" s="3" t="s">
        <v>582</v>
      </c>
      <c r="H269" s="3">
        <v>0</v>
      </c>
      <c r="I269" s="10">
        <v>3.2233629345496101E-5</v>
      </c>
      <c r="J269" s="3">
        <v>0</v>
      </c>
      <c r="K269" s="3">
        <v>4.6245726526038004E-3</v>
      </c>
      <c r="L269" s="3">
        <v>0</v>
      </c>
      <c r="M269" s="3">
        <v>0</v>
      </c>
      <c r="N269" s="3">
        <v>0</v>
      </c>
      <c r="O269" s="3">
        <v>1.02966581623897E-3</v>
      </c>
      <c r="P269" s="3">
        <v>0</v>
      </c>
      <c r="Q269" s="3">
        <v>0</v>
      </c>
      <c r="R269" s="3">
        <v>0</v>
      </c>
      <c r="S269" s="3">
        <v>1.6139517159444901E-3</v>
      </c>
      <c r="T269" s="3">
        <v>0</v>
      </c>
      <c r="U269" s="3">
        <v>0</v>
      </c>
      <c r="V269" s="3">
        <v>0</v>
      </c>
      <c r="W269" s="3">
        <v>4.2800969691345796E-3</v>
      </c>
      <c r="X269" s="3">
        <v>0</v>
      </c>
      <c r="Y269" s="3">
        <v>0</v>
      </c>
      <c r="Z269" s="3">
        <v>0</v>
      </c>
      <c r="AA269" s="3">
        <v>1.66134185303514E-2</v>
      </c>
      <c r="AB269" s="3">
        <v>0</v>
      </c>
      <c r="AC269" s="3">
        <v>0</v>
      </c>
      <c r="AD269" s="3">
        <v>0</v>
      </c>
      <c r="AE269" s="3">
        <v>1.0013367972356E-2</v>
      </c>
      <c r="AF269" s="3">
        <v>0</v>
      </c>
      <c r="AG269" s="3">
        <v>0</v>
      </c>
      <c r="AH269" s="10">
        <v>1.62702157430607E-5</v>
      </c>
      <c r="AI269" s="3">
        <v>1.7059997651755299E-2</v>
      </c>
      <c r="AJ269" s="3">
        <v>0</v>
      </c>
      <c r="AK269" s="3">
        <v>0</v>
      </c>
      <c r="AL269" s="3">
        <v>0</v>
      </c>
      <c r="AM269" s="3">
        <v>1.4891636750432101E-3</v>
      </c>
      <c r="AN269" s="3">
        <v>0</v>
      </c>
      <c r="AO269" s="3">
        <v>0</v>
      </c>
      <c r="AP269" s="3">
        <v>0</v>
      </c>
      <c r="AQ269" s="3">
        <v>1.5530386220311799E-3</v>
      </c>
      <c r="AR269" s="3">
        <v>0</v>
      </c>
      <c r="AS269" s="3">
        <v>0</v>
      </c>
      <c r="AT269" s="3">
        <v>0</v>
      </c>
      <c r="AU269" s="3">
        <v>5.1995473084068197E-3</v>
      </c>
      <c r="AV269" s="10">
        <v>1.62543480381001E-5</v>
      </c>
      <c r="AW269" s="3">
        <v>0</v>
      </c>
      <c r="AX269" s="3">
        <v>0</v>
      </c>
      <c r="AY269" s="3">
        <v>1.5128381123142201E-3</v>
      </c>
      <c r="AZ269" s="3">
        <v>0</v>
      </c>
      <c r="BA269" s="10">
        <v>1.3532715339332801E-5</v>
      </c>
      <c r="BB269" s="3">
        <v>0</v>
      </c>
      <c r="BC269" s="3">
        <v>1.0592619214254599E-3</v>
      </c>
      <c r="BD269" s="3">
        <v>0</v>
      </c>
      <c r="BE269" s="3">
        <v>0</v>
      </c>
      <c r="BF269" s="3">
        <v>0</v>
      </c>
      <c r="BG269" s="3">
        <v>5.6559810590401704E-3</v>
      </c>
      <c r="BH269" s="10">
        <v>6.9614613499665798E-5</v>
      </c>
      <c r="BI269" s="3">
        <v>0</v>
      </c>
      <c r="BJ269" s="3">
        <v>0</v>
      </c>
      <c r="BK269" s="3">
        <v>2.0656215346480798E-3</v>
      </c>
      <c r="BL269" s="3">
        <v>0</v>
      </c>
      <c r="BM269" s="3">
        <v>0</v>
      </c>
      <c r="BN269" s="3">
        <v>0</v>
      </c>
      <c r="BO269" s="3">
        <v>1.8004020075715499E-3</v>
      </c>
      <c r="BP269" s="3">
        <v>0</v>
      </c>
      <c r="BQ269" s="3">
        <v>0</v>
      </c>
      <c r="BR269" s="3">
        <v>0</v>
      </c>
      <c r="BS269" s="3">
        <v>6.0943534211775497E-3</v>
      </c>
      <c r="BT269" s="3">
        <v>0</v>
      </c>
      <c r="BU269" s="3">
        <v>0</v>
      </c>
      <c r="BV269" s="3">
        <v>0</v>
      </c>
      <c r="BW269" s="3">
        <v>2.8305507580118901E-3</v>
      </c>
      <c r="BX269" s="3">
        <v>0</v>
      </c>
      <c r="BY269" s="10">
        <v>1.25854235624299E-5</v>
      </c>
      <c r="BZ269" s="3">
        <v>3.7770193401592701E-3</v>
      </c>
    </row>
    <row r="270" spans="1:78" x14ac:dyDescent="0.25">
      <c r="A270" s="3" t="s">
        <v>341</v>
      </c>
      <c r="B270" s="3" t="s">
        <v>444</v>
      </c>
      <c r="C270" s="3" t="s">
        <v>450</v>
      </c>
      <c r="D270" s="3" t="s">
        <v>580</v>
      </c>
      <c r="E270" s="3" t="s">
        <v>580</v>
      </c>
      <c r="F270" s="3" t="s">
        <v>580</v>
      </c>
      <c r="G270" s="3" t="s">
        <v>583</v>
      </c>
      <c r="H270" s="3">
        <v>0</v>
      </c>
      <c r="I270" s="3">
        <v>4.5288249230422102E-3</v>
      </c>
      <c r="J270" s="3">
        <v>3.6535901167290999E-3</v>
      </c>
      <c r="K270" s="10">
        <v>9.6463478643269503E-4</v>
      </c>
      <c r="L270" s="3">
        <v>0</v>
      </c>
      <c r="M270" s="10">
        <v>1.7674298035796299E-4</v>
      </c>
      <c r="N270" s="10">
        <v>2.6213350459388898E-4</v>
      </c>
      <c r="O270" s="10">
        <v>3.7754413262095702E-4</v>
      </c>
      <c r="P270" s="10">
        <v>1.8089725036179399E-5</v>
      </c>
      <c r="Q270" s="10">
        <v>2.1734405564007801E-4</v>
      </c>
      <c r="R270" s="10">
        <v>9.1818933063997696E-5</v>
      </c>
      <c r="S270" s="10">
        <v>9.8630382641052596E-4</v>
      </c>
      <c r="T270" s="10">
        <v>2.0087380103449999E-5</v>
      </c>
      <c r="U270" s="3">
        <v>2.8438681287815798E-3</v>
      </c>
      <c r="V270" s="3">
        <v>2.8443433122377799E-3</v>
      </c>
      <c r="W270" s="10">
        <v>7.6554579935740499E-4</v>
      </c>
      <c r="X270" s="3">
        <v>0</v>
      </c>
      <c r="Y270" s="10">
        <v>1.23572480408613E-4</v>
      </c>
      <c r="Z270" s="3">
        <v>0</v>
      </c>
      <c r="AA270" s="10">
        <v>8.8369247501869305E-4</v>
      </c>
      <c r="AB270" s="3">
        <v>0</v>
      </c>
      <c r="AC270" s="10">
        <v>1.69489835594859E-4</v>
      </c>
      <c r="AD270" s="3">
        <v>0</v>
      </c>
      <c r="AE270" s="10">
        <v>2.39614598834716E-4</v>
      </c>
      <c r="AF270" s="3">
        <v>0</v>
      </c>
      <c r="AG270" s="3">
        <v>4.7489998709510902E-3</v>
      </c>
      <c r="AH270" s="3">
        <v>3.9699326413068199E-3</v>
      </c>
      <c r="AI270" s="10">
        <v>7.39697076435364E-4</v>
      </c>
      <c r="AJ270" s="3">
        <v>0</v>
      </c>
      <c r="AK270" s="10">
        <v>2.2055324039142301E-4</v>
      </c>
      <c r="AL270" s="10">
        <v>2.29433808346292E-4</v>
      </c>
      <c r="AM270" s="10">
        <v>1.4625714665602899E-4</v>
      </c>
      <c r="AN270" s="3">
        <v>0</v>
      </c>
      <c r="AO270" s="10">
        <v>2.4277737314882199E-4</v>
      </c>
      <c r="AP270" s="10">
        <v>1.2244731364199099E-4</v>
      </c>
      <c r="AQ270" s="10">
        <v>4.7061776425187402E-4</v>
      </c>
      <c r="AR270" s="3">
        <v>0</v>
      </c>
      <c r="AS270" s="3">
        <v>4.1346282552761097E-3</v>
      </c>
      <c r="AT270" s="3">
        <v>2.2078862938558598E-3</v>
      </c>
      <c r="AU270" s="3">
        <v>1.2064658025666699E-3</v>
      </c>
      <c r="AV270" s="10">
        <v>1.62543480381001E-5</v>
      </c>
      <c r="AW270" s="10">
        <v>4.0705010786827802E-5</v>
      </c>
      <c r="AX270" s="10">
        <v>1.5736593632732101E-4</v>
      </c>
      <c r="AY270" s="10">
        <v>8.4046561795234507E-5</v>
      </c>
      <c r="AZ270" s="3">
        <v>0</v>
      </c>
      <c r="BA270" s="3">
        <v>0</v>
      </c>
      <c r="BB270" s="10">
        <v>2.7777777777777702E-4</v>
      </c>
      <c r="BC270" s="10">
        <v>3.7830782908052199E-4</v>
      </c>
      <c r="BD270" s="3">
        <v>0</v>
      </c>
      <c r="BE270" s="3">
        <v>2.68285979767311E-3</v>
      </c>
      <c r="BF270" s="3">
        <v>3.1036853940937001E-3</v>
      </c>
      <c r="BG270" s="10">
        <v>8.9255515051298398E-4</v>
      </c>
      <c r="BH270" s="10">
        <v>1.39229226999331E-5</v>
      </c>
      <c r="BI270" s="10">
        <v>6.1414654807285E-4</v>
      </c>
      <c r="BJ270" s="3">
        <v>1.6736137425792501E-3</v>
      </c>
      <c r="BK270" s="3">
        <v>1.1415276902002501E-3</v>
      </c>
      <c r="BL270" s="3">
        <v>0</v>
      </c>
      <c r="BM270" s="10">
        <v>1.2898232942086901E-4</v>
      </c>
      <c r="BN270" s="10">
        <v>5.4893965024702205E-4</v>
      </c>
      <c r="BO270" s="3">
        <v>1.1714944569814899E-3</v>
      </c>
      <c r="BP270" s="3">
        <v>0</v>
      </c>
      <c r="BQ270" s="3">
        <v>5.68924566862445E-3</v>
      </c>
      <c r="BR270" s="3">
        <v>3.1899736480437701E-3</v>
      </c>
      <c r="BS270" s="10">
        <v>7.5698284599889595E-4</v>
      </c>
      <c r="BT270" s="3">
        <v>0</v>
      </c>
      <c r="BU270" s="10">
        <v>1.9685039370078699E-4</v>
      </c>
      <c r="BV270" s="10">
        <v>3.6003882157728301E-4</v>
      </c>
      <c r="BW270" s="10">
        <v>1.11942685345103E-4</v>
      </c>
      <c r="BX270" s="3">
        <v>0</v>
      </c>
      <c r="BY270" s="10">
        <v>1.00683388499439E-4</v>
      </c>
      <c r="BZ270" s="10">
        <v>1.59271899886234E-4</v>
      </c>
    </row>
    <row r="271" spans="1:78" x14ac:dyDescent="0.25">
      <c r="A271" s="3" t="s">
        <v>341</v>
      </c>
      <c r="B271" s="3" t="s">
        <v>444</v>
      </c>
      <c r="C271" s="3" t="s">
        <v>450</v>
      </c>
      <c r="D271" s="3" t="s">
        <v>580</v>
      </c>
      <c r="E271" s="3" t="s">
        <v>580</v>
      </c>
      <c r="F271" s="3" t="s">
        <v>580</v>
      </c>
      <c r="G271" s="3" t="s">
        <v>584</v>
      </c>
      <c r="H271" s="3">
        <v>0</v>
      </c>
      <c r="I271" s="10">
        <v>1.6116814672748E-5</v>
      </c>
      <c r="J271" s="10">
        <v>9.2887884323621296E-5</v>
      </c>
      <c r="K271" s="10">
        <v>4.6813158753351299E-4</v>
      </c>
      <c r="L271" s="3">
        <v>0</v>
      </c>
      <c r="M271" s="3">
        <v>0</v>
      </c>
      <c r="N271" s="3">
        <v>0</v>
      </c>
      <c r="O271" s="10">
        <v>2.2881462583088299E-5</v>
      </c>
      <c r="P271" s="3">
        <v>0</v>
      </c>
      <c r="Q271" s="3">
        <v>0</v>
      </c>
      <c r="R271" s="3">
        <v>0</v>
      </c>
      <c r="S271" s="10">
        <v>1.12079980273923E-4</v>
      </c>
      <c r="T271" s="3">
        <v>0</v>
      </c>
      <c r="U271" s="3">
        <v>0</v>
      </c>
      <c r="V271" s="10">
        <v>9.4811443741259501E-5</v>
      </c>
      <c r="W271" s="10">
        <v>1.7398768167213699E-4</v>
      </c>
      <c r="X271" s="3">
        <v>0</v>
      </c>
      <c r="Y271" s="3">
        <v>0</v>
      </c>
      <c r="Z271" s="3">
        <v>0</v>
      </c>
      <c r="AA271" s="10">
        <v>7.2054924886139602E-4</v>
      </c>
      <c r="AB271" s="3">
        <v>0</v>
      </c>
      <c r="AC271" s="3">
        <v>0</v>
      </c>
      <c r="AD271" s="10">
        <v>2.29139695015065E-5</v>
      </c>
      <c r="AE271" s="3">
        <v>1.1224052261205101E-3</v>
      </c>
      <c r="AF271" s="3">
        <v>0</v>
      </c>
      <c r="AG271" s="3">
        <v>0</v>
      </c>
      <c r="AH271" s="10">
        <v>1.6270215743060699E-4</v>
      </c>
      <c r="AI271" s="3">
        <v>2.0077492074674101E-3</v>
      </c>
      <c r="AJ271" s="3">
        <v>0</v>
      </c>
      <c r="AK271" s="3">
        <v>0</v>
      </c>
      <c r="AL271" s="3">
        <v>0</v>
      </c>
      <c r="AM271" s="10">
        <v>1.3296104241457201E-4</v>
      </c>
      <c r="AN271" s="3">
        <v>0</v>
      </c>
      <c r="AO271" s="3">
        <v>0</v>
      </c>
      <c r="AP271" s="3">
        <v>0</v>
      </c>
      <c r="AQ271" s="10">
        <v>4.7061776425187397E-5</v>
      </c>
      <c r="AR271" s="3">
        <v>0</v>
      </c>
      <c r="AS271" s="3">
        <v>0</v>
      </c>
      <c r="AT271" s="10">
        <v>1.20743781695242E-4</v>
      </c>
      <c r="AU271" s="10">
        <v>4.2706754073156602E-4</v>
      </c>
      <c r="AV271" s="3">
        <v>0</v>
      </c>
      <c r="AW271" s="3">
        <v>0</v>
      </c>
      <c r="AX271" s="3">
        <v>0</v>
      </c>
      <c r="AY271" s="10">
        <v>2.8015520598411499E-5</v>
      </c>
      <c r="AZ271" s="3">
        <v>0</v>
      </c>
      <c r="BA271" s="3">
        <v>0</v>
      </c>
      <c r="BB271" s="3">
        <v>0</v>
      </c>
      <c r="BC271" s="10">
        <v>1.89153914540261E-5</v>
      </c>
      <c r="BD271" s="3">
        <v>0</v>
      </c>
      <c r="BE271" s="3">
        <v>0</v>
      </c>
      <c r="BF271" s="10">
        <v>9.2924712398015098E-5</v>
      </c>
      <c r="BG271" s="10">
        <v>3.6641737757901402E-4</v>
      </c>
      <c r="BH271" s="10">
        <v>1.39229226999331E-5</v>
      </c>
      <c r="BI271" s="10">
        <v>9.847522236340531E-4</v>
      </c>
      <c r="BJ271" s="10">
        <v>3.15776177845143E-4</v>
      </c>
      <c r="BK271" s="10">
        <v>8.3712030614685397E-4</v>
      </c>
      <c r="BL271" s="10">
        <v>1.8559762435040801E-4</v>
      </c>
      <c r="BM271" s="3">
        <v>2.47646072488069E-3</v>
      </c>
      <c r="BN271" s="10">
        <v>4.7051970021173302E-4</v>
      </c>
      <c r="BO271" s="3">
        <v>1.4921139925764199E-3</v>
      </c>
      <c r="BP271" s="3">
        <v>0</v>
      </c>
      <c r="BQ271" s="3">
        <v>0</v>
      </c>
      <c r="BR271" s="10">
        <v>5.0434365976976702E-5</v>
      </c>
      <c r="BS271" s="10">
        <v>4.2339718505023002E-4</v>
      </c>
      <c r="BT271" s="3">
        <v>0</v>
      </c>
      <c r="BU271" s="3">
        <v>0</v>
      </c>
      <c r="BV271" s="3">
        <v>0</v>
      </c>
      <c r="BW271" s="10">
        <v>1.2793449753725999E-4</v>
      </c>
      <c r="BX271" s="3">
        <v>0</v>
      </c>
      <c r="BY271" s="3">
        <v>0</v>
      </c>
      <c r="BZ271" s="10">
        <v>1.3651877133105799E-4</v>
      </c>
    </row>
    <row r="272" spans="1:78" x14ac:dyDescent="0.25">
      <c r="A272" s="3" t="s">
        <v>341</v>
      </c>
      <c r="B272" s="3" t="s">
        <v>444</v>
      </c>
      <c r="C272" s="3" t="s">
        <v>450</v>
      </c>
      <c r="D272" s="3" t="s">
        <v>580</v>
      </c>
      <c r="E272" s="3" t="s">
        <v>580</v>
      </c>
      <c r="F272" s="3" t="s">
        <v>580</v>
      </c>
      <c r="G272" s="3" t="s">
        <v>585</v>
      </c>
      <c r="H272" s="3">
        <v>0</v>
      </c>
      <c r="I272" s="3">
        <v>0</v>
      </c>
      <c r="J272" s="10">
        <v>1.5481314053936898E-5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4.6309696092619304E-3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10">
        <v>2.3702860935314801E-5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1.11307636008782E-3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10">
        <v>2.0884384049899701E-4</v>
      </c>
      <c r="BI272" s="3">
        <v>0</v>
      </c>
      <c r="BJ272" s="10">
        <v>4.1050903119868598E-4</v>
      </c>
      <c r="BK272" s="3">
        <v>0</v>
      </c>
      <c r="BL272" s="3">
        <v>5.6297946052957099E-3</v>
      </c>
      <c r="BM272" s="3">
        <v>0</v>
      </c>
      <c r="BN272" s="3">
        <v>2.0053101509023802E-3</v>
      </c>
      <c r="BO272" s="3">
        <v>0</v>
      </c>
      <c r="BP272" s="3">
        <v>0</v>
      </c>
      <c r="BQ272" s="3">
        <v>0</v>
      </c>
      <c r="BR272" s="3">
        <v>0</v>
      </c>
      <c r="BS272" s="3">
        <v>0</v>
      </c>
      <c r="BT272" s="10">
        <v>4.3533150494101201E-5</v>
      </c>
      <c r="BU272" s="3">
        <v>0</v>
      </c>
      <c r="BV272" s="3">
        <v>0</v>
      </c>
      <c r="BW272" s="3">
        <v>0</v>
      </c>
      <c r="BX272" s="3">
        <v>2.3609360792508798E-3</v>
      </c>
      <c r="BY272" s="3">
        <v>0</v>
      </c>
      <c r="BZ272" s="3">
        <v>0</v>
      </c>
    </row>
    <row r="273" spans="1:78" x14ac:dyDescent="0.25">
      <c r="A273" s="3" t="s">
        <v>341</v>
      </c>
      <c r="B273" s="3" t="s">
        <v>444</v>
      </c>
      <c r="C273" s="3" t="s">
        <v>450</v>
      </c>
      <c r="D273" s="3" t="s">
        <v>580</v>
      </c>
      <c r="E273" s="3" t="s">
        <v>580</v>
      </c>
      <c r="F273" s="3" t="s">
        <v>580</v>
      </c>
      <c r="G273" s="3" t="s">
        <v>586</v>
      </c>
      <c r="H273" s="3">
        <v>1.5716714244474999E-3</v>
      </c>
      <c r="I273" s="3">
        <v>0</v>
      </c>
      <c r="J273" s="3">
        <v>0</v>
      </c>
      <c r="K273" s="10">
        <v>2.8371611365667499E-5</v>
      </c>
      <c r="L273" s="10">
        <v>4.0264132710581402E-5</v>
      </c>
      <c r="M273" s="3">
        <v>0</v>
      </c>
      <c r="N273" s="3">
        <v>0</v>
      </c>
      <c r="O273" s="10">
        <v>1.1440731291544101E-5</v>
      </c>
      <c r="P273" s="3">
        <v>0</v>
      </c>
      <c r="Q273" s="3">
        <v>0</v>
      </c>
      <c r="R273" s="3">
        <v>0</v>
      </c>
      <c r="S273" s="3">
        <v>0</v>
      </c>
      <c r="T273" s="3">
        <v>1.4563350575001199E-3</v>
      </c>
      <c r="U273" s="3">
        <v>0</v>
      </c>
      <c r="V273" s="3">
        <v>0</v>
      </c>
      <c r="W273" s="10">
        <v>5.7995893890712497E-5</v>
      </c>
      <c r="X273" s="10">
        <v>1.8889308651303299E-4</v>
      </c>
      <c r="Y273" s="3">
        <v>0</v>
      </c>
      <c r="Z273" s="3">
        <v>0</v>
      </c>
      <c r="AA273" s="10">
        <v>3.26286452314594E-4</v>
      </c>
      <c r="AB273" s="10">
        <v>1.25343126809641E-4</v>
      </c>
      <c r="AC273" s="3">
        <v>0</v>
      </c>
      <c r="AD273" s="3">
        <v>0</v>
      </c>
      <c r="AE273" s="10">
        <v>3.15282366887784E-4</v>
      </c>
      <c r="AF273" s="3">
        <v>1.2862106697894E-3</v>
      </c>
      <c r="AG273" s="3">
        <v>0</v>
      </c>
      <c r="AH273" s="10">
        <v>1.13891510201425E-4</v>
      </c>
      <c r="AI273" s="10">
        <v>3.1701303275801299E-4</v>
      </c>
      <c r="AJ273" s="10">
        <v>7.1386079714455601E-5</v>
      </c>
      <c r="AK273" s="3">
        <v>0</v>
      </c>
      <c r="AL273" s="3">
        <v>0</v>
      </c>
      <c r="AM273" s="10">
        <v>2.6592208482914501E-5</v>
      </c>
      <c r="AN273" s="3">
        <v>0</v>
      </c>
      <c r="AO273" s="3">
        <v>0</v>
      </c>
      <c r="AP273" s="3">
        <v>0</v>
      </c>
      <c r="AQ273" s="10">
        <v>3.13745176167916E-5</v>
      </c>
      <c r="AR273" s="3">
        <v>1.5950920245398699E-3</v>
      </c>
      <c r="AS273" s="3">
        <v>0</v>
      </c>
      <c r="AT273" s="3">
        <v>0</v>
      </c>
      <c r="AU273" s="10">
        <v>6.4060131109735E-5</v>
      </c>
      <c r="AV273" s="10">
        <v>8.1271740190500894E-5</v>
      </c>
      <c r="AW273" s="3">
        <v>0</v>
      </c>
      <c r="AX273" s="3">
        <v>0</v>
      </c>
      <c r="AY273" s="10">
        <v>1.40077602992057E-5</v>
      </c>
      <c r="AZ273" s="3">
        <v>0</v>
      </c>
      <c r="BA273" s="3">
        <v>0</v>
      </c>
      <c r="BB273" s="3">
        <v>0</v>
      </c>
      <c r="BC273" s="10">
        <v>3.7830782908052199E-5</v>
      </c>
      <c r="BD273" s="3">
        <v>1.5807777426493799E-3</v>
      </c>
      <c r="BE273" s="3">
        <v>0</v>
      </c>
      <c r="BF273" s="10">
        <v>9.2924712398015108E-6</v>
      </c>
      <c r="BG273" s="10">
        <v>8.4557856364387996E-5</v>
      </c>
      <c r="BH273" s="10">
        <v>4.3161060369792799E-4</v>
      </c>
      <c r="BI273" s="3">
        <v>0</v>
      </c>
      <c r="BJ273" s="3">
        <v>0</v>
      </c>
      <c r="BK273" s="10">
        <v>6.5230153725728894E-5</v>
      </c>
      <c r="BL273" s="10">
        <v>2.4746349913387698E-4</v>
      </c>
      <c r="BM273" s="3">
        <v>0</v>
      </c>
      <c r="BN273" s="10">
        <v>1.12028500050412E-5</v>
      </c>
      <c r="BO273" s="10">
        <v>1.7264128839727201E-4</v>
      </c>
      <c r="BP273" s="3">
        <v>2.01961213713896E-3</v>
      </c>
      <c r="BQ273" s="3">
        <v>0</v>
      </c>
      <c r="BR273" s="10">
        <v>1.2608591494244099E-5</v>
      </c>
      <c r="BS273" s="10">
        <v>5.1320870915179401E-5</v>
      </c>
      <c r="BT273" s="10">
        <v>8.7066300988202498E-5</v>
      </c>
      <c r="BU273" s="3">
        <v>0</v>
      </c>
      <c r="BV273" s="3">
        <v>0</v>
      </c>
      <c r="BW273" s="3">
        <v>0</v>
      </c>
      <c r="BX273" s="10">
        <v>1.5952270805749199E-5</v>
      </c>
      <c r="BY273" s="3">
        <v>0</v>
      </c>
      <c r="BZ273" s="10">
        <v>4.5506257110352602E-5</v>
      </c>
    </row>
    <row r="274" spans="1:78" x14ac:dyDescent="0.25">
      <c r="A274" s="3" t="s">
        <v>341</v>
      </c>
      <c r="B274" s="3" t="s">
        <v>444</v>
      </c>
      <c r="C274" s="3" t="s">
        <v>450</v>
      </c>
      <c r="D274" s="3" t="s">
        <v>580</v>
      </c>
      <c r="E274" s="3" t="s">
        <v>580</v>
      </c>
      <c r="F274" s="3" t="s">
        <v>580</v>
      </c>
      <c r="G274" s="3" t="s">
        <v>587</v>
      </c>
      <c r="H274" s="3">
        <v>0</v>
      </c>
      <c r="I274" s="10">
        <v>9.992425097103809E-4</v>
      </c>
      <c r="J274" s="10">
        <v>5.4184599188779098E-4</v>
      </c>
      <c r="K274" s="10">
        <v>9.9300639779836302E-5</v>
      </c>
      <c r="L274" s="3">
        <v>0</v>
      </c>
      <c r="M274" s="10">
        <v>1.17828653571975E-5</v>
      </c>
      <c r="N274" s="10">
        <v>2.62133504593889E-5</v>
      </c>
      <c r="O274" s="3">
        <v>0</v>
      </c>
      <c r="P274" s="3">
        <v>0</v>
      </c>
      <c r="Q274" s="3">
        <v>0</v>
      </c>
      <c r="R274" s="3">
        <v>0</v>
      </c>
      <c r="S274" s="10">
        <v>2.2415996054784599E-5</v>
      </c>
      <c r="T274" s="3">
        <v>0</v>
      </c>
      <c r="U274" s="10">
        <v>8.0751811064168398E-4</v>
      </c>
      <c r="V274" s="10">
        <v>3.5554291402972298E-4</v>
      </c>
      <c r="W274" s="10">
        <v>1.8558686045027999E-4</v>
      </c>
      <c r="X274" s="3">
        <v>0</v>
      </c>
      <c r="Y274" s="10">
        <v>5.1488533503588697E-5</v>
      </c>
      <c r="Z274" s="3">
        <v>0</v>
      </c>
      <c r="AA274" s="10">
        <v>8.1571613078648594E-5</v>
      </c>
      <c r="AB274" s="3">
        <v>0</v>
      </c>
      <c r="AC274" s="10">
        <v>1.9939980658218699E-5</v>
      </c>
      <c r="AD274" s="10">
        <v>1.1456984750753199E-5</v>
      </c>
      <c r="AE274" s="10">
        <v>2.5222589351022699E-5</v>
      </c>
      <c r="AF274" s="3">
        <v>0</v>
      </c>
      <c r="AG274" s="3">
        <v>1.16144018583042E-3</v>
      </c>
      <c r="AH274" s="10">
        <v>4.88106472291822E-4</v>
      </c>
      <c r="AI274" s="10">
        <v>2.23083245274157E-4</v>
      </c>
      <c r="AJ274" s="3">
        <v>0</v>
      </c>
      <c r="AK274" s="10">
        <v>3.48241958512774E-5</v>
      </c>
      <c r="AL274" s="10">
        <v>1.2746322685905101E-5</v>
      </c>
      <c r="AM274" s="3">
        <v>0</v>
      </c>
      <c r="AN274" s="3">
        <v>0</v>
      </c>
      <c r="AO274" s="10">
        <v>1.42810219499307E-5</v>
      </c>
      <c r="AP274" s="10">
        <v>1.3605257071332299E-5</v>
      </c>
      <c r="AQ274" s="3">
        <v>0</v>
      </c>
      <c r="AR274" s="3">
        <v>0</v>
      </c>
      <c r="AS274" s="10">
        <v>7.8825646593393497E-4</v>
      </c>
      <c r="AT274" s="10">
        <v>4.48476903439472E-4</v>
      </c>
      <c r="AU274" s="10">
        <v>1.4947363925604801E-4</v>
      </c>
      <c r="AV274" s="3">
        <v>0</v>
      </c>
      <c r="AW274" s="3">
        <v>0</v>
      </c>
      <c r="AX274" s="3">
        <v>0</v>
      </c>
      <c r="AY274" s="10">
        <v>1.40077602992057E-5</v>
      </c>
      <c r="AZ274" s="3">
        <v>0</v>
      </c>
      <c r="BA274" s="3">
        <v>0</v>
      </c>
      <c r="BB274" s="10">
        <v>1.9841269841269801E-5</v>
      </c>
      <c r="BC274" s="3">
        <v>0</v>
      </c>
      <c r="BD274" s="3">
        <v>0</v>
      </c>
      <c r="BE274" s="10">
        <v>4.8422347567758498E-4</v>
      </c>
      <c r="BF274" s="10">
        <v>3.8099132083186201E-4</v>
      </c>
      <c r="BG274" s="10">
        <v>1.1274380848585001E-4</v>
      </c>
      <c r="BH274" s="3">
        <v>0</v>
      </c>
      <c r="BI274" s="10">
        <v>1.05887335874629E-4</v>
      </c>
      <c r="BJ274" s="10">
        <v>1.05258725948381E-5</v>
      </c>
      <c r="BK274" s="10">
        <v>7.6101846013350394E-5</v>
      </c>
      <c r="BL274" s="3">
        <v>0</v>
      </c>
      <c r="BM274" s="10">
        <v>5.1592931768347703E-5</v>
      </c>
      <c r="BN274" s="10">
        <v>7.8419950035288897E-4</v>
      </c>
      <c r="BO274" s="10">
        <v>2.4663041199610299E-4</v>
      </c>
      <c r="BP274" s="3">
        <v>0</v>
      </c>
      <c r="BQ274" s="10">
        <v>7.9170732605453504E-4</v>
      </c>
      <c r="BR274" s="10">
        <v>1.5130309793093001E-4</v>
      </c>
      <c r="BS274" s="10">
        <v>1.28302177287948E-4</v>
      </c>
      <c r="BT274" s="3">
        <v>0</v>
      </c>
      <c r="BU274" s="3">
        <v>0</v>
      </c>
      <c r="BV274" s="3">
        <v>0</v>
      </c>
      <c r="BW274" s="10">
        <v>1.5991812192157601E-5</v>
      </c>
      <c r="BX274" s="3">
        <v>0</v>
      </c>
      <c r="BY274" s="3">
        <v>0</v>
      </c>
      <c r="BZ274" s="3">
        <v>0</v>
      </c>
    </row>
    <row r="275" spans="1:78" x14ac:dyDescent="0.25">
      <c r="A275" s="3" t="s">
        <v>341</v>
      </c>
      <c r="B275" s="3" t="s">
        <v>444</v>
      </c>
      <c r="C275" s="3" t="s">
        <v>450</v>
      </c>
      <c r="D275" s="3" t="s">
        <v>580</v>
      </c>
      <c r="E275" s="3" t="s">
        <v>580</v>
      </c>
      <c r="F275" s="3" t="s">
        <v>580</v>
      </c>
      <c r="G275" s="3" t="s">
        <v>588</v>
      </c>
      <c r="H275" s="3">
        <v>0</v>
      </c>
      <c r="I275" s="10">
        <v>4.8350444018244199E-5</v>
      </c>
      <c r="J275" s="3">
        <v>1.3623556367464401E-3</v>
      </c>
      <c r="K275" s="3">
        <v>0</v>
      </c>
      <c r="L275" s="3">
        <v>0</v>
      </c>
      <c r="M275" s="3">
        <v>0</v>
      </c>
      <c r="N275" s="10">
        <v>9.1746726607861294E-5</v>
      </c>
      <c r="O275" s="3">
        <v>0</v>
      </c>
      <c r="P275" s="10">
        <v>1.8089725036179399E-5</v>
      </c>
      <c r="Q275" s="3">
        <v>0</v>
      </c>
      <c r="R275" s="10">
        <v>1.5303155510666301E-5</v>
      </c>
      <c r="S275" s="3">
        <v>0</v>
      </c>
      <c r="T275" s="3">
        <v>0</v>
      </c>
      <c r="U275" s="10">
        <v>3.5109483071377501E-5</v>
      </c>
      <c r="V275" s="3">
        <v>1.22069733816871E-3</v>
      </c>
      <c r="W275" s="3">
        <v>0</v>
      </c>
      <c r="X275" s="3">
        <v>0</v>
      </c>
      <c r="Y275" s="3">
        <v>0</v>
      </c>
      <c r="Z275" s="10">
        <v>4.0429632225112102E-5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10">
        <v>3.8714672861014297E-5</v>
      </c>
      <c r="AH275" s="3">
        <v>1.4317789853893401E-3</v>
      </c>
      <c r="AI275" s="3">
        <v>0</v>
      </c>
      <c r="AJ275" s="3">
        <v>0</v>
      </c>
      <c r="AK275" s="3">
        <v>0</v>
      </c>
      <c r="AL275" s="10">
        <v>1.2746322685905099E-4</v>
      </c>
      <c r="AM275" s="3">
        <v>0</v>
      </c>
      <c r="AN275" s="3">
        <v>0</v>
      </c>
      <c r="AO275" s="3">
        <v>0</v>
      </c>
      <c r="AP275" s="10">
        <v>1.3605257071332299E-5</v>
      </c>
      <c r="AQ275" s="3">
        <v>0</v>
      </c>
      <c r="AR275" s="3">
        <v>0</v>
      </c>
      <c r="AS275" s="10">
        <v>8.9236581049124706E-5</v>
      </c>
      <c r="AT275" s="10">
        <v>8.4520647186669799E-4</v>
      </c>
      <c r="AU275" s="3">
        <v>0</v>
      </c>
      <c r="AV275" s="10">
        <v>3.2508696076200302E-5</v>
      </c>
      <c r="AW275" s="3">
        <v>0</v>
      </c>
      <c r="AX275" s="10">
        <v>3.6315216075535598E-5</v>
      </c>
      <c r="AY275" s="3">
        <v>0</v>
      </c>
      <c r="AZ275" s="3">
        <v>0</v>
      </c>
      <c r="BA275" s="3">
        <v>0</v>
      </c>
      <c r="BB275" s="10">
        <v>1.1904761904761899E-4</v>
      </c>
      <c r="BC275" s="3">
        <v>0</v>
      </c>
      <c r="BD275" s="3">
        <v>0</v>
      </c>
      <c r="BE275" s="10">
        <v>3.9261362892777198E-5</v>
      </c>
      <c r="BF275" s="3">
        <v>1.2358986748936E-3</v>
      </c>
      <c r="BG275" s="3">
        <v>0</v>
      </c>
      <c r="BH275" s="3">
        <v>0</v>
      </c>
      <c r="BI275" s="3">
        <v>0</v>
      </c>
      <c r="BJ275" s="10">
        <v>6.1050061050060996E-4</v>
      </c>
      <c r="BK275" s="3">
        <v>0</v>
      </c>
      <c r="BL275" s="3">
        <v>0</v>
      </c>
      <c r="BM275" s="3">
        <v>0</v>
      </c>
      <c r="BN275" s="10">
        <v>3.4728835015627898E-4</v>
      </c>
      <c r="BO275" s="3">
        <v>0</v>
      </c>
      <c r="BP275" s="3">
        <v>0</v>
      </c>
      <c r="BQ275" s="3">
        <v>0</v>
      </c>
      <c r="BR275" s="3">
        <v>1.23564196643592E-3</v>
      </c>
      <c r="BS275" s="3">
        <v>0</v>
      </c>
      <c r="BT275" s="3">
        <v>0</v>
      </c>
      <c r="BU275" s="3">
        <v>0</v>
      </c>
      <c r="BV275" s="10">
        <v>1.09577032653955E-4</v>
      </c>
      <c r="BW275" s="3">
        <v>0</v>
      </c>
      <c r="BX275" s="3">
        <v>0</v>
      </c>
      <c r="BY275" s="10">
        <v>1.13268812061869E-4</v>
      </c>
      <c r="BZ275" s="3">
        <v>0</v>
      </c>
    </row>
    <row r="276" spans="1:78" x14ac:dyDescent="0.25">
      <c r="A276" s="3" t="s">
        <v>341</v>
      </c>
      <c r="B276" s="3" t="s">
        <v>444</v>
      </c>
      <c r="C276" s="3" t="s">
        <v>450</v>
      </c>
      <c r="D276" s="3" t="s">
        <v>580</v>
      </c>
      <c r="E276" s="3" t="s">
        <v>580</v>
      </c>
      <c r="F276" s="3" t="s">
        <v>580</v>
      </c>
      <c r="G276" s="3" t="s">
        <v>589</v>
      </c>
      <c r="H276" s="3">
        <v>0</v>
      </c>
      <c r="I276" s="10">
        <v>5.1573806952793795E-4</v>
      </c>
      <c r="J276" s="10">
        <v>2.9414496702480098E-4</v>
      </c>
      <c r="K276" s="10">
        <v>1.27672251145503E-4</v>
      </c>
      <c r="L276" s="3">
        <v>0</v>
      </c>
      <c r="M276" s="3">
        <v>0</v>
      </c>
      <c r="N276" s="10">
        <v>1.3106675229694399E-5</v>
      </c>
      <c r="O276" s="10">
        <v>1.1440731291544101E-5</v>
      </c>
      <c r="P276" s="3">
        <v>0</v>
      </c>
      <c r="Q276" s="3">
        <v>0</v>
      </c>
      <c r="R276" s="10">
        <v>1.5303155510666301E-5</v>
      </c>
      <c r="S276" s="3">
        <v>0</v>
      </c>
      <c r="T276" s="3">
        <v>0</v>
      </c>
      <c r="U276" s="10">
        <v>5.0323592402307799E-4</v>
      </c>
      <c r="V276" s="3">
        <v>0</v>
      </c>
      <c r="W276" s="10">
        <v>1.9718603922842199E-4</v>
      </c>
      <c r="X276" s="3">
        <v>0</v>
      </c>
      <c r="Y276" s="3">
        <v>0</v>
      </c>
      <c r="Z276" s="3">
        <v>0</v>
      </c>
      <c r="AA276" s="10">
        <v>8.1571613078648594E-5</v>
      </c>
      <c r="AB276" s="3">
        <v>0</v>
      </c>
      <c r="AC276" s="3">
        <v>0</v>
      </c>
      <c r="AD276" s="3">
        <v>0</v>
      </c>
      <c r="AE276" s="10">
        <v>2.5222589351022699E-5</v>
      </c>
      <c r="AF276" s="3">
        <v>0</v>
      </c>
      <c r="AG276" s="10">
        <v>7.8719834817395703E-4</v>
      </c>
      <c r="AH276" s="10">
        <v>1.4643194168754601E-4</v>
      </c>
      <c r="AI276" s="10">
        <v>1.7611835153222901E-4</v>
      </c>
      <c r="AJ276" s="3">
        <v>0</v>
      </c>
      <c r="AK276" s="3">
        <v>0</v>
      </c>
      <c r="AL276" s="10">
        <v>1.2746322685905101E-5</v>
      </c>
      <c r="AM276" s="3">
        <v>0</v>
      </c>
      <c r="AN276" s="3">
        <v>0</v>
      </c>
      <c r="AO276" s="10">
        <v>1.42810219499307E-5</v>
      </c>
      <c r="AP276" s="3">
        <v>0</v>
      </c>
      <c r="AQ276" s="3">
        <v>0</v>
      </c>
      <c r="AR276" s="3">
        <v>0</v>
      </c>
      <c r="AS276" s="10">
        <v>6.6927435786843495E-4</v>
      </c>
      <c r="AT276" s="10">
        <v>1.37992893365991E-4</v>
      </c>
      <c r="AU276" s="10">
        <v>2.2421045888407201E-4</v>
      </c>
      <c r="AV276" s="3">
        <v>0</v>
      </c>
      <c r="AW276" s="3">
        <v>0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10">
        <v>6.1509468532017599E-4</v>
      </c>
      <c r="BF276" s="10">
        <v>7.43397699184121E-5</v>
      </c>
      <c r="BG276" s="10">
        <v>1.4092976060731301E-4</v>
      </c>
      <c r="BH276" s="3">
        <v>0</v>
      </c>
      <c r="BI276" s="10">
        <v>1.05887335874629E-5</v>
      </c>
      <c r="BJ276" s="3">
        <v>0</v>
      </c>
      <c r="BK276" s="10">
        <v>1.08716922876214E-5</v>
      </c>
      <c r="BL276" s="3">
        <v>0</v>
      </c>
      <c r="BM276" s="3">
        <v>0</v>
      </c>
      <c r="BN276" s="3">
        <v>1.4899790506704899E-3</v>
      </c>
      <c r="BO276" s="10">
        <v>2.7129345319571298E-4</v>
      </c>
      <c r="BP276" s="3">
        <v>0</v>
      </c>
      <c r="BQ276" s="10">
        <v>5.3394215012980304E-4</v>
      </c>
      <c r="BR276" s="10">
        <v>8.8260140459709197E-5</v>
      </c>
      <c r="BS276" s="10">
        <v>1.4113239501674301E-4</v>
      </c>
      <c r="BT276" s="3">
        <v>0</v>
      </c>
      <c r="BU276" s="3">
        <v>0</v>
      </c>
      <c r="BV276" s="3">
        <v>0</v>
      </c>
      <c r="BW276" s="3">
        <v>0</v>
      </c>
      <c r="BX276" s="3">
        <v>0</v>
      </c>
      <c r="BY276" s="3">
        <v>0</v>
      </c>
      <c r="BZ276" s="10">
        <v>2.2753128555176301E-5</v>
      </c>
    </row>
    <row r="277" spans="1:78" x14ac:dyDescent="0.25">
      <c r="A277" s="3" t="s">
        <v>341</v>
      </c>
      <c r="B277" s="3" t="s">
        <v>444</v>
      </c>
      <c r="C277" s="3" t="s">
        <v>450</v>
      </c>
      <c r="D277" s="3" t="s">
        <v>580</v>
      </c>
      <c r="E277" s="3" t="s">
        <v>580</v>
      </c>
      <c r="F277" s="3" t="s">
        <v>580</v>
      </c>
      <c r="G277" s="3" t="s">
        <v>590</v>
      </c>
      <c r="H277" s="3">
        <v>0</v>
      </c>
      <c r="I277" s="10">
        <v>1.6116814672748E-5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1.4109985528219899E-3</v>
      </c>
      <c r="Q277" s="3">
        <v>0</v>
      </c>
      <c r="R277" s="10">
        <v>1.5303155510666301E-5</v>
      </c>
      <c r="S277" s="3">
        <v>0</v>
      </c>
      <c r="T277" s="3">
        <v>0</v>
      </c>
      <c r="U277" s="10">
        <v>4.6812644095170101E-5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10">
        <v>2.58097819073428E-5</v>
      </c>
      <c r="AH277" s="3">
        <v>0</v>
      </c>
      <c r="AI277" s="3">
        <v>0</v>
      </c>
      <c r="AJ277" s="10">
        <v>2.3795359904818501E-5</v>
      </c>
      <c r="AK277" s="3">
        <v>0</v>
      </c>
      <c r="AL277" s="3">
        <v>0</v>
      </c>
      <c r="AM277" s="3">
        <v>0</v>
      </c>
      <c r="AN277" s="10">
        <v>2.5920956330812301E-4</v>
      </c>
      <c r="AO277" s="3">
        <v>0</v>
      </c>
      <c r="AP277" s="3">
        <v>0</v>
      </c>
      <c r="AQ277" s="3">
        <v>0</v>
      </c>
      <c r="AR277" s="3">
        <v>0</v>
      </c>
      <c r="AS277" s="10">
        <v>1.48727635081874E-5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10">
        <v>6.9614613499665798E-5</v>
      </c>
      <c r="BI277" s="3">
        <v>0</v>
      </c>
      <c r="BJ277" s="10">
        <v>3.7893141341417198E-4</v>
      </c>
      <c r="BK277" s="3">
        <v>0</v>
      </c>
      <c r="BL277" s="3">
        <v>1.7941103687206101E-3</v>
      </c>
      <c r="BM277" s="3">
        <v>0</v>
      </c>
      <c r="BN277" s="3">
        <v>2.8903353013006502E-3</v>
      </c>
      <c r="BO277" s="3">
        <v>0</v>
      </c>
      <c r="BP277" s="3">
        <v>0</v>
      </c>
      <c r="BQ277" s="10">
        <v>1.8411798280337999E-5</v>
      </c>
      <c r="BR277" s="3">
        <v>0</v>
      </c>
      <c r="BS277" s="3">
        <v>0</v>
      </c>
      <c r="BT277" s="10">
        <v>2.1766575247050601E-5</v>
      </c>
      <c r="BU277" s="3">
        <v>0</v>
      </c>
      <c r="BV277" s="3">
        <v>0</v>
      </c>
      <c r="BW277" s="3">
        <v>0</v>
      </c>
      <c r="BX277" s="10">
        <v>6.5404310303571699E-4</v>
      </c>
      <c r="BY277" s="3">
        <v>0</v>
      </c>
      <c r="BZ277" s="3">
        <v>0</v>
      </c>
    </row>
    <row r="278" spans="1:78" x14ac:dyDescent="0.25">
      <c r="A278" s="3" t="s">
        <v>341</v>
      </c>
      <c r="B278" s="3" t="s">
        <v>444</v>
      </c>
      <c r="C278" s="3" t="s">
        <v>450</v>
      </c>
      <c r="D278" s="3" t="s">
        <v>580</v>
      </c>
      <c r="E278" s="3" t="s">
        <v>580</v>
      </c>
      <c r="F278" s="3" t="s">
        <v>580</v>
      </c>
      <c r="G278" s="3" t="s">
        <v>591</v>
      </c>
      <c r="H278" s="3">
        <v>0</v>
      </c>
      <c r="I278" s="3">
        <v>0</v>
      </c>
      <c r="J278" s="10">
        <v>4.64439421618106E-5</v>
      </c>
      <c r="K278" s="10">
        <v>2.5534450229100698E-4</v>
      </c>
      <c r="L278" s="3">
        <v>0</v>
      </c>
      <c r="M278" s="3">
        <v>0</v>
      </c>
      <c r="N278" s="3">
        <v>0</v>
      </c>
      <c r="O278" s="10">
        <v>6.8644387749264895E-5</v>
      </c>
      <c r="P278" s="3">
        <v>0</v>
      </c>
      <c r="Q278" s="3">
        <v>0</v>
      </c>
      <c r="R278" s="3">
        <v>0</v>
      </c>
      <c r="S278" s="10">
        <v>8.9663984219138696E-5</v>
      </c>
      <c r="T278" s="10">
        <v>2.0087380103449999E-5</v>
      </c>
      <c r="U278" s="3">
        <v>0</v>
      </c>
      <c r="V278" s="10">
        <v>9.4811443741259501E-5</v>
      </c>
      <c r="W278" s="10">
        <v>2.5518193311913502E-4</v>
      </c>
      <c r="X278" s="10">
        <v>6.2964362171011201E-5</v>
      </c>
      <c r="Y278" s="10">
        <v>8.2381653605741994E-5</v>
      </c>
      <c r="Z278" s="10">
        <v>1.3476544075037299E-5</v>
      </c>
      <c r="AA278" s="10">
        <v>4.07858065393243E-4</v>
      </c>
      <c r="AB278" s="10">
        <v>5.0137250723856503E-5</v>
      </c>
      <c r="AC278" s="10">
        <v>1.0966989362020301E-4</v>
      </c>
      <c r="AD278" s="3">
        <v>0</v>
      </c>
      <c r="AE278" s="10">
        <v>5.2967437637147798E-4</v>
      </c>
      <c r="AF278" s="10">
        <v>1.9197174175961298E-5</v>
      </c>
      <c r="AG278" s="3">
        <v>0</v>
      </c>
      <c r="AH278" s="10">
        <v>4.8810647229182198E-5</v>
      </c>
      <c r="AI278" s="10">
        <v>5.9880239520957996E-4</v>
      </c>
      <c r="AJ278" s="3">
        <v>0</v>
      </c>
      <c r="AK278" s="10">
        <v>1.1608065283759099E-5</v>
      </c>
      <c r="AL278" s="3">
        <v>0</v>
      </c>
      <c r="AM278" s="10">
        <v>1.7284935513894401E-4</v>
      </c>
      <c r="AN278" s="10">
        <v>1.52476213710661E-5</v>
      </c>
      <c r="AO278" s="10">
        <v>1.42810219499307E-5</v>
      </c>
      <c r="AP278" s="3">
        <v>0</v>
      </c>
      <c r="AQ278" s="10">
        <v>7.8436294041979099E-5</v>
      </c>
      <c r="AR278" s="10">
        <v>2.7266530334014899E-5</v>
      </c>
      <c r="AS278" s="10">
        <v>2.9745527016374901E-5</v>
      </c>
      <c r="AT278" s="10">
        <v>1.7249111670748902E-5</v>
      </c>
      <c r="AU278" s="10">
        <v>3.3097734406696398E-4</v>
      </c>
      <c r="AV278" s="3">
        <v>0</v>
      </c>
      <c r="AW278" s="10">
        <v>4.0705010786827802E-5</v>
      </c>
      <c r="AX278" s="3">
        <v>0</v>
      </c>
      <c r="AY278" s="10">
        <v>1.4007760299205701E-4</v>
      </c>
      <c r="AZ278" s="10">
        <v>1.5460490715975302E-5</v>
      </c>
      <c r="BA278" s="3">
        <v>0</v>
      </c>
      <c r="BB278" s="3">
        <v>0</v>
      </c>
      <c r="BC278" s="10">
        <v>3.7830782908052199E-5</v>
      </c>
      <c r="BD278" s="10">
        <v>2.43196575792212E-5</v>
      </c>
      <c r="BE278" s="10">
        <v>2.6174241928518099E-5</v>
      </c>
      <c r="BF278" s="10">
        <v>6.5047298678610506E-5</v>
      </c>
      <c r="BG278" s="10">
        <v>1.6911571272877599E-4</v>
      </c>
      <c r="BH278" s="10">
        <v>6.9614613499665798E-5</v>
      </c>
      <c r="BI278" s="10">
        <v>6.3532401524777593E-5</v>
      </c>
      <c r="BJ278" s="10">
        <v>4.21034903793524E-5</v>
      </c>
      <c r="BK278" s="3">
        <v>1.0654258441868999E-3</v>
      </c>
      <c r="BL278" s="10">
        <v>1.5466468695867301E-5</v>
      </c>
      <c r="BM278" s="10">
        <v>9.0287630594608497E-5</v>
      </c>
      <c r="BN278" s="10">
        <v>1.00825650045371E-4</v>
      </c>
      <c r="BO278" s="10">
        <v>9.7419012738460698E-4</v>
      </c>
      <c r="BP278" s="3">
        <v>0</v>
      </c>
      <c r="BQ278" s="10">
        <v>1.8411798280337999E-5</v>
      </c>
      <c r="BR278" s="3">
        <v>0</v>
      </c>
      <c r="BS278" s="10">
        <v>1.5396261274553801E-4</v>
      </c>
      <c r="BT278" s="10">
        <v>2.1766575247050601E-5</v>
      </c>
      <c r="BU278" s="3">
        <v>0</v>
      </c>
      <c r="BV278" s="10">
        <v>1.56538618077079E-5</v>
      </c>
      <c r="BW278" s="10">
        <v>6.3967248768630403E-5</v>
      </c>
      <c r="BX278" s="10">
        <v>1.5952270805749199E-5</v>
      </c>
      <c r="BY278" s="3">
        <v>0</v>
      </c>
      <c r="BZ278" s="10">
        <v>6.8259385665528997E-5</v>
      </c>
    </row>
    <row r="279" spans="1:78" x14ac:dyDescent="0.25">
      <c r="A279" s="3" t="s">
        <v>341</v>
      </c>
      <c r="B279" s="3" t="s">
        <v>444</v>
      </c>
      <c r="C279" s="3" t="s">
        <v>450</v>
      </c>
      <c r="D279" s="3" t="s">
        <v>580</v>
      </c>
      <c r="E279" s="3" t="s">
        <v>580</v>
      </c>
      <c r="F279" s="3" t="s">
        <v>580</v>
      </c>
      <c r="G279" s="3" t="s">
        <v>592</v>
      </c>
      <c r="H279" s="10">
        <v>9.6224781088622997E-4</v>
      </c>
      <c r="I279" s="3">
        <v>0</v>
      </c>
      <c r="J279" s="10">
        <v>3.0962628107873797E-5</v>
      </c>
      <c r="K279" s="10">
        <v>1.41858056828337E-5</v>
      </c>
      <c r="L279" s="10">
        <v>4.0264132710581402E-5</v>
      </c>
      <c r="M279" s="3">
        <v>0</v>
      </c>
      <c r="N279" s="10">
        <v>1.3106675229694399E-5</v>
      </c>
      <c r="O279" s="3">
        <v>0</v>
      </c>
      <c r="P279" s="10">
        <v>3.6179450072358899E-5</v>
      </c>
      <c r="Q279" s="3">
        <v>0</v>
      </c>
      <c r="R279" s="3">
        <v>0</v>
      </c>
      <c r="S279" s="3">
        <v>0</v>
      </c>
      <c r="T279" s="10">
        <v>5.4235926279315005E-4</v>
      </c>
      <c r="U279" s="3">
        <v>0</v>
      </c>
      <c r="V279" s="10">
        <v>1.18514304676574E-5</v>
      </c>
      <c r="W279" s="3">
        <v>0</v>
      </c>
      <c r="X279" s="10">
        <v>5.2470301809176003E-5</v>
      </c>
      <c r="Y279" s="3">
        <v>0</v>
      </c>
      <c r="Z279" s="3">
        <v>0</v>
      </c>
      <c r="AA279" s="10">
        <v>1.3595268846441401E-5</v>
      </c>
      <c r="AB279" s="10">
        <v>7.5205876085784805E-5</v>
      </c>
      <c r="AC279" s="3">
        <v>0</v>
      </c>
      <c r="AD279" s="3">
        <v>0</v>
      </c>
      <c r="AE279" s="10">
        <v>3.78338840265341E-5</v>
      </c>
      <c r="AF279" s="10">
        <v>7.19894031598548E-4</v>
      </c>
      <c r="AG279" s="3">
        <v>0</v>
      </c>
      <c r="AH279" s="10">
        <v>1.62702157430607E-5</v>
      </c>
      <c r="AI279" s="10">
        <v>2.3482446870963901E-5</v>
      </c>
      <c r="AJ279" s="10">
        <v>2.3795359904818501E-5</v>
      </c>
      <c r="AK279" s="3">
        <v>0</v>
      </c>
      <c r="AL279" s="3">
        <v>0</v>
      </c>
      <c r="AM279" s="10">
        <v>1.32961042414572E-5</v>
      </c>
      <c r="AN279" s="3">
        <v>0</v>
      </c>
      <c r="AO279" s="3">
        <v>0</v>
      </c>
      <c r="AP279" s="3">
        <v>0</v>
      </c>
      <c r="AQ279" s="3">
        <v>0</v>
      </c>
      <c r="AR279" s="10">
        <v>6.9529652351738198E-4</v>
      </c>
      <c r="AS279" s="3">
        <v>0</v>
      </c>
      <c r="AT279" s="3">
        <v>0</v>
      </c>
      <c r="AU279" s="10">
        <v>2.13533770365783E-5</v>
      </c>
      <c r="AV279" s="10">
        <v>4.8763044114300497E-5</v>
      </c>
      <c r="AW279" s="3">
        <v>0</v>
      </c>
      <c r="AX279" s="3">
        <v>0</v>
      </c>
      <c r="AY279" s="3">
        <v>0</v>
      </c>
      <c r="AZ279" s="10">
        <v>1.5460490715975302E-5</v>
      </c>
      <c r="BA279" s="3">
        <v>0</v>
      </c>
      <c r="BB279" s="3">
        <v>0</v>
      </c>
      <c r="BC279" s="3">
        <v>0</v>
      </c>
      <c r="BD279" s="10">
        <v>6.0799143948053204E-4</v>
      </c>
      <c r="BE279" s="3">
        <v>0</v>
      </c>
      <c r="BF279" s="10">
        <v>1.8584942479603001E-5</v>
      </c>
      <c r="BG279" s="3">
        <v>0</v>
      </c>
      <c r="BH279" s="10">
        <v>6.9614613499665798E-5</v>
      </c>
      <c r="BI279" s="3">
        <v>0</v>
      </c>
      <c r="BJ279" s="3">
        <v>0</v>
      </c>
      <c r="BK279" s="10">
        <v>3.2615076862864399E-5</v>
      </c>
      <c r="BL279" s="10">
        <v>9.2798812175204099E-5</v>
      </c>
      <c r="BM279" s="3">
        <v>0</v>
      </c>
      <c r="BN279" s="3">
        <v>0</v>
      </c>
      <c r="BO279" s="3">
        <v>0</v>
      </c>
      <c r="BP279" s="10">
        <v>2.9199211621286201E-4</v>
      </c>
      <c r="BQ279" s="3">
        <v>0</v>
      </c>
      <c r="BR279" s="10">
        <v>1.2608591494244099E-5</v>
      </c>
      <c r="BS279" s="10">
        <v>1.2830217728794799E-5</v>
      </c>
      <c r="BT279" s="10">
        <v>6.5299725741151894E-5</v>
      </c>
      <c r="BU279" s="3">
        <v>0</v>
      </c>
      <c r="BV279" s="3">
        <v>0</v>
      </c>
      <c r="BW279" s="3">
        <v>0</v>
      </c>
      <c r="BX279" s="10">
        <v>1.5952270805749199E-5</v>
      </c>
      <c r="BY279" s="3">
        <v>0</v>
      </c>
      <c r="BZ279" s="3">
        <v>0</v>
      </c>
    </row>
    <row r="280" spans="1:78" x14ac:dyDescent="0.25">
      <c r="A280" s="3" t="s">
        <v>341</v>
      </c>
      <c r="B280" s="3" t="s">
        <v>444</v>
      </c>
      <c r="C280" s="3" t="s">
        <v>450</v>
      </c>
      <c r="D280" s="3" t="s">
        <v>580</v>
      </c>
      <c r="E280" s="3" t="s">
        <v>580</v>
      </c>
      <c r="F280" s="3" t="s">
        <v>580</v>
      </c>
      <c r="G280" s="3" t="s">
        <v>593</v>
      </c>
      <c r="H280" s="10">
        <v>9.0878959917032795E-4</v>
      </c>
      <c r="I280" s="3">
        <v>0</v>
      </c>
      <c r="J280" s="3">
        <v>0</v>
      </c>
      <c r="K280" s="10">
        <v>4.2557417048501201E-5</v>
      </c>
      <c r="L280" s="10">
        <v>2.0132066355290701E-5</v>
      </c>
      <c r="M280" s="3">
        <v>0</v>
      </c>
      <c r="N280" s="3">
        <v>0</v>
      </c>
      <c r="O280" s="10">
        <v>1.1440731291544101E-5</v>
      </c>
      <c r="P280" s="3">
        <v>0</v>
      </c>
      <c r="Q280" s="3">
        <v>0</v>
      </c>
      <c r="R280" s="3">
        <v>0</v>
      </c>
      <c r="S280" s="3">
        <v>0</v>
      </c>
      <c r="T280" s="10">
        <v>3.2139808165519999E-4</v>
      </c>
      <c r="U280" s="3">
        <v>0</v>
      </c>
      <c r="V280" s="10">
        <v>1.18514304676574E-5</v>
      </c>
      <c r="W280" s="3">
        <v>0</v>
      </c>
      <c r="X280" s="3">
        <v>0</v>
      </c>
      <c r="Y280" s="3">
        <v>0</v>
      </c>
      <c r="Z280" s="3">
        <v>0</v>
      </c>
      <c r="AA280" s="10">
        <v>2.7190537692882801E-5</v>
      </c>
      <c r="AB280" s="3">
        <v>0</v>
      </c>
      <c r="AC280" s="3">
        <v>0</v>
      </c>
      <c r="AD280" s="3">
        <v>0</v>
      </c>
      <c r="AE280" s="3">
        <v>0</v>
      </c>
      <c r="AF280" s="10">
        <v>6.2390816071874198E-4</v>
      </c>
      <c r="AG280" s="3">
        <v>0</v>
      </c>
      <c r="AH280" s="10">
        <v>1.62702157430607E-5</v>
      </c>
      <c r="AI280" s="10">
        <v>3.5223670306445899E-5</v>
      </c>
      <c r="AJ280" s="3">
        <v>0</v>
      </c>
      <c r="AK280" s="3">
        <v>0</v>
      </c>
      <c r="AL280" s="3">
        <v>0</v>
      </c>
      <c r="AM280" s="3">
        <v>0</v>
      </c>
      <c r="AN280" s="10">
        <v>3.04952427421322E-5</v>
      </c>
      <c r="AO280" s="3">
        <v>0</v>
      </c>
      <c r="AP280" s="3">
        <v>0</v>
      </c>
      <c r="AQ280" s="3">
        <v>0</v>
      </c>
      <c r="AR280" s="10">
        <v>3.6809815950920199E-4</v>
      </c>
      <c r="AS280" s="3">
        <v>0</v>
      </c>
      <c r="AT280" s="3">
        <v>0</v>
      </c>
      <c r="AU280" s="10">
        <v>2.13533770365783E-5</v>
      </c>
      <c r="AV280" s="10">
        <v>1.62543480381001E-5</v>
      </c>
      <c r="AW280" s="3">
        <v>0</v>
      </c>
      <c r="AX280" s="3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0</v>
      </c>
      <c r="BD280" s="10">
        <v>2.43196575792212E-4</v>
      </c>
      <c r="BE280" s="3">
        <v>0</v>
      </c>
      <c r="BF280" s="10">
        <v>1.8584942479603001E-5</v>
      </c>
      <c r="BG280" s="10">
        <v>1.87906347476417E-5</v>
      </c>
      <c r="BH280" s="10">
        <v>4.17687680997995E-5</v>
      </c>
      <c r="BI280" s="3">
        <v>0</v>
      </c>
      <c r="BJ280" s="3">
        <v>0</v>
      </c>
      <c r="BK280" s="3">
        <v>0</v>
      </c>
      <c r="BL280" s="10">
        <v>3.86661717396684E-4</v>
      </c>
      <c r="BM280" s="3">
        <v>0</v>
      </c>
      <c r="BN280" s="3">
        <v>0</v>
      </c>
      <c r="BO280" s="3">
        <v>0</v>
      </c>
      <c r="BP280" s="3">
        <v>1.8736160790325299E-3</v>
      </c>
      <c r="BQ280" s="3">
        <v>0</v>
      </c>
      <c r="BR280" s="10">
        <v>2.52171829884883E-5</v>
      </c>
      <c r="BS280" s="10">
        <v>1.2830217728794799E-5</v>
      </c>
      <c r="BT280" s="10">
        <v>4.3533150494101201E-5</v>
      </c>
      <c r="BU280" s="3">
        <v>0</v>
      </c>
      <c r="BV280" s="3">
        <v>0</v>
      </c>
      <c r="BW280" s="3">
        <v>0</v>
      </c>
      <c r="BX280" s="10">
        <v>1.5952270805749199E-5</v>
      </c>
      <c r="BY280" s="3">
        <v>0</v>
      </c>
      <c r="BZ280" s="3">
        <v>0</v>
      </c>
    </row>
    <row r="281" spans="1:78" x14ac:dyDescent="0.25">
      <c r="A281" s="3" t="s">
        <v>341</v>
      </c>
      <c r="B281" s="3" t="s">
        <v>444</v>
      </c>
      <c r="C281" s="3" t="s">
        <v>450</v>
      </c>
      <c r="D281" s="3" t="s">
        <v>580</v>
      </c>
      <c r="E281" s="3" t="s">
        <v>580</v>
      </c>
      <c r="F281" s="3" t="s">
        <v>580</v>
      </c>
      <c r="G281" s="3" t="s">
        <v>594</v>
      </c>
      <c r="H281" s="10">
        <v>8.4463974511124603E-4</v>
      </c>
      <c r="I281" s="3">
        <v>0</v>
      </c>
      <c r="J281" s="3">
        <v>0</v>
      </c>
      <c r="K281" s="3">
        <v>0</v>
      </c>
      <c r="L281" s="10">
        <v>4.0264132710581402E-5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10">
        <v>3.9170391201727499E-4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10">
        <v>8.2547848956633499E-4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10">
        <v>1.52476213710661E-5</v>
      </c>
      <c r="AO281" s="3">
        <v>0</v>
      </c>
      <c r="AP281" s="3">
        <v>0</v>
      </c>
      <c r="AQ281" s="3">
        <v>0</v>
      </c>
      <c r="AR281" s="10">
        <v>9.5432856169052406E-5</v>
      </c>
      <c r="AS281" s="3">
        <v>0</v>
      </c>
      <c r="AT281" s="3">
        <v>0</v>
      </c>
      <c r="AU281" s="3">
        <v>0</v>
      </c>
      <c r="AV281" s="10">
        <v>1.62543480381001E-5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0</v>
      </c>
      <c r="BD281" s="10">
        <v>3.5263503489870802E-4</v>
      </c>
      <c r="BE281" s="3">
        <v>0</v>
      </c>
      <c r="BF281" s="3">
        <v>0</v>
      </c>
      <c r="BG281" s="3">
        <v>0</v>
      </c>
      <c r="BH281" s="10">
        <v>9.7460458899532095E-5</v>
      </c>
      <c r="BI281" s="3">
        <v>0</v>
      </c>
      <c r="BJ281" s="3">
        <v>0</v>
      </c>
      <c r="BK281" s="3">
        <v>0</v>
      </c>
      <c r="BL281" s="10">
        <v>1.5466468695867301E-5</v>
      </c>
      <c r="BM281" s="10">
        <v>1.28982329420869E-5</v>
      </c>
      <c r="BN281" s="3">
        <v>0</v>
      </c>
      <c r="BO281" s="3">
        <v>0</v>
      </c>
      <c r="BP281" s="10">
        <v>7.0564761418108295E-4</v>
      </c>
      <c r="BQ281" s="3">
        <v>0</v>
      </c>
      <c r="BR281" s="3">
        <v>0</v>
      </c>
      <c r="BS281" s="3">
        <v>0</v>
      </c>
      <c r="BT281" s="3">
        <v>0</v>
      </c>
      <c r="BU281" s="3">
        <v>0</v>
      </c>
      <c r="BV281" s="3">
        <v>0</v>
      </c>
      <c r="BW281" s="3">
        <v>0</v>
      </c>
      <c r="BX281" s="3">
        <v>0</v>
      </c>
      <c r="BY281" s="3">
        <v>0</v>
      </c>
      <c r="BZ281" s="3">
        <v>0</v>
      </c>
    </row>
    <row r="282" spans="1:78" x14ac:dyDescent="0.25">
      <c r="A282" s="3" t="s">
        <v>341</v>
      </c>
      <c r="B282" s="3" t="s">
        <v>444</v>
      </c>
      <c r="C282" s="3" t="s">
        <v>450</v>
      </c>
      <c r="D282" s="3" t="s">
        <v>580</v>
      </c>
      <c r="E282" s="3" t="s">
        <v>580</v>
      </c>
      <c r="F282" s="3" t="s">
        <v>580</v>
      </c>
      <c r="G282" s="3" t="s">
        <v>595</v>
      </c>
      <c r="H282" s="3">
        <v>0</v>
      </c>
      <c r="I282" s="3">
        <v>0</v>
      </c>
      <c r="J282" s="10">
        <v>8.5147227296652897E-4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10">
        <v>1.89622887482519E-4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1.12264488627119E-3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0</v>
      </c>
      <c r="AT282" s="10">
        <v>2.0698934004898699E-4</v>
      </c>
      <c r="AU282" s="3">
        <v>0</v>
      </c>
      <c r="AV282" s="3">
        <v>0</v>
      </c>
      <c r="AW282" s="3">
        <v>0</v>
      </c>
      <c r="AX282" s="10">
        <v>2.4210144050357099E-5</v>
      </c>
      <c r="AY282" s="3">
        <v>0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10">
        <v>2.32311780995037E-4</v>
      </c>
      <c r="BG282" s="10">
        <v>9.3953173738208807E-6</v>
      </c>
      <c r="BH282" s="3">
        <v>0</v>
      </c>
      <c r="BI282" s="3">
        <v>0</v>
      </c>
      <c r="BJ282" s="3">
        <v>0</v>
      </c>
      <c r="BK282" s="3">
        <v>0</v>
      </c>
      <c r="BL282" s="3">
        <v>0</v>
      </c>
      <c r="BM282" s="3">
        <v>0</v>
      </c>
      <c r="BN282" s="10">
        <v>3.3608550015123799E-5</v>
      </c>
      <c r="BO282" s="3">
        <v>0</v>
      </c>
      <c r="BP282" s="3">
        <v>0</v>
      </c>
      <c r="BQ282" s="3">
        <v>0</v>
      </c>
      <c r="BR282" s="10">
        <v>3.0260619586186001E-4</v>
      </c>
      <c r="BS282" s="3">
        <v>0</v>
      </c>
      <c r="BT282" s="3">
        <v>0</v>
      </c>
      <c r="BU282" s="3">
        <v>0</v>
      </c>
      <c r="BV282" s="10">
        <v>3.1307723615415902E-5</v>
      </c>
      <c r="BW282" s="3">
        <v>0</v>
      </c>
      <c r="BX282" s="3">
        <v>0</v>
      </c>
      <c r="BY282" s="3">
        <v>0</v>
      </c>
      <c r="BZ282" s="3">
        <v>0</v>
      </c>
    </row>
    <row r="283" spans="1:78" x14ac:dyDescent="0.25">
      <c r="A283" s="3" t="s">
        <v>341</v>
      </c>
      <c r="B283" s="3" t="s">
        <v>444</v>
      </c>
      <c r="C283" s="3" t="s">
        <v>450</v>
      </c>
      <c r="D283" s="3" t="s">
        <v>580</v>
      </c>
      <c r="E283" s="3" t="s">
        <v>580</v>
      </c>
      <c r="F283" s="3" t="s">
        <v>580</v>
      </c>
      <c r="G283" s="3" t="s">
        <v>596</v>
      </c>
      <c r="H283" s="3">
        <v>0</v>
      </c>
      <c r="I283" s="3">
        <v>0</v>
      </c>
      <c r="J283" s="3">
        <v>4.9540204972597999E-4</v>
      </c>
      <c r="K283" s="10">
        <v>1.41858056828337E-5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10">
        <v>2.4888003982080598E-4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10">
        <v>2.29139695015065E-5</v>
      </c>
      <c r="AE283" s="10">
        <v>2.5222589351022699E-5</v>
      </c>
      <c r="AF283" s="3">
        <v>0</v>
      </c>
      <c r="AG283" s="3">
        <v>0</v>
      </c>
      <c r="AH283" s="10">
        <v>6.9961927695161199E-4</v>
      </c>
      <c r="AI283" s="10">
        <v>4.6964893741927897E-5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10">
        <v>1.7249111670748901E-4</v>
      </c>
      <c r="AU283" s="10">
        <v>1.0676688518289101E-5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0</v>
      </c>
      <c r="BD283" s="3">
        <v>0</v>
      </c>
      <c r="BE283" s="3">
        <v>0</v>
      </c>
      <c r="BF283" s="10">
        <v>3.0665155091344899E-4</v>
      </c>
      <c r="BG283" s="3">
        <v>0</v>
      </c>
      <c r="BH283" s="3">
        <v>0</v>
      </c>
      <c r="BI283" s="3">
        <v>0</v>
      </c>
      <c r="BJ283" s="10">
        <v>1.05258725948381E-5</v>
      </c>
      <c r="BK283" s="3">
        <v>0</v>
      </c>
      <c r="BL283" s="3">
        <v>0</v>
      </c>
      <c r="BM283" s="3">
        <v>0</v>
      </c>
      <c r="BN283" s="3">
        <v>0</v>
      </c>
      <c r="BO283" s="10">
        <v>8.6320644198636099E-5</v>
      </c>
      <c r="BP283" s="3">
        <v>0</v>
      </c>
      <c r="BQ283" s="3">
        <v>0</v>
      </c>
      <c r="BR283" s="10">
        <v>3.0260619586186001E-4</v>
      </c>
      <c r="BS283" s="10">
        <v>2.56604354575897E-5</v>
      </c>
      <c r="BT283" s="3">
        <v>0</v>
      </c>
      <c r="BU283" s="3">
        <v>0</v>
      </c>
      <c r="BV283" s="10">
        <v>3.1307723615415902E-5</v>
      </c>
      <c r="BW283" s="3">
        <v>0</v>
      </c>
      <c r="BX283" s="3">
        <v>0</v>
      </c>
      <c r="BY283" s="10">
        <v>1.25854235624299E-5</v>
      </c>
      <c r="BZ283" s="3">
        <v>0</v>
      </c>
    </row>
    <row r="284" spans="1:78" x14ac:dyDescent="0.25">
      <c r="A284" s="3" t="s">
        <v>341</v>
      </c>
      <c r="B284" s="3" t="s">
        <v>444</v>
      </c>
      <c r="C284" s="3" t="s">
        <v>450</v>
      </c>
      <c r="D284" s="3" t="s">
        <v>580</v>
      </c>
      <c r="E284" s="3" t="s">
        <v>580</v>
      </c>
      <c r="F284" s="3" t="s">
        <v>580</v>
      </c>
      <c r="G284" s="3" t="s">
        <v>597</v>
      </c>
      <c r="H284" s="10">
        <v>4.2766569372721302E-4</v>
      </c>
      <c r="I284" s="3">
        <v>0</v>
      </c>
      <c r="J284" s="3">
        <v>0</v>
      </c>
      <c r="K284" s="3">
        <v>0</v>
      </c>
      <c r="L284" s="10">
        <v>4.0264132710581402E-5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10">
        <v>2.6113594134485001E-4</v>
      </c>
      <c r="U284" s="3">
        <v>0</v>
      </c>
      <c r="V284" s="3">
        <v>0</v>
      </c>
      <c r="W284" s="3">
        <v>0</v>
      </c>
      <c r="X284" s="10">
        <v>2.0988120723670399E-5</v>
      </c>
      <c r="Y284" s="3">
        <v>0</v>
      </c>
      <c r="Z284" s="3">
        <v>0</v>
      </c>
      <c r="AA284" s="3">
        <v>0</v>
      </c>
      <c r="AB284" s="10">
        <v>7.5205876085784805E-5</v>
      </c>
      <c r="AC284" s="3">
        <v>0</v>
      </c>
      <c r="AD284" s="3">
        <v>0</v>
      </c>
      <c r="AE284" s="3">
        <v>0</v>
      </c>
      <c r="AF284" s="10">
        <v>3.2635196099134201E-4</v>
      </c>
      <c r="AG284" s="3">
        <v>0</v>
      </c>
      <c r="AH284" s="3">
        <v>0</v>
      </c>
      <c r="AI284" s="10">
        <v>1.17412234354819E-5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10">
        <v>2.3176550783912699E-4</v>
      </c>
      <c r="AS284" s="3">
        <v>0</v>
      </c>
      <c r="AT284" s="3">
        <v>0</v>
      </c>
      <c r="AU284" s="3">
        <v>0</v>
      </c>
      <c r="AV284" s="10">
        <v>6.5017392152400699E-5</v>
      </c>
      <c r="AW284" s="3">
        <v>0</v>
      </c>
      <c r="AX284" s="3">
        <v>0</v>
      </c>
      <c r="AY284" s="3">
        <v>0</v>
      </c>
      <c r="AZ284" s="10">
        <v>1.5460490715975302E-5</v>
      </c>
      <c r="BA284" s="3">
        <v>0</v>
      </c>
      <c r="BB284" s="3">
        <v>0</v>
      </c>
      <c r="BC284" s="3">
        <v>0</v>
      </c>
      <c r="BD284" s="10">
        <v>2.18876918212991E-4</v>
      </c>
      <c r="BE284" s="3">
        <v>0</v>
      </c>
      <c r="BF284" s="3">
        <v>0</v>
      </c>
      <c r="BG284" s="3">
        <v>0</v>
      </c>
      <c r="BH284" s="10">
        <v>8.3537536199599E-5</v>
      </c>
      <c r="BI284" s="3">
        <v>0</v>
      </c>
      <c r="BJ284" s="3">
        <v>0</v>
      </c>
      <c r="BK284" s="3">
        <v>0</v>
      </c>
      <c r="BL284" s="10">
        <v>9.2798812175204099E-5</v>
      </c>
      <c r="BM284" s="3">
        <v>0</v>
      </c>
      <c r="BN284" s="3">
        <v>0</v>
      </c>
      <c r="BO284" s="3">
        <v>0</v>
      </c>
      <c r="BP284" s="10">
        <v>2.4332676351071802E-5</v>
      </c>
      <c r="BQ284" s="3">
        <v>0</v>
      </c>
      <c r="BR284" s="3">
        <v>0</v>
      </c>
      <c r="BS284" s="3">
        <v>0</v>
      </c>
      <c r="BT284" s="10">
        <v>4.3533150494101201E-5</v>
      </c>
      <c r="BU284" s="3">
        <v>0</v>
      </c>
      <c r="BV284" s="3">
        <v>0</v>
      </c>
      <c r="BW284" s="3">
        <v>0</v>
      </c>
      <c r="BX284" s="10">
        <v>1.5952270805749199E-5</v>
      </c>
      <c r="BY284" s="3">
        <v>0</v>
      </c>
      <c r="BZ284" s="3">
        <v>0</v>
      </c>
    </row>
    <row r="285" spans="1:78" x14ac:dyDescent="0.25">
      <c r="A285" s="3" t="s">
        <v>341</v>
      </c>
      <c r="B285" s="3" t="s">
        <v>444</v>
      </c>
      <c r="C285" s="3" t="s">
        <v>450</v>
      </c>
      <c r="D285" s="3" t="s">
        <v>580</v>
      </c>
      <c r="E285" s="3" t="s">
        <v>580</v>
      </c>
      <c r="F285" s="3" t="s">
        <v>580</v>
      </c>
      <c r="G285" s="3" t="s">
        <v>598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3">
        <v>0</v>
      </c>
      <c r="BB285" s="3">
        <v>0</v>
      </c>
      <c r="BC285" s="10">
        <v>1.89153914540261E-5</v>
      </c>
      <c r="BD285" s="3">
        <v>0</v>
      </c>
      <c r="BE285" s="3">
        <v>0</v>
      </c>
      <c r="BF285" s="3">
        <v>0</v>
      </c>
      <c r="BG285" s="3">
        <v>0</v>
      </c>
      <c r="BH285" s="3">
        <v>0</v>
      </c>
      <c r="BI285" s="3">
        <v>0</v>
      </c>
      <c r="BJ285" s="3">
        <v>0</v>
      </c>
      <c r="BK285" s="10">
        <v>6.5230153725728894E-5</v>
      </c>
      <c r="BL285" s="3">
        <v>0</v>
      </c>
      <c r="BM285" s="3">
        <v>0</v>
      </c>
      <c r="BN285" s="3">
        <v>0</v>
      </c>
      <c r="BO285" s="3">
        <v>1.9483802547692101E-3</v>
      </c>
      <c r="BP285" s="3">
        <v>0</v>
      </c>
      <c r="BQ285" s="3">
        <v>0</v>
      </c>
      <c r="BR285" s="3">
        <v>0</v>
      </c>
      <c r="BS285" s="3">
        <v>0</v>
      </c>
      <c r="BT285" s="3">
        <v>0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v>0</v>
      </c>
    </row>
    <row r="286" spans="1:78" x14ac:dyDescent="0.25">
      <c r="A286" s="3" t="s">
        <v>341</v>
      </c>
      <c r="B286" s="3" t="s">
        <v>444</v>
      </c>
      <c r="C286" s="3" t="s">
        <v>450</v>
      </c>
      <c r="D286" s="3" t="s">
        <v>580</v>
      </c>
      <c r="E286" s="3" t="s">
        <v>580</v>
      </c>
      <c r="F286" s="3" t="s">
        <v>580</v>
      </c>
      <c r="G286" s="3" t="s">
        <v>599</v>
      </c>
      <c r="H286" s="3">
        <v>0</v>
      </c>
      <c r="I286" s="3">
        <v>0</v>
      </c>
      <c r="J286" s="10">
        <v>3.2510759513267398E-4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10">
        <v>3.0813719215909299E-4</v>
      </c>
      <c r="W286" s="3">
        <v>0</v>
      </c>
      <c r="X286" s="3">
        <v>0</v>
      </c>
      <c r="Y286" s="3">
        <v>0</v>
      </c>
      <c r="Z286" s="10">
        <v>1.3476544075037299E-5</v>
      </c>
      <c r="AA286" s="3">
        <v>0</v>
      </c>
      <c r="AB286" s="3">
        <v>0</v>
      </c>
      <c r="AC286" s="3">
        <v>0</v>
      </c>
      <c r="AD286" s="10">
        <v>6.87419085045197E-5</v>
      </c>
      <c r="AE286" s="3">
        <v>0</v>
      </c>
      <c r="AF286" s="3">
        <v>0</v>
      </c>
      <c r="AG286" s="3">
        <v>0</v>
      </c>
      <c r="AH286" s="10">
        <v>3.7421496209039698E-4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  <c r="AT286" s="10">
        <v>2.93234898402732E-4</v>
      </c>
      <c r="AU286" s="3">
        <v>0</v>
      </c>
      <c r="AV286" s="3">
        <v>0</v>
      </c>
      <c r="AW286" s="3">
        <v>0</v>
      </c>
      <c r="AX286" s="10">
        <v>1.21050720251785E-5</v>
      </c>
      <c r="AY286" s="3">
        <v>0</v>
      </c>
      <c r="AZ286" s="3">
        <v>0</v>
      </c>
      <c r="BA286" s="3">
        <v>0</v>
      </c>
      <c r="BB286" s="3">
        <v>0</v>
      </c>
      <c r="BC286" s="3">
        <v>0</v>
      </c>
      <c r="BD286" s="3">
        <v>0</v>
      </c>
      <c r="BE286" s="3">
        <v>0</v>
      </c>
      <c r="BF286" s="10">
        <v>2.04434367275633E-4</v>
      </c>
      <c r="BG286" s="3">
        <v>0</v>
      </c>
      <c r="BH286" s="3">
        <v>0</v>
      </c>
      <c r="BI286" s="3">
        <v>0</v>
      </c>
      <c r="BJ286" s="10">
        <v>4.21034903793524E-5</v>
      </c>
      <c r="BK286" s="3">
        <v>0</v>
      </c>
      <c r="BL286" s="3">
        <v>0</v>
      </c>
      <c r="BM286" s="3">
        <v>0</v>
      </c>
      <c r="BN286" s="10">
        <v>7.8419950035288905E-5</v>
      </c>
      <c r="BO286" s="10">
        <v>1.2331520599805099E-5</v>
      </c>
      <c r="BP286" s="3">
        <v>0</v>
      </c>
      <c r="BQ286" s="3">
        <v>0</v>
      </c>
      <c r="BR286" s="10">
        <v>3.4043197034459198E-4</v>
      </c>
      <c r="BS286" s="3">
        <v>0</v>
      </c>
      <c r="BT286" s="3">
        <v>0</v>
      </c>
      <c r="BU286" s="3">
        <v>0</v>
      </c>
      <c r="BV286" s="3">
        <v>0</v>
      </c>
      <c r="BW286" s="3">
        <v>0</v>
      </c>
      <c r="BX286" s="3">
        <v>0</v>
      </c>
      <c r="BY286" s="3">
        <v>0</v>
      </c>
      <c r="BZ286" s="3">
        <v>0</v>
      </c>
    </row>
    <row r="287" spans="1:78" x14ac:dyDescent="0.25">
      <c r="A287" s="3" t="s">
        <v>341</v>
      </c>
      <c r="B287" s="3" t="s">
        <v>444</v>
      </c>
      <c r="C287" s="3" t="s">
        <v>450</v>
      </c>
      <c r="D287" s="3" t="s">
        <v>580</v>
      </c>
      <c r="E287" s="3" t="s">
        <v>580</v>
      </c>
      <c r="F287" s="3" t="s">
        <v>580</v>
      </c>
      <c r="G287" s="3" t="s">
        <v>600</v>
      </c>
      <c r="H287" s="3">
        <v>0</v>
      </c>
      <c r="I287" s="3">
        <v>0</v>
      </c>
      <c r="J287" s="3">
        <v>0</v>
      </c>
      <c r="K287" s="10">
        <v>1.1348644546267E-4</v>
      </c>
      <c r="L287" s="3">
        <v>0</v>
      </c>
      <c r="M287" s="3">
        <v>0</v>
      </c>
      <c r="N287" s="3">
        <v>0</v>
      </c>
      <c r="O287" s="10">
        <v>1.1440731291544101E-5</v>
      </c>
      <c r="P287" s="3">
        <v>0</v>
      </c>
      <c r="Q287" s="3">
        <v>0</v>
      </c>
      <c r="R287" s="3">
        <v>0</v>
      </c>
      <c r="S287" s="10">
        <v>2.2415996054784599E-5</v>
      </c>
      <c r="T287" s="3">
        <v>0</v>
      </c>
      <c r="U287" s="3">
        <v>0</v>
      </c>
      <c r="V287" s="3">
        <v>0</v>
      </c>
      <c r="W287" s="10">
        <v>1.3919014533770999E-4</v>
      </c>
      <c r="X287" s="3">
        <v>0</v>
      </c>
      <c r="Y287" s="3">
        <v>0</v>
      </c>
      <c r="Z287" s="3">
        <v>0</v>
      </c>
      <c r="AA287" s="10">
        <v>1.3595268846441401E-4</v>
      </c>
      <c r="AB287" s="3">
        <v>0</v>
      </c>
      <c r="AC287" s="3">
        <v>0</v>
      </c>
      <c r="AD287" s="3">
        <v>0</v>
      </c>
      <c r="AE287" s="10">
        <v>2.5222589351022699E-5</v>
      </c>
      <c r="AF287" s="3">
        <v>0</v>
      </c>
      <c r="AG287" s="3">
        <v>0</v>
      </c>
      <c r="AH287" s="3">
        <v>0</v>
      </c>
      <c r="AI287" s="10">
        <v>6.3402606551602597E-4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0</v>
      </c>
      <c r="AT287" s="3">
        <v>0</v>
      </c>
      <c r="AU287" s="10">
        <v>1.06766885182891E-4</v>
      </c>
      <c r="AV287" s="3">
        <v>0</v>
      </c>
      <c r="AW287" s="3">
        <v>0</v>
      </c>
      <c r="AX287" s="3">
        <v>0</v>
      </c>
      <c r="AY287" s="3">
        <v>0</v>
      </c>
      <c r="AZ287" s="3">
        <v>0</v>
      </c>
      <c r="BA287" s="3">
        <v>0</v>
      </c>
      <c r="BB287" s="3">
        <v>0</v>
      </c>
      <c r="BC287" s="3">
        <v>0</v>
      </c>
      <c r="BD287" s="3">
        <v>0</v>
      </c>
      <c r="BE287" s="3">
        <v>0</v>
      </c>
      <c r="BF287" s="3">
        <v>0</v>
      </c>
      <c r="BG287" s="10">
        <v>1.5972039535495499E-4</v>
      </c>
      <c r="BH287" s="3">
        <v>0</v>
      </c>
      <c r="BI287" s="3">
        <v>0</v>
      </c>
      <c r="BJ287" s="3">
        <v>0</v>
      </c>
      <c r="BK287" s="10">
        <v>7.6101846013350394E-5</v>
      </c>
      <c r="BL287" s="3">
        <v>0</v>
      </c>
      <c r="BM287" s="3">
        <v>0</v>
      </c>
      <c r="BN287" s="3">
        <v>0</v>
      </c>
      <c r="BO287" s="10">
        <v>9.8652164798441295E-5</v>
      </c>
      <c r="BP287" s="3">
        <v>0</v>
      </c>
      <c r="BQ287" s="3">
        <v>0</v>
      </c>
      <c r="BR287" s="3">
        <v>0</v>
      </c>
      <c r="BS287" s="10">
        <v>1.5396261274553801E-4</v>
      </c>
      <c r="BT287" s="3">
        <v>0</v>
      </c>
      <c r="BU287" s="3">
        <v>0</v>
      </c>
      <c r="BV287" s="3">
        <v>0</v>
      </c>
      <c r="BW287" s="10">
        <v>3.1983624384315202E-5</v>
      </c>
      <c r="BX287" s="3">
        <v>0</v>
      </c>
      <c r="BY287" s="3">
        <v>0</v>
      </c>
      <c r="BZ287" s="3">
        <v>0</v>
      </c>
    </row>
    <row r="288" spans="1:78" x14ac:dyDescent="0.25">
      <c r="A288" s="3" t="s">
        <v>341</v>
      </c>
      <c r="B288" s="3" t="s">
        <v>444</v>
      </c>
      <c r="C288" s="3" t="s">
        <v>450</v>
      </c>
      <c r="D288" s="3" t="s">
        <v>580</v>
      </c>
      <c r="E288" s="3" t="s">
        <v>580</v>
      </c>
      <c r="F288" s="3" t="s">
        <v>580</v>
      </c>
      <c r="G288" s="3" t="s">
        <v>601</v>
      </c>
      <c r="H288" s="10">
        <v>1.49682992804524E-4</v>
      </c>
      <c r="I288" s="3">
        <v>0</v>
      </c>
      <c r="J288" s="10">
        <v>1.23850512431495E-4</v>
      </c>
      <c r="K288" s="3">
        <v>0</v>
      </c>
      <c r="L288" s="10">
        <v>8.0528265421162803E-5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10">
        <v>8.0349520413799998E-5</v>
      </c>
      <c r="U288" s="3">
        <v>0</v>
      </c>
      <c r="V288" s="10">
        <v>8.2960013273602099E-5</v>
      </c>
      <c r="W288" s="3">
        <v>0</v>
      </c>
      <c r="X288" s="10">
        <v>2.0988120723670399E-5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10">
        <v>1.1456984750753199E-5</v>
      </c>
      <c r="AE288" s="3">
        <v>0</v>
      </c>
      <c r="AF288" s="10">
        <v>1.2478163214374799E-4</v>
      </c>
      <c r="AG288" s="3">
        <v>0</v>
      </c>
      <c r="AH288" s="10">
        <v>1.4643194168754601E-4</v>
      </c>
      <c r="AI288" s="3">
        <v>0</v>
      </c>
      <c r="AJ288" s="3">
        <v>0</v>
      </c>
      <c r="AK288" s="3">
        <v>0</v>
      </c>
      <c r="AL288" s="10">
        <v>1.2746322685905101E-5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10">
        <v>4.0899795501022398E-5</v>
      </c>
      <c r="AS288" s="3">
        <v>0</v>
      </c>
      <c r="AT288" s="10">
        <v>8.6245558353744694E-5</v>
      </c>
      <c r="AU288" s="3">
        <v>0</v>
      </c>
      <c r="AV288" s="10">
        <v>1.62543480381001E-5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10">
        <v>1.09438459106495E-4</v>
      </c>
      <c r="BE288" s="3">
        <v>0</v>
      </c>
      <c r="BF288" s="10">
        <v>3.7169884959206002E-5</v>
      </c>
      <c r="BG288" s="3">
        <v>0</v>
      </c>
      <c r="BH288" s="10">
        <v>2.7845845399866301E-5</v>
      </c>
      <c r="BI288" s="3">
        <v>0</v>
      </c>
      <c r="BJ288" s="3">
        <v>0</v>
      </c>
      <c r="BK288" s="3">
        <v>0</v>
      </c>
      <c r="BL288" s="10">
        <v>2.6292996782974502E-4</v>
      </c>
      <c r="BM288" s="3">
        <v>0</v>
      </c>
      <c r="BN288" s="3">
        <v>0</v>
      </c>
      <c r="BO288" s="3">
        <v>0</v>
      </c>
      <c r="BP288" s="10">
        <v>2.1899408715964601E-4</v>
      </c>
      <c r="BQ288" s="3">
        <v>0</v>
      </c>
      <c r="BR288" s="10">
        <v>8.8260140459709197E-5</v>
      </c>
      <c r="BS288" s="3">
        <v>0</v>
      </c>
      <c r="BT288" s="3">
        <v>0</v>
      </c>
      <c r="BU288" s="3">
        <v>0</v>
      </c>
      <c r="BV288" s="3">
        <v>0</v>
      </c>
      <c r="BW288" s="3">
        <v>0</v>
      </c>
      <c r="BX288" s="3">
        <v>0</v>
      </c>
      <c r="BY288" s="3">
        <v>0</v>
      </c>
      <c r="BZ288" s="3">
        <v>0</v>
      </c>
    </row>
    <row r="289" spans="1:78" x14ac:dyDescent="0.25">
      <c r="A289" s="3" t="s">
        <v>341</v>
      </c>
      <c r="B289" s="3" t="s">
        <v>444</v>
      </c>
      <c r="C289" s="3" t="s">
        <v>450</v>
      </c>
      <c r="D289" s="3" t="s">
        <v>580</v>
      </c>
      <c r="E289" s="3" t="s">
        <v>580</v>
      </c>
      <c r="F289" s="3" t="s">
        <v>580</v>
      </c>
      <c r="G289" s="3" t="s">
        <v>602</v>
      </c>
      <c r="H289" s="3">
        <v>0</v>
      </c>
      <c r="I289" s="3">
        <v>0</v>
      </c>
      <c r="J289" s="10">
        <v>4.64439421618106E-5</v>
      </c>
      <c r="K289" s="10">
        <v>1.4185805682833701E-4</v>
      </c>
      <c r="L289" s="3">
        <v>0</v>
      </c>
      <c r="M289" s="3">
        <v>0</v>
      </c>
      <c r="N289" s="3">
        <v>0</v>
      </c>
      <c r="O289" s="10">
        <v>3.43221938746324E-5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10">
        <v>1.18514304676574E-5</v>
      </c>
      <c r="W289" s="10">
        <v>4.6396715112569998E-5</v>
      </c>
      <c r="X289" s="3">
        <v>0</v>
      </c>
      <c r="Y289" s="3">
        <v>0</v>
      </c>
      <c r="Z289" s="3">
        <v>0</v>
      </c>
      <c r="AA289" s="10">
        <v>8.1571613078648594E-5</v>
      </c>
      <c r="AB289" s="3">
        <v>0</v>
      </c>
      <c r="AC289" s="3">
        <v>0</v>
      </c>
      <c r="AD289" s="3">
        <v>0</v>
      </c>
      <c r="AE289" s="10">
        <v>5.04451787020455E-5</v>
      </c>
      <c r="AF289" s="3">
        <v>0</v>
      </c>
      <c r="AG289" s="3">
        <v>0</v>
      </c>
      <c r="AH289" s="10">
        <v>3.2540431486121501E-5</v>
      </c>
      <c r="AI289" s="10">
        <v>3.9920159680638699E-4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10">
        <v>3.4498223341497898E-5</v>
      </c>
      <c r="AU289" s="10">
        <v>5.33834425914458E-5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10">
        <v>1.8584942479603001E-5</v>
      </c>
      <c r="BG289" s="10">
        <v>1.5972039535495499E-4</v>
      </c>
      <c r="BH289" s="3">
        <v>0</v>
      </c>
      <c r="BI289" s="3">
        <v>0</v>
      </c>
      <c r="BJ289" s="3">
        <v>0</v>
      </c>
      <c r="BK289" s="10">
        <v>3.2615076862864399E-5</v>
      </c>
      <c r="BL289" s="3">
        <v>0</v>
      </c>
      <c r="BM289" s="3">
        <v>0</v>
      </c>
      <c r="BN289" s="3">
        <v>0</v>
      </c>
      <c r="BO289" s="10">
        <v>1.2331520599805101E-4</v>
      </c>
      <c r="BP289" s="3">
        <v>0</v>
      </c>
      <c r="BQ289" s="3">
        <v>0</v>
      </c>
      <c r="BR289" s="10">
        <v>2.52171829884883E-5</v>
      </c>
      <c r="BS289" s="10">
        <v>6.4151088643974203E-5</v>
      </c>
      <c r="BT289" s="3">
        <v>0</v>
      </c>
      <c r="BU289" s="3">
        <v>0</v>
      </c>
      <c r="BV289" s="3">
        <v>0</v>
      </c>
      <c r="BW289" s="10">
        <v>1.5991812192157601E-5</v>
      </c>
      <c r="BX289" s="3">
        <v>0</v>
      </c>
      <c r="BY289" s="3">
        <v>0</v>
      </c>
      <c r="BZ289" s="10">
        <v>2.2753128555176301E-5</v>
      </c>
    </row>
    <row r="290" spans="1:78" x14ac:dyDescent="0.25">
      <c r="A290" s="3" t="s">
        <v>341</v>
      </c>
      <c r="B290" s="3" t="s">
        <v>444</v>
      </c>
      <c r="C290" s="3" t="s">
        <v>450</v>
      </c>
      <c r="D290" s="3" t="s">
        <v>580</v>
      </c>
      <c r="E290" s="3" t="s">
        <v>580</v>
      </c>
      <c r="F290" s="3" t="s">
        <v>580</v>
      </c>
      <c r="G290" s="3" t="s">
        <v>603</v>
      </c>
      <c r="H290" s="10">
        <v>2.0314120452042601E-4</v>
      </c>
      <c r="I290" s="3">
        <v>0</v>
      </c>
      <c r="J290" s="3">
        <v>0</v>
      </c>
      <c r="K290" s="3">
        <v>0</v>
      </c>
      <c r="L290" s="10">
        <v>2.0132066355290701E-5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10">
        <v>2.1091749108622499E-4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10">
        <v>2.7190537692882801E-5</v>
      </c>
      <c r="AB290" s="3">
        <v>0</v>
      </c>
      <c r="AC290" s="3">
        <v>0</v>
      </c>
      <c r="AD290" s="3">
        <v>0</v>
      </c>
      <c r="AE290" s="10">
        <v>2.5222589351022699E-5</v>
      </c>
      <c r="AF290" s="10">
        <v>1.2478163214374799E-4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10">
        <v>1.63599182004089E-4</v>
      </c>
      <c r="AS290" s="3">
        <v>0</v>
      </c>
      <c r="AT290" s="3">
        <v>0</v>
      </c>
      <c r="AU290" s="10">
        <v>2.13533770365783E-5</v>
      </c>
      <c r="AV290" s="10">
        <v>1.62543480381001E-5</v>
      </c>
      <c r="AW290" s="3">
        <v>0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10">
        <v>1.5807777426493801E-4</v>
      </c>
      <c r="BE290" s="3">
        <v>0</v>
      </c>
      <c r="BF290" s="3">
        <v>0</v>
      </c>
      <c r="BG290" s="10">
        <v>9.3953173738208807E-6</v>
      </c>
      <c r="BH290" s="10">
        <v>4.17687680997995E-5</v>
      </c>
      <c r="BI290" s="3">
        <v>0</v>
      </c>
      <c r="BJ290" s="3">
        <v>0</v>
      </c>
      <c r="BK290" s="3">
        <v>0</v>
      </c>
      <c r="BL290" s="3">
        <v>0</v>
      </c>
      <c r="BM290" s="3">
        <v>0</v>
      </c>
      <c r="BN290" s="3">
        <v>0</v>
      </c>
      <c r="BO290" s="10">
        <v>1.2331520599805099E-5</v>
      </c>
      <c r="BP290" s="10">
        <v>2.1899408715964601E-4</v>
      </c>
      <c r="BQ290" s="3">
        <v>0</v>
      </c>
      <c r="BR290" s="3">
        <v>0</v>
      </c>
      <c r="BS290" s="10">
        <v>1.2830217728794799E-5</v>
      </c>
      <c r="BT290" s="3">
        <v>0</v>
      </c>
      <c r="BU290" s="3">
        <v>0</v>
      </c>
      <c r="BV290" s="3">
        <v>0</v>
      </c>
      <c r="BW290" s="3">
        <v>0</v>
      </c>
      <c r="BX290" s="3">
        <v>0</v>
      </c>
      <c r="BY290" s="3">
        <v>0</v>
      </c>
      <c r="BZ290" s="3">
        <v>0</v>
      </c>
    </row>
    <row r="291" spans="1:78" x14ac:dyDescent="0.25">
      <c r="A291" s="3" t="s">
        <v>341</v>
      </c>
      <c r="B291" s="3" t="s">
        <v>444</v>
      </c>
      <c r="C291" s="3" t="s">
        <v>450</v>
      </c>
      <c r="D291" s="3" t="s">
        <v>580</v>
      </c>
      <c r="E291" s="3" t="s">
        <v>580</v>
      </c>
      <c r="F291" s="3" t="s">
        <v>580</v>
      </c>
      <c r="G291" s="3" t="s">
        <v>604</v>
      </c>
      <c r="H291" s="3">
        <v>0</v>
      </c>
      <c r="I291" s="10">
        <v>3.5456992280045698E-4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10">
        <v>1.4043793228551001E-4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10">
        <v>2.9681249193444297E-4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10">
        <v>5.9491054032749802E-5</v>
      </c>
      <c r="AT291" s="3">
        <v>0</v>
      </c>
      <c r="AU291" s="3">
        <v>0</v>
      </c>
      <c r="AV291" s="3">
        <v>0</v>
      </c>
      <c r="AW291" s="10">
        <v>1.01762526967069E-5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</v>
      </c>
      <c r="BE291" s="10">
        <v>1.8321969349962701E-4</v>
      </c>
      <c r="BF291" s="3">
        <v>0</v>
      </c>
      <c r="BG291" s="3">
        <v>0</v>
      </c>
      <c r="BH291" s="3">
        <v>0</v>
      </c>
      <c r="BI291" s="3">
        <v>0</v>
      </c>
      <c r="BJ291" s="3">
        <v>0</v>
      </c>
      <c r="BK291" s="3">
        <v>0</v>
      </c>
      <c r="BL291" s="3">
        <v>0</v>
      </c>
      <c r="BM291" s="3">
        <v>0</v>
      </c>
      <c r="BN291" s="3">
        <v>0</v>
      </c>
      <c r="BO291" s="3">
        <v>0</v>
      </c>
      <c r="BP291" s="3">
        <v>0</v>
      </c>
      <c r="BQ291" s="10">
        <v>2.3935337764439401E-4</v>
      </c>
      <c r="BR291" s="3">
        <v>0</v>
      </c>
      <c r="BS291" s="3">
        <v>0</v>
      </c>
      <c r="BT291" s="3">
        <v>0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v>0</v>
      </c>
    </row>
    <row r="292" spans="1:78" x14ac:dyDescent="0.25">
      <c r="A292" s="3" t="s">
        <v>341</v>
      </c>
      <c r="B292" s="3" t="s">
        <v>444</v>
      </c>
      <c r="C292" s="3" t="s">
        <v>450</v>
      </c>
      <c r="D292" s="3" t="s">
        <v>580</v>
      </c>
      <c r="E292" s="3" t="s">
        <v>580</v>
      </c>
      <c r="F292" s="3" t="s">
        <v>580</v>
      </c>
      <c r="G292" s="3" t="s">
        <v>605</v>
      </c>
      <c r="H292" s="3">
        <v>0</v>
      </c>
      <c r="I292" s="3">
        <v>0</v>
      </c>
      <c r="J292" s="10">
        <v>2.0125708270117901E-4</v>
      </c>
      <c r="K292" s="10">
        <v>1.41858056828337E-5</v>
      </c>
      <c r="L292" s="3">
        <v>0</v>
      </c>
      <c r="M292" s="3">
        <v>0</v>
      </c>
      <c r="N292" s="10">
        <v>1.3106675229694399E-5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10">
        <v>3.5554291402972301E-5</v>
      </c>
      <c r="W292" s="10">
        <v>2.3198357556284999E-5</v>
      </c>
      <c r="X292" s="3">
        <v>0</v>
      </c>
      <c r="Y292" s="3">
        <v>0</v>
      </c>
      <c r="Z292" s="3">
        <v>0</v>
      </c>
      <c r="AA292" s="10">
        <v>1.3595268846441401E-5</v>
      </c>
      <c r="AB292" s="3">
        <v>0</v>
      </c>
      <c r="AC292" s="3">
        <v>0</v>
      </c>
      <c r="AD292" s="3">
        <v>0</v>
      </c>
      <c r="AE292" s="10">
        <v>2.5222589351022699E-5</v>
      </c>
      <c r="AF292" s="3">
        <v>0</v>
      </c>
      <c r="AG292" s="3">
        <v>0</v>
      </c>
      <c r="AH292" s="10">
        <v>2.6032345188897201E-4</v>
      </c>
      <c r="AI292" s="10">
        <v>2.3482446870963901E-5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10">
        <v>1.20743781695242E-4</v>
      </c>
      <c r="AU292" s="10">
        <v>3.20300655548675E-5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10">
        <v>1.89153914540261E-5</v>
      </c>
      <c r="BD292" s="3">
        <v>0</v>
      </c>
      <c r="BE292" s="3">
        <v>0</v>
      </c>
      <c r="BF292" s="10">
        <v>7.43397699184121E-5</v>
      </c>
      <c r="BG292" s="10">
        <v>1.87906347476417E-5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0</v>
      </c>
      <c r="BN292" s="3">
        <v>0</v>
      </c>
      <c r="BO292" s="10">
        <v>1.35646726597856E-4</v>
      </c>
      <c r="BP292" s="3">
        <v>0</v>
      </c>
      <c r="BQ292" s="3">
        <v>0</v>
      </c>
      <c r="BR292" s="10">
        <v>1.13477323448197E-4</v>
      </c>
      <c r="BS292" s="3">
        <v>0</v>
      </c>
      <c r="BT292" s="3">
        <v>0</v>
      </c>
      <c r="BU292" s="3">
        <v>0</v>
      </c>
      <c r="BV292" s="3">
        <v>0</v>
      </c>
      <c r="BW292" s="3">
        <v>0</v>
      </c>
      <c r="BX292" s="3">
        <v>0</v>
      </c>
      <c r="BY292" s="3">
        <v>0</v>
      </c>
      <c r="BZ292" s="3">
        <v>0</v>
      </c>
    </row>
    <row r="293" spans="1:78" x14ac:dyDescent="0.25">
      <c r="A293" s="3" t="s">
        <v>341</v>
      </c>
      <c r="B293" s="3" t="s">
        <v>444</v>
      </c>
      <c r="C293" s="3" t="s">
        <v>450</v>
      </c>
      <c r="D293" s="3" t="s">
        <v>580</v>
      </c>
      <c r="E293" s="3" t="s">
        <v>580</v>
      </c>
      <c r="F293" s="3" t="s">
        <v>580</v>
      </c>
      <c r="G293" s="3" t="s">
        <v>606</v>
      </c>
      <c r="H293" s="3">
        <v>0</v>
      </c>
      <c r="I293" s="3">
        <v>0</v>
      </c>
      <c r="J293" s="3">
        <v>0</v>
      </c>
      <c r="K293" s="10">
        <v>7.0929028414168694E-5</v>
      </c>
      <c r="L293" s="3">
        <v>0</v>
      </c>
      <c r="M293" s="3">
        <v>0</v>
      </c>
      <c r="N293" s="3">
        <v>0</v>
      </c>
      <c r="O293" s="10">
        <v>2.2881462583088299E-5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10">
        <v>4.6396715112569998E-5</v>
      </c>
      <c r="X293" s="3">
        <v>0</v>
      </c>
      <c r="Y293" s="3">
        <v>0</v>
      </c>
      <c r="Z293" s="3">
        <v>0</v>
      </c>
      <c r="AA293" s="10">
        <v>1.2235741961797201E-4</v>
      </c>
      <c r="AB293" s="3">
        <v>0</v>
      </c>
      <c r="AC293" s="3">
        <v>0</v>
      </c>
      <c r="AD293" s="3">
        <v>0</v>
      </c>
      <c r="AE293" s="10">
        <v>1.5133553610613599E-4</v>
      </c>
      <c r="AF293" s="3">
        <v>0</v>
      </c>
      <c r="AG293" s="3">
        <v>0</v>
      </c>
      <c r="AH293" s="3">
        <v>0</v>
      </c>
      <c r="AI293" s="10">
        <v>3.6397792649994098E-4</v>
      </c>
      <c r="AJ293" s="3">
        <v>0</v>
      </c>
      <c r="AK293" s="3">
        <v>0</v>
      </c>
      <c r="AL293" s="3">
        <v>0</v>
      </c>
      <c r="AM293" s="10">
        <v>2.6592208482914501E-5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10">
        <v>3.20300655548675E-5</v>
      </c>
      <c r="AV293" s="3">
        <v>0</v>
      </c>
      <c r="AW293" s="3">
        <v>0</v>
      </c>
      <c r="AX293" s="3">
        <v>0</v>
      </c>
      <c r="AY293" s="10">
        <v>1.40077602992057E-5</v>
      </c>
      <c r="AZ293" s="3">
        <v>0</v>
      </c>
      <c r="BA293" s="3">
        <v>0</v>
      </c>
      <c r="BB293" s="3">
        <v>0</v>
      </c>
      <c r="BC293" s="3">
        <v>0</v>
      </c>
      <c r="BD293" s="3">
        <v>0</v>
      </c>
      <c r="BE293" s="3">
        <v>0</v>
      </c>
      <c r="BF293" s="3">
        <v>0</v>
      </c>
      <c r="BG293" s="10">
        <v>6.5767221616746204E-5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0</v>
      </c>
      <c r="BN293" s="3">
        <v>0</v>
      </c>
      <c r="BO293" s="3">
        <v>0</v>
      </c>
      <c r="BP293" s="3">
        <v>0</v>
      </c>
      <c r="BQ293" s="3">
        <v>0</v>
      </c>
      <c r="BR293" s="3">
        <v>0</v>
      </c>
      <c r="BS293" s="10">
        <v>6.4151088643974203E-5</v>
      </c>
      <c r="BT293" s="3">
        <v>0</v>
      </c>
      <c r="BU293" s="3">
        <v>0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</row>
    <row r="294" spans="1:78" x14ac:dyDescent="0.25">
      <c r="A294" s="3" t="s">
        <v>341</v>
      </c>
      <c r="B294" s="3" t="s">
        <v>444</v>
      </c>
      <c r="C294" s="3" t="s">
        <v>450</v>
      </c>
      <c r="D294" s="3" t="s">
        <v>580</v>
      </c>
      <c r="E294" s="3" t="s">
        <v>580</v>
      </c>
      <c r="F294" s="3" t="s">
        <v>580</v>
      </c>
      <c r="G294" s="3" t="s">
        <v>607</v>
      </c>
      <c r="H294" s="3">
        <v>0</v>
      </c>
      <c r="I294" s="3">
        <v>0</v>
      </c>
      <c r="J294" s="3">
        <v>0</v>
      </c>
      <c r="K294" s="10">
        <v>1.1348644546267E-4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10">
        <v>1.0043690051725E-5</v>
      </c>
      <c r="U294" s="3">
        <v>0</v>
      </c>
      <c r="V294" s="3">
        <v>0</v>
      </c>
      <c r="W294" s="10">
        <v>5.7995893890712497E-5</v>
      </c>
      <c r="X294" s="3">
        <v>0</v>
      </c>
      <c r="Y294" s="3">
        <v>0</v>
      </c>
      <c r="Z294" s="3">
        <v>0</v>
      </c>
      <c r="AA294" s="10">
        <v>1.08762150771531E-4</v>
      </c>
      <c r="AB294" s="3">
        <v>0</v>
      </c>
      <c r="AC294" s="3">
        <v>0</v>
      </c>
      <c r="AD294" s="3">
        <v>0</v>
      </c>
      <c r="AE294" s="10">
        <v>1.1350165207960199E-4</v>
      </c>
      <c r="AF294" s="3">
        <v>0</v>
      </c>
      <c r="AG294" s="3">
        <v>0</v>
      </c>
      <c r="AH294" s="3">
        <v>0</v>
      </c>
      <c r="AI294" s="10">
        <v>1.5263590466126501E-4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10">
        <v>9.6090196664602501E-5</v>
      </c>
      <c r="AV294" s="3">
        <v>0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10">
        <v>1.22139125859671E-4</v>
      </c>
      <c r="BH294" s="3">
        <v>0</v>
      </c>
      <c r="BI294" s="3">
        <v>0</v>
      </c>
      <c r="BJ294" s="3">
        <v>0</v>
      </c>
      <c r="BK294" s="10">
        <v>2.1743384575242899E-5</v>
      </c>
      <c r="BL294" s="3">
        <v>0</v>
      </c>
      <c r="BM294" s="3">
        <v>0</v>
      </c>
      <c r="BN294" s="3">
        <v>0</v>
      </c>
      <c r="BO294" s="3">
        <v>0</v>
      </c>
      <c r="BP294" s="3">
        <v>0</v>
      </c>
      <c r="BQ294" s="3">
        <v>0</v>
      </c>
      <c r="BR294" s="3">
        <v>0</v>
      </c>
      <c r="BS294" s="10">
        <v>5.1320870915179401E-5</v>
      </c>
      <c r="BT294" s="3">
        <v>0</v>
      </c>
      <c r="BU294" s="3">
        <v>0</v>
      </c>
      <c r="BV294" s="3">
        <v>0</v>
      </c>
      <c r="BW294" s="3">
        <v>0</v>
      </c>
      <c r="BX294" s="3">
        <v>0</v>
      </c>
      <c r="BY294" s="3">
        <v>0</v>
      </c>
      <c r="BZ294" s="3">
        <v>0</v>
      </c>
    </row>
    <row r="295" spans="1:78" x14ac:dyDescent="0.25">
      <c r="A295" s="3" t="s">
        <v>341</v>
      </c>
      <c r="B295" s="3" t="s">
        <v>444</v>
      </c>
      <c r="C295" s="3" t="s">
        <v>450</v>
      </c>
      <c r="D295" s="3" t="s">
        <v>580</v>
      </c>
      <c r="E295" s="3" t="s">
        <v>580</v>
      </c>
      <c r="F295" s="3" t="s">
        <v>580</v>
      </c>
      <c r="G295" s="3" t="s">
        <v>608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10">
        <v>1.0043690051725E-5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0</v>
      </c>
      <c r="BA295" s="3">
        <v>0</v>
      </c>
      <c r="BB295" s="3">
        <v>0</v>
      </c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10">
        <v>1.39229226999331E-5</v>
      </c>
      <c r="BI295" s="3">
        <v>0</v>
      </c>
      <c r="BJ295" s="3">
        <v>0</v>
      </c>
      <c r="BK295" s="10">
        <v>1.08716922876214E-5</v>
      </c>
      <c r="BL295" s="3">
        <v>0</v>
      </c>
      <c r="BM295" s="10">
        <v>4.6433638591512899E-4</v>
      </c>
      <c r="BN295" s="10">
        <v>2.0165130009074301E-4</v>
      </c>
      <c r="BO295" s="10">
        <v>1.10983685398246E-4</v>
      </c>
      <c r="BP295" s="3">
        <v>0</v>
      </c>
      <c r="BQ295" s="3">
        <v>0</v>
      </c>
      <c r="BR295" s="10">
        <v>2.52171829884883E-5</v>
      </c>
      <c r="BS295" s="3">
        <v>0</v>
      </c>
      <c r="BT295" s="3">
        <v>0</v>
      </c>
      <c r="BU295" s="3">
        <v>0</v>
      </c>
      <c r="BV295" s="3">
        <v>0</v>
      </c>
      <c r="BW295" s="3">
        <v>0</v>
      </c>
      <c r="BX295" s="3">
        <v>0</v>
      </c>
      <c r="BY295" s="3">
        <v>0</v>
      </c>
      <c r="BZ295" s="3">
        <v>0</v>
      </c>
    </row>
    <row r="296" spans="1:78" x14ac:dyDescent="0.25">
      <c r="A296" s="3" t="s">
        <v>341</v>
      </c>
      <c r="B296" s="3" t="s">
        <v>444</v>
      </c>
      <c r="C296" s="3" t="s">
        <v>450</v>
      </c>
      <c r="D296" s="3" t="s">
        <v>580</v>
      </c>
      <c r="E296" s="3" t="s">
        <v>580</v>
      </c>
      <c r="F296" s="3" t="s">
        <v>580</v>
      </c>
      <c r="G296" s="3" t="s">
        <v>609</v>
      </c>
      <c r="H296" s="3">
        <v>0</v>
      </c>
      <c r="I296" s="3">
        <v>0</v>
      </c>
      <c r="J296" s="10">
        <v>1.5481314053936898E-5</v>
      </c>
      <c r="K296" s="10">
        <v>2.8371611365667499E-5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10">
        <v>1.18514304676574E-5</v>
      </c>
      <c r="W296" s="10">
        <v>3.4797536334427498E-5</v>
      </c>
      <c r="X296" s="3">
        <v>0</v>
      </c>
      <c r="Y296" s="3">
        <v>0</v>
      </c>
      <c r="Z296" s="3">
        <v>0</v>
      </c>
      <c r="AA296" s="10">
        <v>9.5166881925089994E-5</v>
      </c>
      <c r="AB296" s="3">
        <v>0</v>
      </c>
      <c r="AC296" s="3">
        <v>0</v>
      </c>
      <c r="AD296" s="3">
        <v>0</v>
      </c>
      <c r="AE296" s="10">
        <v>2.5222589351022699E-5</v>
      </c>
      <c r="AF296" s="3">
        <v>0</v>
      </c>
      <c r="AG296" s="3">
        <v>0</v>
      </c>
      <c r="AH296" s="10">
        <v>1.62702157430607E-5</v>
      </c>
      <c r="AI296" s="10">
        <v>8.2188564048373797E-5</v>
      </c>
      <c r="AJ296" s="3">
        <v>0</v>
      </c>
      <c r="AK296" s="3">
        <v>0</v>
      </c>
      <c r="AL296" s="3">
        <v>0</v>
      </c>
      <c r="AM296" s="10">
        <v>1.32961042414572E-5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10">
        <v>3.4498223341497898E-5</v>
      </c>
      <c r="AU296" s="10">
        <v>5.33834425914458E-5</v>
      </c>
      <c r="AV296" s="3">
        <v>0</v>
      </c>
      <c r="AW296" s="3">
        <v>0</v>
      </c>
      <c r="AX296" s="3">
        <v>0</v>
      </c>
      <c r="AY296" s="10">
        <v>1.40077602992057E-5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3">
        <v>0</v>
      </c>
      <c r="BF296" s="10">
        <v>1.8584942479603001E-5</v>
      </c>
      <c r="BG296" s="10">
        <v>2.81859521214626E-5</v>
      </c>
      <c r="BH296" s="3">
        <v>0</v>
      </c>
      <c r="BI296" s="3">
        <v>0</v>
      </c>
      <c r="BJ296" s="3">
        <v>0</v>
      </c>
      <c r="BK296" s="10">
        <v>4.34867691504859E-5</v>
      </c>
      <c r="BL296" s="3">
        <v>0</v>
      </c>
      <c r="BM296" s="3">
        <v>0</v>
      </c>
      <c r="BN296" s="3">
        <v>0</v>
      </c>
      <c r="BO296" s="10">
        <v>7.3989123598830903E-5</v>
      </c>
      <c r="BP296" s="3">
        <v>0</v>
      </c>
      <c r="BQ296" s="3">
        <v>0</v>
      </c>
      <c r="BR296" s="10">
        <v>2.52171829884883E-5</v>
      </c>
      <c r="BS296" s="10">
        <v>3.8490653186384503E-5</v>
      </c>
      <c r="BT296" s="3">
        <v>0</v>
      </c>
      <c r="BU296" s="3">
        <v>0</v>
      </c>
      <c r="BV296" s="3">
        <v>0</v>
      </c>
      <c r="BW296" s="3">
        <v>0</v>
      </c>
      <c r="BX296" s="3">
        <v>0</v>
      </c>
      <c r="BY296" s="3">
        <v>0</v>
      </c>
      <c r="BZ296" s="3">
        <v>0</v>
      </c>
    </row>
    <row r="297" spans="1:78" x14ac:dyDescent="0.25">
      <c r="A297" s="3" t="s">
        <v>341</v>
      </c>
      <c r="B297" s="3" t="s">
        <v>444</v>
      </c>
      <c r="C297" s="3" t="s">
        <v>450</v>
      </c>
      <c r="D297" s="3" t="s">
        <v>580</v>
      </c>
      <c r="E297" s="3" t="s">
        <v>580</v>
      </c>
      <c r="F297" s="3" t="s">
        <v>580</v>
      </c>
      <c r="G297" s="3" t="s">
        <v>610</v>
      </c>
      <c r="H297" s="3">
        <v>0</v>
      </c>
      <c r="I297" s="3">
        <v>0</v>
      </c>
      <c r="J297" s="3">
        <v>0</v>
      </c>
      <c r="K297" s="10">
        <v>1.41858056828337E-5</v>
      </c>
      <c r="L297" s="10">
        <v>2.0132066355290701E-5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10">
        <v>1.1599178778142499E-5</v>
      </c>
      <c r="X297" s="3">
        <v>0</v>
      </c>
      <c r="Y297" s="3">
        <v>0</v>
      </c>
      <c r="Z297" s="3">
        <v>0</v>
      </c>
      <c r="AA297" s="10">
        <v>1.3595268846441401E-5</v>
      </c>
      <c r="AB297" s="3">
        <v>0</v>
      </c>
      <c r="AC297" s="3">
        <v>0</v>
      </c>
      <c r="AD297" s="3">
        <v>0</v>
      </c>
      <c r="AE297" s="10">
        <v>7.5667768053068295E-5</v>
      </c>
      <c r="AF297" s="3">
        <v>0</v>
      </c>
      <c r="AG297" s="3">
        <v>0</v>
      </c>
      <c r="AH297" s="3">
        <v>0</v>
      </c>
      <c r="AI297" s="10">
        <v>4.6964893741927897E-5</v>
      </c>
      <c r="AJ297" s="3">
        <v>0</v>
      </c>
      <c r="AK297" s="3">
        <v>0</v>
      </c>
      <c r="AL297" s="3">
        <v>0</v>
      </c>
      <c r="AM297" s="10">
        <v>1.32961042414572E-5</v>
      </c>
      <c r="AN297" s="3">
        <v>0</v>
      </c>
      <c r="AO297" s="3">
        <v>0</v>
      </c>
      <c r="AP297" s="3">
        <v>0</v>
      </c>
      <c r="AQ297" s="10">
        <v>1.56872588083958E-5</v>
      </c>
      <c r="AR297" s="3">
        <v>0</v>
      </c>
      <c r="AS297" s="3">
        <v>0</v>
      </c>
      <c r="AT297" s="3">
        <v>0</v>
      </c>
      <c r="AU297" s="10">
        <v>2.13533770365783E-5</v>
      </c>
      <c r="AV297" s="3">
        <v>0</v>
      </c>
      <c r="AW297" s="3">
        <v>0</v>
      </c>
      <c r="AX297" s="3">
        <v>0</v>
      </c>
      <c r="AY297" s="10">
        <v>2.8015520598411499E-5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10">
        <v>1.87906347476417E-5</v>
      </c>
      <c r="BH297" s="3">
        <v>0</v>
      </c>
      <c r="BI297" s="10">
        <v>1.05887335874629E-5</v>
      </c>
      <c r="BJ297" s="3">
        <v>0</v>
      </c>
      <c r="BK297" s="10">
        <v>1.63075384314322E-4</v>
      </c>
      <c r="BL297" s="10">
        <v>1.5466468695867301E-5</v>
      </c>
      <c r="BM297" s="3">
        <v>0</v>
      </c>
      <c r="BN297" s="3">
        <v>0</v>
      </c>
      <c r="BO297" s="10">
        <v>7.3989123598830903E-5</v>
      </c>
      <c r="BP297" s="3">
        <v>0</v>
      </c>
      <c r="BQ297" s="3">
        <v>0</v>
      </c>
      <c r="BR297" s="3">
        <v>0</v>
      </c>
      <c r="BS297" s="3">
        <v>0</v>
      </c>
      <c r="BT297" s="3">
        <v>0</v>
      </c>
      <c r="BU297" s="3">
        <v>0</v>
      </c>
      <c r="BV297" s="3">
        <v>0</v>
      </c>
      <c r="BW297" s="3">
        <v>0</v>
      </c>
      <c r="BX297" s="3">
        <v>0</v>
      </c>
      <c r="BY297" s="3">
        <v>0</v>
      </c>
      <c r="BZ297" s="3">
        <v>0</v>
      </c>
    </row>
    <row r="298" spans="1:78" x14ac:dyDescent="0.25">
      <c r="A298" s="3" t="s">
        <v>341</v>
      </c>
      <c r="B298" s="3" t="s">
        <v>444</v>
      </c>
      <c r="C298" s="3" t="s">
        <v>450</v>
      </c>
      <c r="D298" s="3" t="s">
        <v>580</v>
      </c>
      <c r="E298" s="3" t="s">
        <v>580</v>
      </c>
      <c r="F298" s="3" t="s">
        <v>580</v>
      </c>
      <c r="G298" s="3" t="s">
        <v>611</v>
      </c>
      <c r="H298" s="3">
        <v>0</v>
      </c>
      <c r="I298" s="3">
        <v>0</v>
      </c>
      <c r="J298" s="10">
        <v>9.2887884323621296E-5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10">
        <v>1.5303155510666301E-5</v>
      </c>
      <c r="S298" s="3">
        <v>0</v>
      </c>
      <c r="T298" s="3">
        <v>0</v>
      </c>
      <c r="U298" s="3">
        <v>0</v>
      </c>
      <c r="V298" s="10">
        <v>1.06662874208917E-4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10">
        <v>2.29139695015065E-5</v>
      </c>
      <c r="AE298" s="3">
        <v>0</v>
      </c>
      <c r="AF298" s="3">
        <v>0</v>
      </c>
      <c r="AG298" s="3">
        <v>0</v>
      </c>
      <c r="AH298" s="10">
        <v>1.4643194168754601E-4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  <c r="AT298" s="10">
        <v>5.1747335012246803E-5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  <c r="BF298" s="10">
        <v>9.2924712398015098E-5</v>
      </c>
      <c r="BG298" s="3">
        <v>0</v>
      </c>
      <c r="BH298" s="3">
        <v>0</v>
      </c>
      <c r="BI298" s="3">
        <v>0</v>
      </c>
      <c r="BJ298" s="10">
        <v>1.05258725948381E-5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3">
        <v>0</v>
      </c>
      <c r="BR298" s="10">
        <v>1.2608591494244099E-5</v>
      </c>
      <c r="BS298" s="3">
        <v>0</v>
      </c>
      <c r="BT298" s="3">
        <v>0</v>
      </c>
      <c r="BU298" s="3">
        <v>0</v>
      </c>
      <c r="BV298" s="10">
        <v>1.56538618077079E-5</v>
      </c>
      <c r="BW298" s="3">
        <v>0</v>
      </c>
      <c r="BX298" s="3">
        <v>0</v>
      </c>
      <c r="BY298" s="10">
        <v>1.25854235624299E-5</v>
      </c>
      <c r="BZ298" s="3">
        <v>0</v>
      </c>
    </row>
    <row r="299" spans="1:78" x14ac:dyDescent="0.25">
      <c r="A299" s="3" t="s">
        <v>341</v>
      </c>
      <c r="B299" s="3" t="s">
        <v>444</v>
      </c>
      <c r="C299" s="3" t="s">
        <v>450</v>
      </c>
      <c r="D299" s="3" t="s">
        <v>580</v>
      </c>
      <c r="E299" s="3" t="s">
        <v>580</v>
      </c>
      <c r="F299" s="3" t="s">
        <v>580</v>
      </c>
      <c r="G299" s="3" t="s">
        <v>612</v>
      </c>
      <c r="H299" s="10">
        <v>1.3899135046134401E-4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10">
        <v>6.0262140310350002E-5</v>
      </c>
      <c r="U299" s="3">
        <v>0</v>
      </c>
      <c r="V299" s="3">
        <v>0</v>
      </c>
      <c r="W299" s="3">
        <v>0</v>
      </c>
      <c r="X299" s="10">
        <v>1.04940603618352E-5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10">
        <v>3.8394348351922597E-5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10">
        <v>6.8166325835037497E-5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10">
        <v>4.8639315158442501E-5</v>
      </c>
      <c r="BE299" s="3">
        <v>0</v>
      </c>
      <c r="BF299" s="3">
        <v>0</v>
      </c>
      <c r="BG299" s="3">
        <v>0</v>
      </c>
      <c r="BH299" s="3">
        <v>0</v>
      </c>
      <c r="BI299" s="3">
        <v>0</v>
      </c>
      <c r="BJ299" s="3">
        <v>0</v>
      </c>
      <c r="BK299" s="3">
        <v>0</v>
      </c>
      <c r="BL299" s="10">
        <v>3.0932937391734697E-5</v>
      </c>
      <c r="BM299" s="3">
        <v>0</v>
      </c>
      <c r="BN299" s="3">
        <v>0</v>
      </c>
      <c r="BO299" s="3">
        <v>0</v>
      </c>
      <c r="BP299" s="10">
        <v>1.9466141080857401E-4</v>
      </c>
      <c r="BQ299" s="3">
        <v>0</v>
      </c>
      <c r="BR299" s="3">
        <v>0</v>
      </c>
      <c r="BS299" s="3">
        <v>0</v>
      </c>
      <c r="BT299" s="3">
        <v>0</v>
      </c>
      <c r="BU299" s="3">
        <v>0</v>
      </c>
      <c r="BV299" s="3">
        <v>0</v>
      </c>
      <c r="BW299" s="3">
        <v>0</v>
      </c>
      <c r="BX299" s="3">
        <v>0</v>
      </c>
      <c r="BY299" s="3">
        <v>0</v>
      </c>
      <c r="BZ299" s="3">
        <v>0</v>
      </c>
    </row>
    <row r="300" spans="1:78" x14ac:dyDescent="0.25">
      <c r="A300" s="3" t="s">
        <v>341</v>
      </c>
      <c r="B300" s="3" t="s">
        <v>444</v>
      </c>
      <c r="C300" s="3" t="s">
        <v>450</v>
      </c>
      <c r="D300" s="3" t="s">
        <v>580</v>
      </c>
      <c r="E300" s="3" t="s">
        <v>580</v>
      </c>
      <c r="F300" s="3" t="s">
        <v>580</v>
      </c>
      <c r="G300" s="3" t="s">
        <v>613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0</v>
      </c>
      <c r="BN300" s="3">
        <v>0</v>
      </c>
      <c r="BO300" s="10">
        <v>4.8092930339240099E-4</v>
      </c>
      <c r="BP300" s="3">
        <v>0</v>
      </c>
      <c r="BQ300" s="3">
        <v>0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</row>
    <row r="301" spans="1:78" x14ac:dyDescent="0.25">
      <c r="A301" s="3" t="s">
        <v>341</v>
      </c>
      <c r="B301" s="3" t="s">
        <v>444</v>
      </c>
      <c r="C301" s="3" t="s">
        <v>450</v>
      </c>
      <c r="D301" s="3" t="s">
        <v>580</v>
      </c>
      <c r="E301" s="3" t="s">
        <v>580</v>
      </c>
      <c r="F301" s="3" t="s">
        <v>580</v>
      </c>
      <c r="G301" s="3" t="s">
        <v>614</v>
      </c>
      <c r="H301" s="3">
        <v>0</v>
      </c>
      <c r="I301" s="3">
        <v>0</v>
      </c>
      <c r="J301" s="10">
        <v>3.0962628107873797E-5</v>
      </c>
      <c r="K301" s="3">
        <v>0</v>
      </c>
      <c r="L301" s="3">
        <v>0</v>
      </c>
      <c r="M301" s="3">
        <v>0</v>
      </c>
      <c r="N301" s="10">
        <v>1.3106675229694399E-5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10">
        <v>9.4811443741259501E-5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10">
        <v>2.2778302040284999E-4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10">
        <v>6.8996446682995796E-5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10">
        <v>3.7169884959206002E-5</v>
      </c>
      <c r="BG301" s="3">
        <v>0</v>
      </c>
      <c r="BH301" s="3">
        <v>0</v>
      </c>
      <c r="BI301" s="3">
        <v>0</v>
      </c>
      <c r="BJ301" s="3">
        <v>0</v>
      </c>
      <c r="BK301" s="3">
        <v>0</v>
      </c>
      <c r="BL301" s="3">
        <v>0</v>
      </c>
      <c r="BM301" s="3">
        <v>0</v>
      </c>
      <c r="BN301" s="3">
        <v>0</v>
      </c>
      <c r="BO301" s="3">
        <v>0</v>
      </c>
      <c r="BP301" s="3">
        <v>0</v>
      </c>
      <c r="BQ301" s="3">
        <v>0</v>
      </c>
      <c r="BR301" s="10">
        <v>2.52171829884883E-5</v>
      </c>
      <c r="BS301" s="3">
        <v>0</v>
      </c>
      <c r="BT301" s="3">
        <v>0</v>
      </c>
      <c r="BU301" s="3">
        <v>0</v>
      </c>
      <c r="BV301" s="10">
        <v>1.56538618077079E-5</v>
      </c>
      <c r="BW301" s="3">
        <v>0</v>
      </c>
      <c r="BX301" s="3">
        <v>0</v>
      </c>
      <c r="BY301" s="3">
        <v>0</v>
      </c>
      <c r="BZ301" s="3">
        <v>0</v>
      </c>
    </row>
    <row r="302" spans="1:78" x14ac:dyDescent="0.25">
      <c r="A302" s="3" t="s">
        <v>341</v>
      </c>
      <c r="B302" s="3" t="s">
        <v>444</v>
      </c>
      <c r="C302" s="3" t="s">
        <v>450</v>
      </c>
      <c r="D302" s="3" t="s">
        <v>580</v>
      </c>
      <c r="E302" s="3" t="s">
        <v>580</v>
      </c>
      <c r="F302" s="3" t="s">
        <v>580</v>
      </c>
      <c r="G302" s="3" t="s">
        <v>615</v>
      </c>
      <c r="H302" s="3">
        <v>0</v>
      </c>
      <c r="I302" s="3">
        <v>0</v>
      </c>
      <c r="J302" s="3">
        <v>0</v>
      </c>
      <c r="K302" s="10">
        <v>4.2557417048501201E-5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10">
        <v>1.18514304676574E-5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10">
        <v>2.5222589351022699E-5</v>
      </c>
      <c r="AF302" s="3">
        <v>0</v>
      </c>
      <c r="AG302" s="3">
        <v>0</v>
      </c>
      <c r="AH302" s="3">
        <v>0</v>
      </c>
      <c r="AI302" s="10">
        <v>1.5263590466126501E-4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  <c r="AT302" s="3">
        <v>0</v>
      </c>
      <c r="AU302" s="10">
        <v>5.33834425914458E-5</v>
      </c>
      <c r="AV302" s="3">
        <v>0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10">
        <v>1.8584942479603001E-5</v>
      </c>
      <c r="BG302" s="10">
        <v>2.81859521214626E-5</v>
      </c>
      <c r="BH302" s="3">
        <v>0</v>
      </c>
      <c r="BI302" s="3">
        <v>0</v>
      </c>
      <c r="BJ302" s="3">
        <v>0</v>
      </c>
      <c r="BK302" s="3">
        <v>0</v>
      </c>
      <c r="BL302" s="3">
        <v>0</v>
      </c>
      <c r="BM302" s="3">
        <v>0</v>
      </c>
      <c r="BN302" s="3">
        <v>0</v>
      </c>
      <c r="BO302" s="3">
        <v>0</v>
      </c>
      <c r="BP302" s="3">
        <v>0</v>
      </c>
      <c r="BQ302" s="3">
        <v>0</v>
      </c>
      <c r="BR302" s="10">
        <v>1.2608591494244099E-5</v>
      </c>
      <c r="BS302" s="3">
        <v>0</v>
      </c>
      <c r="BT302" s="3">
        <v>0</v>
      </c>
      <c r="BU302" s="3">
        <v>0</v>
      </c>
      <c r="BV302" s="3">
        <v>0</v>
      </c>
      <c r="BW302" s="3">
        <v>0</v>
      </c>
      <c r="BX302" s="3">
        <v>0</v>
      </c>
      <c r="BY302" s="3">
        <v>0</v>
      </c>
      <c r="BZ302" s="3">
        <v>0</v>
      </c>
    </row>
    <row r="303" spans="1:78" x14ac:dyDescent="0.25">
      <c r="A303" s="3" t="s">
        <v>341</v>
      </c>
      <c r="B303" s="3" t="s">
        <v>444</v>
      </c>
      <c r="C303" s="3" t="s">
        <v>450</v>
      </c>
      <c r="D303" s="3" t="s">
        <v>580</v>
      </c>
      <c r="E303" s="3" t="s">
        <v>580</v>
      </c>
      <c r="F303" s="3" t="s">
        <v>580</v>
      </c>
      <c r="G303" s="3" t="s">
        <v>616</v>
      </c>
      <c r="H303" s="3">
        <v>0</v>
      </c>
      <c r="I303" s="10">
        <v>3.2233629345496101E-5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10">
        <v>1.17031610237925E-5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10">
        <v>5.1619563814685703E-5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10">
        <v>2.8562043899861399E-5</v>
      </c>
      <c r="AP303" s="3">
        <v>0</v>
      </c>
      <c r="AQ303" s="3">
        <v>0</v>
      </c>
      <c r="AR303" s="3">
        <v>0</v>
      </c>
      <c r="AS303" s="10">
        <v>7.4363817540937203E-5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0</v>
      </c>
      <c r="BA303" s="10">
        <v>2.7065430678665602E-5</v>
      </c>
      <c r="BB303" s="3">
        <v>0</v>
      </c>
      <c r="BC303" s="3">
        <v>0</v>
      </c>
      <c r="BD303" s="3">
        <v>0</v>
      </c>
      <c r="BE303" s="10">
        <v>5.2348483857036198E-5</v>
      </c>
      <c r="BF303" s="10">
        <v>9.2924712398015108E-6</v>
      </c>
      <c r="BG303" s="3">
        <v>0</v>
      </c>
      <c r="BH303" s="3">
        <v>0</v>
      </c>
      <c r="BI303" s="10">
        <v>1.05887335874629E-5</v>
      </c>
      <c r="BJ303" s="3">
        <v>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0</v>
      </c>
      <c r="BQ303" s="10">
        <v>5.5235394841014101E-5</v>
      </c>
      <c r="BR303" s="3">
        <v>0</v>
      </c>
      <c r="BS303" s="3">
        <v>0</v>
      </c>
      <c r="BT303" s="3">
        <v>0</v>
      </c>
      <c r="BU303" s="3">
        <v>0</v>
      </c>
      <c r="BV303" s="3">
        <v>0</v>
      </c>
      <c r="BW303" s="3">
        <v>0</v>
      </c>
      <c r="BX303" s="3">
        <v>0</v>
      </c>
      <c r="BY303" s="3">
        <v>0</v>
      </c>
      <c r="BZ303" s="3">
        <v>0</v>
      </c>
    </row>
    <row r="304" spans="1:78" x14ac:dyDescent="0.25">
      <c r="A304" s="3" t="s">
        <v>341</v>
      </c>
      <c r="B304" s="3" t="s">
        <v>444</v>
      </c>
      <c r="C304" s="3" t="s">
        <v>450</v>
      </c>
      <c r="D304" s="3" t="s">
        <v>580</v>
      </c>
      <c r="E304" s="3" t="s">
        <v>580</v>
      </c>
      <c r="F304" s="3" t="s">
        <v>580</v>
      </c>
      <c r="G304" s="3" t="s">
        <v>617</v>
      </c>
      <c r="H304" s="3">
        <v>0</v>
      </c>
      <c r="I304" s="10">
        <v>3.2233629345496101E-5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10">
        <v>4.6812644095170101E-5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10">
        <v>2.7190537692882801E-5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10">
        <v>1.29048909536714E-5</v>
      </c>
      <c r="AH304" s="3">
        <v>0</v>
      </c>
      <c r="AI304" s="10">
        <v>1.17412234354819E-5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10">
        <v>7.4363817540937203E-5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0</v>
      </c>
      <c r="BA304" s="3">
        <v>0</v>
      </c>
      <c r="BB304" s="3">
        <v>0</v>
      </c>
      <c r="BC304" s="3">
        <v>0</v>
      </c>
      <c r="BD304" s="3">
        <v>0</v>
      </c>
      <c r="BE304" s="10">
        <v>1.3087120964259E-5</v>
      </c>
      <c r="BF304" s="3">
        <v>0</v>
      </c>
      <c r="BG304" s="10">
        <v>9.3953173738208807E-6</v>
      </c>
      <c r="BH304" s="3">
        <v>0</v>
      </c>
      <c r="BI304" s="3">
        <v>0</v>
      </c>
      <c r="BJ304" s="3">
        <v>0</v>
      </c>
      <c r="BK304" s="10">
        <v>1.08716922876214E-5</v>
      </c>
      <c r="BL304" s="3">
        <v>0</v>
      </c>
      <c r="BM304" s="3">
        <v>0</v>
      </c>
      <c r="BN304" s="10">
        <v>1.12028500050412E-5</v>
      </c>
      <c r="BO304" s="10">
        <v>1.2331520599805099E-5</v>
      </c>
      <c r="BP304" s="3">
        <v>0</v>
      </c>
      <c r="BQ304" s="10">
        <v>3.6823596560675997E-5</v>
      </c>
      <c r="BR304" s="3">
        <v>0</v>
      </c>
      <c r="BS304" s="10">
        <v>2.56604354575897E-5</v>
      </c>
      <c r="BT304" s="3">
        <v>0</v>
      </c>
      <c r="BU304" s="3">
        <v>0</v>
      </c>
      <c r="BV304" s="3">
        <v>0</v>
      </c>
      <c r="BW304" s="3">
        <v>0</v>
      </c>
      <c r="BX304" s="3">
        <v>0</v>
      </c>
      <c r="BY304" s="3">
        <v>0</v>
      </c>
      <c r="BZ304" s="3">
        <v>0</v>
      </c>
    </row>
    <row r="305" spans="1:78" x14ac:dyDescent="0.25">
      <c r="A305" s="3" t="s">
        <v>341</v>
      </c>
      <c r="B305" s="3" t="s">
        <v>444</v>
      </c>
      <c r="C305" s="3" t="s">
        <v>450</v>
      </c>
      <c r="D305" s="3" t="s">
        <v>580</v>
      </c>
      <c r="E305" s="3" t="s">
        <v>580</v>
      </c>
      <c r="F305" s="3" t="s">
        <v>580</v>
      </c>
      <c r="G305" s="3" t="s">
        <v>618</v>
      </c>
      <c r="H305" s="10">
        <v>1.0691642343180301E-5</v>
      </c>
      <c r="I305" s="3">
        <v>0</v>
      </c>
      <c r="J305" s="10">
        <v>6.1925256215747594E-5</v>
      </c>
      <c r="K305" s="10">
        <v>1.41858056828337E-5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10">
        <v>1.0043690051725E-5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10">
        <v>4.0785806539324297E-5</v>
      </c>
      <c r="AB305" s="3">
        <v>0</v>
      </c>
      <c r="AC305" s="3">
        <v>0</v>
      </c>
      <c r="AD305" s="3">
        <v>0</v>
      </c>
      <c r="AE305" s="10">
        <v>1.2611294675511301E-5</v>
      </c>
      <c r="AF305" s="3">
        <v>0</v>
      </c>
      <c r="AG305" s="3">
        <v>0</v>
      </c>
      <c r="AH305" s="10">
        <v>6.5080862972243002E-5</v>
      </c>
      <c r="AI305" s="10">
        <v>1.17412234354819E-5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0</v>
      </c>
      <c r="BA305" s="3">
        <v>0</v>
      </c>
      <c r="BB305" s="3">
        <v>0</v>
      </c>
      <c r="BC305" s="3">
        <v>0</v>
      </c>
      <c r="BD305" s="3">
        <v>0</v>
      </c>
      <c r="BE305" s="3">
        <v>0</v>
      </c>
      <c r="BF305" s="10">
        <v>1.8584942479603001E-5</v>
      </c>
      <c r="BG305" s="3">
        <v>0</v>
      </c>
      <c r="BH305" s="3">
        <v>0</v>
      </c>
      <c r="BI305" s="3">
        <v>0</v>
      </c>
      <c r="BJ305" s="3">
        <v>0</v>
      </c>
      <c r="BK305" s="3">
        <v>0</v>
      </c>
      <c r="BL305" s="3">
        <v>0</v>
      </c>
      <c r="BM305" s="3">
        <v>0</v>
      </c>
      <c r="BN305" s="3">
        <v>0</v>
      </c>
      <c r="BO305" s="3">
        <v>0</v>
      </c>
      <c r="BP305" s="3">
        <v>0</v>
      </c>
      <c r="BQ305" s="3">
        <v>0</v>
      </c>
      <c r="BR305" s="10">
        <v>3.7825774482732501E-5</v>
      </c>
      <c r="BS305" s="10">
        <v>1.2830217728794799E-5</v>
      </c>
      <c r="BT305" s="3">
        <v>0</v>
      </c>
      <c r="BU305" s="3">
        <v>0</v>
      </c>
      <c r="BV305" s="3">
        <v>0</v>
      </c>
      <c r="BW305" s="3">
        <v>0</v>
      </c>
      <c r="BX305" s="3">
        <v>0</v>
      </c>
      <c r="BY305" s="3">
        <v>0</v>
      </c>
      <c r="BZ305" s="3">
        <v>0</v>
      </c>
    </row>
    <row r="306" spans="1:78" x14ac:dyDescent="0.25">
      <c r="A306" s="3" t="s">
        <v>341</v>
      </c>
      <c r="B306" s="3" t="s">
        <v>444</v>
      </c>
      <c r="C306" s="3" t="s">
        <v>450</v>
      </c>
      <c r="D306" s="3" t="s">
        <v>580</v>
      </c>
      <c r="E306" s="3" t="s">
        <v>580</v>
      </c>
      <c r="F306" s="3" t="s">
        <v>580</v>
      </c>
      <c r="G306" s="3" t="s">
        <v>619</v>
      </c>
      <c r="H306" s="3">
        <v>0</v>
      </c>
      <c r="I306" s="3">
        <v>0</v>
      </c>
      <c r="J306" s="10">
        <v>6.1925256215747594E-5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10">
        <v>2.3702860935314801E-5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10">
        <v>1.2611294675511301E-5</v>
      </c>
      <c r="AF306" s="3">
        <v>0</v>
      </c>
      <c r="AG306" s="3">
        <v>0</v>
      </c>
      <c r="AH306" s="10">
        <v>6.5080862972243002E-5</v>
      </c>
      <c r="AI306" s="10">
        <v>1.17412234354819E-5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  <c r="AT306" s="10">
        <v>1.7249111670748902E-5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0</v>
      </c>
      <c r="BA306" s="3">
        <v>0</v>
      </c>
      <c r="BB306" s="3">
        <v>0</v>
      </c>
      <c r="BC306" s="3">
        <v>0</v>
      </c>
      <c r="BD306" s="3">
        <v>0</v>
      </c>
      <c r="BE306" s="3">
        <v>0</v>
      </c>
      <c r="BF306" s="10">
        <v>5.5754827438809E-5</v>
      </c>
      <c r="BG306" s="3">
        <v>0</v>
      </c>
      <c r="BH306" s="3">
        <v>0</v>
      </c>
      <c r="BI306" s="3">
        <v>0</v>
      </c>
      <c r="BJ306" s="3">
        <v>0</v>
      </c>
      <c r="BK306" s="3">
        <v>0</v>
      </c>
      <c r="BL306" s="3">
        <v>0</v>
      </c>
      <c r="BM306" s="3">
        <v>0</v>
      </c>
      <c r="BN306" s="10">
        <v>1.12028500050412E-5</v>
      </c>
      <c r="BO306" s="3">
        <v>0</v>
      </c>
      <c r="BP306" s="3">
        <v>0</v>
      </c>
      <c r="BQ306" s="3">
        <v>0</v>
      </c>
      <c r="BR306" s="3">
        <v>0</v>
      </c>
      <c r="BS306" s="3">
        <v>0</v>
      </c>
      <c r="BT306" s="3">
        <v>0</v>
      </c>
      <c r="BU306" s="3">
        <v>0</v>
      </c>
      <c r="BV306" s="3">
        <v>0</v>
      </c>
      <c r="BW306" s="3">
        <v>0</v>
      </c>
      <c r="BX306" s="3">
        <v>0</v>
      </c>
      <c r="BY306" s="3">
        <v>0</v>
      </c>
      <c r="BZ306" s="3">
        <v>0</v>
      </c>
    </row>
    <row r="307" spans="1:78" x14ac:dyDescent="0.25">
      <c r="A307" s="3" t="s">
        <v>341</v>
      </c>
      <c r="B307" s="3" t="s">
        <v>444</v>
      </c>
      <c r="C307" s="3" t="s">
        <v>450</v>
      </c>
      <c r="D307" s="3" t="s">
        <v>620</v>
      </c>
      <c r="E307" s="3" t="s">
        <v>621</v>
      </c>
      <c r="F307" s="3" t="s">
        <v>622</v>
      </c>
      <c r="G307" s="3" t="s">
        <v>623</v>
      </c>
      <c r="H307" s="10">
        <v>2.1383284686360601E-5</v>
      </c>
      <c r="I307" s="3">
        <v>0</v>
      </c>
      <c r="J307" s="3">
        <v>0</v>
      </c>
      <c r="K307" s="3">
        <v>0</v>
      </c>
      <c r="L307" s="3">
        <v>1.0267353841198199E-3</v>
      </c>
      <c r="M307" s="10">
        <v>1.17828653571975E-5</v>
      </c>
      <c r="N307" s="10">
        <v>2.62133504593889E-5</v>
      </c>
      <c r="O307" s="10">
        <v>1.6017023808161801E-4</v>
      </c>
      <c r="P307" s="10">
        <v>3.0752532561505001E-4</v>
      </c>
      <c r="Q307" s="10">
        <v>1.30406433384046E-4</v>
      </c>
      <c r="R307" s="3">
        <v>0</v>
      </c>
      <c r="S307" s="10">
        <v>1.5691197238349201E-4</v>
      </c>
      <c r="T307" s="10">
        <v>3.0131070155175001E-5</v>
      </c>
      <c r="U307" s="10">
        <v>2.3406322047585E-5</v>
      </c>
      <c r="V307" s="10">
        <v>2.3702860935314801E-5</v>
      </c>
      <c r="W307" s="3">
        <v>0</v>
      </c>
      <c r="X307" s="10">
        <v>1.04940603618352E-5</v>
      </c>
      <c r="Y307" s="10">
        <v>1.02977067007177E-5</v>
      </c>
      <c r="Z307" s="3">
        <v>0</v>
      </c>
      <c r="AA307" s="3">
        <v>0</v>
      </c>
      <c r="AB307" s="10">
        <v>5.0137250723856503E-5</v>
      </c>
      <c r="AC307" s="3">
        <v>6.1813940040478096E-3</v>
      </c>
      <c r="AD307" s="10">
        <v>2.29139695015065E-5</v>
      </c>
      <c r="AE307" s="3">
        <v>0</v>
      </c>
      <c r="AF307" s="10">
        <v>2.87957612639419E-5</v>
      </c>
      <c r="AG307" s="3">
        <v>0</v>
      </c>
      <c r="AH307" s="3">
        <v>0</v>
      </c>
      <c r="AI307" s="3">
        <v>0</v>
      </c>
      <c r="AJ307" s="10">
        <v>4.7590719809637097E-5</v>
      </c>
      <c r="AK307" s="3">
        <v>0</v>
      </c>
      <c r="AL307" s="3">
        <v>0</v>
      </c>
      <c r="AM307" s="3">
        <v>0</v>
      </c>
      <c r="AN307" s="10">
        <v>9.1485728226396607E-5</v>
      </c>
      <c r="AO307" s="10">
        <v>3.1418248289847602E-4</v>
      </c>
      <c r="AP307" s="3">
        <v>0</v>
      </c>
      <c r="AQ307" s="3">
        <v>0</v>
      </c>
      <c r="AR307" s="10">
        <v>1.36332651670074E-5</v>
      </c>
      <c r="AS307" s="3">
        <v>0</v>
      </c>
      <c r="AT307" s="3">
        <v>0</v>
      </c>
      <c r="AU307" s="3">
        <v>0</v>
      </c>
      <c r="AV307" s="10">
        <v>6.6642826956210695E-4</v>
      </c>
      <c r="AW307" s="10">
        <v>4.0705010786827802E-5</v>
      </c>
      <c r="AX307" s="3">
        <v>0</v>
      </c>
      <c r="AY307" s="10">
        <v>9.8054322094440305E-5</v>
      </c>
      <c r="AZ307" s="10">
        <v>6.0295913792303695E-4</v>
      </c>
      <c r="BA307" s="10">
        <v>8.1196292035997001E-5</v>
      </c>
      <c r="BB307" s="3">
        <v>0</v>
      </c>
      <c r="BC307" s="10">
        <v>5.67461743620784E-5</v>
      </c>
      <c r="BD307" s="10">
        <v>1.21598287896106E-5</v>
      </c>
      <c r="BE307" s="3">
        <v>0</v>
      </c>
      <c r="BF307" s="3">
        <v>0</v>
      </c>
      <c r="BG307" s="3">
        <v>0</v>
      </c>
      <c r="BH307" s="3">
        <v>4.4135664958788101E-3</v>
      </c>
      <c r="BI307" s="10">
        <v>9.0004235493434904E-4</v>
      </c>
      <c r="BJ307" s="10">
        <v>7.3681108163866699E-5</v>
      </c>
      <c r="BK307" s="10">
        <v>2.0656215346480801E-4</v>
      </c>
      <c r="BL307" s="3">
        <v>2.1653056174214301E-3</v>
      </c>
      <c r="BM307" s="10">
        <v>2.8376112472591199E-4</v>
      </c>
      <c r="BN307" s="10">
        <v>6.7217100030247598E-5</v>
      </c>
      <c r="BO307" s="10">
        <v>2.34298891396298E-4</v>
      </c>
      <c r="BP307" s="3">
        <v>0</v>
      </c>
      <c r="BQ307" s="3">
        <v>0</v>
      </c>
      <c r="BR307" s="3">
        <v>0</v>
      </c>
      <c r="BS307" s="3">
        <v>0</v>
      </c>
      <c r="BT307" s="10">
        <v>1.52366026729354E-4</v>
      </c>
      <c r="BU307" s="3">
        <v>0</v>
      </c>
      <c r="BV307" s="3">
        <v>0</v>
      </c>
      <c r="BW307" s="10">
        <v>1.5991812192157601E-5</v>
      </c>
      <c r="BX307" s="10">
        <v>3.1904541611498303E-4</v>
      </c>
      <c r="BY307" s="3">
        <v>0</v>
      </c>
      <c r="BZ307" s="3">
        <v>0</v>
      </c>
    </row>
    <row r="308" spans="1:78" x14ac:dyDescent="0.25">
      <c r="A308" s="3" t="s">
        <v>341</v>
      </c>
      <c r="B308" s="3" t="s">
        <v>444</v>
      </c>
      <c r="C308" s="3" t="s">
        <v>450</v>
      </c>
      <c r="D308" s="3" t="s">
        <v>620</v>
      </c>
      <c r="E308" s="3" t="s">
        <v>624</v>
      </c>
      <c r="F308" s="3" t="s">
        <v>625</v>
      </c>
      <c r="G308" s="3" t="s">
        <v>626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10">
        <v>1.9939980658218699E-5</v>
      </c>
      <c r="AD308" s="3">
        <v>0</v>
      </c>
      <c r="AE308" s="3">
        <v>0</v>
      </c>
      <c r="AF308" s="10">
        <v>1.9197174175961298E-5</v>
      </c>
      <c r="AG308" s="3">
        <v>0</v>
      </c>
      <c r="AH308" s="3">
        <v>0</v>
      </c>
      <c r="AI308" s="10">
        <v>1.17412234354819E-5</v>
      </c>
      <c r="AJ308" s="3">
        <v>0</v>
      </c>
      <c r="AK308" s="10">
        <v>1.1608065283759099E-5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10">
        <v>1.36332651670074E-5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0</v>
      </c>
      <c r="BE308" s="3">
        <v>0</v>
      </c>
      <c r="BF308" s="10">
        <v>9.2924712398015108E-6</v>
      </c>
      <c r="BG308" s="3">
        <v>0</v>
      </c>
      <c r="BH308" s="3">
        <v>0</v>
      </c>
      <c r="BI308" s="10">
        <v>5.29436679373146E-5</v>
      </c>
      <c r="BJ308" s="3">
        <v>0</v>
      </c>
      <c r="BK308" s="3">
        <v>0</v>
      </c>
      <c r="BL308" s="3">
        <v>0</v>
      </c>
      <c r="BM308" s="10">
        <v>1.28982329420869E-5</v>
      </c>
      <c r="BN308" s="10">
        <v>1.12028500050412E-5</v>
      </c>
      <c r="BO308" s="3">
        <v>0</v>
      </c>
      <c r="BP308" s="3">
        <v>0</v>
      </c>
      <c r="BQ308" s="3">
        <v>0</v>
      </c>
      <c r="BR308" s="3">
        <v>0</v>
      </c>
      <c r="BS308" s="3">
        <v>0</v>
      </c>
      <c r="BT308" s="3">
        <v>0</v>
      </c>
      <c r="BU308" s="3">
        <v>0</v>
      </c>
      <c r="BV308" s="3">
        <v>0</v>
      </c>
      <c r="BW308" s="3">
        <v>0</v>
      </c>
      <c r="BX308" s="3">
        <v>0</v>
      </c>
      <c r="BY308" s="3">
        <v>0</v>
      </c>
      <c r="BZ308" s="3">
        <v>0</v>
      </c>
    </row>
    <row r="309" spans="1:78" x14ac:dyDescent="0.25">
      <c r="A309" s="3" t="s">
        <v>341</v>
      </c>
      <c r="B309" s="3" t="s">
        <v>444</v>
      </c>
      <c r="C309" s="3" t="s">
        <v>450</v>
      </c>
      <c r="D309" s="3" t="s">
        <v>620</v>
      </c>
      <c r="E309" s="3" t="s">
        <v>627</v>
      </c>
      <c r="F309" s="3" t="s">
        <v>628</v>
      </c>
      <c r="G309" s="3" t="s">
        <v>629</v>
      </c>
      <c r="H309" s="3">
        <v>0</v>
      </c>
      <c r="I309" s="3">
        <v>0</v>
      </c>
      <c r="J309" s="10">
        <v>1.5481314053936898E-5</v>
      </c>
      <c r="K309" s="3">
        <v>0</v>
      </c>
      <c r="L309" s="3">
        <v>0</v>
      </c>
      <c r="M309" s="10">
        <v>1.17828653571975E-5</v>
      </c>
      <c r="N309" s="3">
        <v>0</v>
      </c>
      <c r="O309" s="10">
        <v>4.5762925166176599E-5</v>
      </c>
      <c r="P309" s="3">
        <v>0</v>
      </c>
      <c r="Q309" s="3">
        <v>0</v>
      </c>
      <c r="R309" s="3">
        <v>0</v>
      </c>
      <c r="S309" s="3">
        <v>2.10710362914976E-3</v>
      </c>
      <c r="T309" s="10">
        <v>3.0131070155175001E-5</v>
      </c>
      <c r="U309" s="3">
        <v>0</v>
      </c>
      <c r="V309" s="3">
        <v>0</v>
      </c>
      <c r="W309" s="10">
        <v>1.1599178778142499E-5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10">
        <v>2.58097819073428E-5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10">
        <v>4.2843065849792202E-5</v>
      </c>
      <c r="AP309" s="3">
        <v>0</v>
      </c>
      <c r="AQ309" s="10">
        <v>1.56872588083958E-5</v>
      </c>
      <c r="AR309" s="3">
        <v>0</v>
      </c>
      <c r="AS309" s="3">
        <v>0</v>
      </c>
      <c r="AT309" s="3">
        <v>0</v>
      </c>
      <c r="AU309" s="10">
        <v>1.0676688518289101E-5</v>
      </c>
      <c r="AV309" s="10">
        <v>3.2508696076200302E-5</v>
      </c>
      <c r="AW309" s="10">
        <v>1.01762526967069E-5</v>
      </c>
      <c r="AX309" s="10">
        <v>1.21050720251785E-5</v>
      </c>
      <c r="AY309" s="3">
        <v>0</v>
      </c>
      <c r="AZ309" s="10">
        <v>6.1841962863901301E-5</v>
      </c>
      <c r="BA309" s="10">
        <v>2.16523445429325E-4</v>
      </c>
      <c r="BB309" s="3">
        <v>0</v>
      </c>
      <c r="BC309" s="3">
        <v>6.2231637883746003E-3</v>
      </c>
      <c r="BD309" s="3">
        <v>0</v>
      </c>
      <c r="BE309" s="10">
        <v>1.3087120964259E-5</v>
      </c>
      <c r="BF309" s="3">
        <v>0</v>
      </c>
      <c r="BG309" s="3">
        <v>0</v>
      </c>
      <c r="BH309" s="10">
        <v>5.7083983069725996E-4</v>
      </c>
      <c r="BI309" s="3">
        <v>2.8229563744176098E-2</v>
      </c>
      <c r="BJ309" s="10">
        <v>5.8944886531093403E-4</v>
      </c>
      <c r="BK309" s="3">
        <v>3.9899110695570802E-3</v>
      </c>
      <c r="BL309" s="10">
        <v>6.3412521653056098E-4</v>
      </c>
      <c r="BM309" s="3">
        <v>2.8556687733780398E-2</v>
      </c>
      <c r="BN309" s="3">
        <v>1.09787930049404E-3</v>
      </c>
      <c r="BO309" s="3">
        <v>9.0636676408567905E-3</v>
      </c>
      <c r="BP309" s="3">
        <v>0</v>
      </c>
      <c r="BQ309" s="3">
        <v>0</v>
      </c>
      <c r="BR309" s="10">
        <v>1.2608591494244099E-5</v>
      </c>
      <c r="BS309" s="3">
        <v>0</v>
      </c>
      <c r="BT309" s="10">
        <v>2.1766575247050601E-5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</row>
    <row r="310" spans="1:78" x14ac:dyDescent="0.25">
      <c r="A310" s="3" t="s">
        <v>341</v>
      </c>
      <c r="B310" s="3" t="s">
        <v>444</v>
      </c>
      <c r="C310" s="3" t="s">
        <v>450</v>
      </c>
      <c r="D310" s="3" t="s">
        <v>620</v>
      </c>
      <c r="E310" s="3" t="s">
        <v>627</v>
      </c>
      <c r="F310" s="3" t="s">
        <v>628</v>
      </c>
      <c r="G310" s="3" t="s">
        <v>630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10">
        <v>1.3106675229694399E-5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3">
        <v>0</v>
      </c>
      <c r="BB310" s="10">
        <v>1.9841269841269801E-5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1.51759857429271E-3</v>
      </c>
      <c r="BI310" s="10">
        <v>4.2354934349851702E-5</v>
      </c>
      <c r="BJ310" s="10">
        <v>6.6312997347480103E-4</v>
      </c>
      <c r="BK310" s="3">
        <v>0</v>
      </c>
      <c r="BL310" s="3">
        <v>1.5775798069784699E-3</v>
      </c>
      <c r="BM310" s="10">
        <v>2.1926996001547699E-4</v>
      </c>
      <c r="BN310" s="3">
        <v>1.5571961507007299E-3</v>
      </c>
      <c r="BO310" s="3">
        <v>0</v>
      </c>
      <c r="BP310" s="3">
        <v>0</v>
      </c>
      <c r="BQ310" s="3">
        <v>0</v>
      </c>
      <c r="BR310" s="3">
        <v>0</v>
      </c>
      <c r="BS310" s="3">
        <v>0</v>
      </c>
      <c r="BT310" s="3">
        <v>0</v>
      </c>
      <c r="BU310" s="3">
        <v>0</v>
      </c>
      <c r="BV310" s="3">
        <v>0</v>
      </c>
      <c r="BW310" s="3">
        <v>0</v>
      </c>
      <c r="BX310" s="3">
        <v>0</v>
      </c>
      <c r="BY310" s="3">
        <v>0</v>
      </c>
      <c r="BZ310" s="3">
        <v>0</v>
      </c>
    </row>
    <row r="311" spans="1:78" x14ac:dyDescent="0.25">
      <c r="A311" s="3" t="s">
        <v>341</v>
      </c>
      <c r="B311" s="3" t="s">
        <v>444</v>
      </c>
      <c r="C311" s="3" t="s">
        <v>450</v>
      </c>
      <c r="D311" s="3" t="s">
        <v>620</v>
      </c>
      <c r="E311" s="3" t="s">
        <v>627</v>
      </c>
      <c r="F311" s="3" t="s">
        <v>631</v>
      </c>
      <c r="G311" s="3" t="s">
        <v>632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10">
        <v>3.8714672861014297E-5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10">
        <v>1.48727635081874E-5</v>
      </c>
      <c r="AT311" s="10">
        <v>1.7249111670748902E-5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v>0</v>
      </c>
      <c r="BE311" s="3">
        <v>0</v>
      </c>
      <c r="BF311" s="3">
        <v>0</v>
      </c>
      <c r="BG311" s="3">
        <v>0</v>
      </c>
      <c r="BH311" s="10">
        <v>2.7845845399866301E-5</v>
      </c>
      <c r="BI311" s="10">
        <v>1.16476069462092E-4</v>
      </c>
      <c r="BJ311" s="10">
        <v>3.15776177845143E-5</v>
      </c>
      <c r="BK311" s="10">
        <v>1.08716922876214E-5</v>
      </c>
      <c r="BL311" s="10">
        <v>1.5466468695867301E-5</v>
      </c>
      <c r="BM311" s="10">
        <v>2.0637172707339E-4</v>
      </c>
      <c r="BN311" s="10">
        <v>1.12028500050412E-5</v>
      </c>
      <c r="BO311" s="3">
        <v>0</v>
      </c>
      <c r="BP311" s="3">
        <v>0</v>
      </c>
      <c r="BQ311" s="10">
        <v>1.8411798280337999E-5</v>
      </c>
      <c r="BR311" s="3">
        <v>0</v>
      </c>
      <c r="BS311" s="3">
        <v>0</v>
      </c>
      <c r="BT311" s="3">
        <v>0</v>
      </c>
      <c r="BU311" s="3">
        <v>0</v>
      </c>
      <c r="BV311" s="3">
        <v>0</v>
      </c>
      <c r="BW311" s="3">
        <v>0</v>
      </c>
      <c r="BX311" s="3">
        <v>0</v>
      </c>
      <c r="BY311" s="3">
        <v>0</v>
      </c>
      <c r="BZ311" s="3">
        <v>0</v>
      </c>
    </row>
    <row r="312" spans="1:78" x14ac:dyDescent="0.25">
      <c r="A312" s="3" t="s">
        <v>341</v>
      </c>
      <c r="B312" s="3" t="s">
        <v>444</v>
      </c>
      <c r="C312" s="3" t="s">
        <v>450</v>
      </c>
      <c r="D312" s="3" t="s">
        <v>620</v>
      </c>
      <c r="E312" s="3" t="s">
        <v>627</v>
      </c>
      <c r="F312" s="3" t="s">
        <v>633</v>
      </c>
      <c r="G312" s="3" t="s">
        <v>634</v>
      </c>
      <c r="H312" s="3">
        <v>0</v>
      </c>
      <c r="I312" s="10">
        <v>1.6116814672748E-5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10">
        <v>2.3406322047585E-5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10">
        <v>2.9745527016374901E-5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10">
        <v>1.89153914540261E-5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6.1838204150783498E-3</v>
      </c>
      <c r="BJ312" s="10">
        <v>1.05258725948381E-5</v>
      </c>
      <c r="BK312" s="10">
        <v>1.08716922876214E-5</v>
      </c>
      <c r="BL312" s="3">
        <v>0</v>
      </c>
      <c r="BM312" s="3">
        <v>7.6228556687733696E-3</v>
      </c>
      <c r="BN312" s="3">
        <v>0</v>
      </c>
      <c r="BO312" s="10">
        <v>2.46630411996103E-5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</row>
    <row r="313" spans="1:78" x14ac:dyDescent="0.25">
      <c r="A313" s="3" t="s">
        <v>341</v>
      </c>
      <c r="B313" s="3" t="s">
        <v>444</v>
      </c>
      <c r="C313" s="3" t="s">
        <v>450</v>
      </c>
      <c r="D313" s="3" t="s">
        <v>635</v>
      </c>
      <c r="E313" s="3" t="s">
        <v>636</v>
      </c>
      <c r="F313" s="3" t="s">
        <v>636</v>
      </c>
      <c r="G313" s="3" t="s">
        <v>637</v>
      </c>
      <c r="H313" s="3">
        <v>0</v>
      </c>
      <c r="I313" s="3">
        <v>0</v>
      </c>
      <c r="J313" s="10">
        <v>3.2510759513267398E-4</v>
      </c>
      <c r="K313" s="10">
        <v>1.4185805682833701E-4</v>
      </c>
      <c r="L313" s="10">
        <v>1.2079239813174399E-4</v>
      </c>
      <c r="M313" s="3">
        <v>0</v>
      </c>
      <c r="N313" s="10">
        <v>4.3252028257991703E-4</v>
      </c>
      <c r="O313" s="3">
        <v>0</v>
      </c>
      <c r="P313" s="3">
        <v>0</v>
      </c>
      <c r="Q313" s="3">
        <v>0</v>
      </c>
      <c r="R313" s="10">
        <v>1.5303155510666301E-5</v>
      </c>
      <c r="S313" s="3">
        <v>0</v>
      </c>
      <c r="T313" s="10">
        <v>4.0174760206899999E-5</v>
      </c>
      <c r="U313" s="3">
        <v>0</v>
      </c>
      <c r="V313" s="3">
        <v>1.22069733816871E-3</v>
      </c>
      <c r="W313" s="10">
        <v>6.9595072668854997E-5</v>
      </c>
      <c r="X313" s="10">
        <v>7.3458422532846399E-5</v>
      </c>
      <c r="Y313" s="10">
        <v>1.02977067007177E-5</v>
      </c>
      <c r="Z313" s="3">
        <v>2.0349581553306402E-3</v>
      </c>
      <c r="AA313" s="10">
        <v>1.3595268846441401E-5</v>
      </c>
      <c r="AB313" s="10">
        <v>5.0137250723856503E-5</v>
      </c>
      <c r="AC313" s="10">
        <v>5.9819941974656199E-5</v>
      </c>
      <c r="AD313" s="3">
        <v>1.4321230938441601E-3</v>
      </c>
      <c r="AE313" s="10">
        <v>3.78338840265341E-5</v>
      </c>
      <c r="AF313" s="10">
        <v>9.5985870879806492E-6</v>
      </c>
      <c r="AG313" s="3">
        <v>0</v>
      </c>
      <c r="AH313" s="10">
        <v>2.1151280465978901E-4</v>
      </c>
      <c r="AI313" s="10">
        <v>1.17412234354819E-5</v>
      </c>
      <c r="AJ313" s="3">
        <v>0</v>
      </c>
      <c r="AK313" s="3">
        <v>0</v>
      </c>
      <c r="AL313" s="10">
        <v>2.4218013103219699E-4</v>
      </c>
      <c r="AM313" s="3">
        <v>0</v>
      </c>
      <c r="AN313" s="3">
        <v>0</v>
      </c>
      <c r="AO313" s="3">
        <v>0</v>
      </c>
      <c r="AP313" s="10">
        <v>5.44210282853294E-5</v>
      </c>
      <c r="AQ313" s="3">
        <v>0</v>
      </c>
      <c r="AR313" s="3">
        <v>0</v>
      </c>
      <c r="AS313" s="3">
        <v>0</v>
      </c>
      <c r="AT313" s="10">
        <v>5.5197157346396604E-4</v>
      </c>
      <c r="AU313" s="10">
        <v>1.6015032777433701E-4</v>
      </c>
      <c r="AV313" s="3">
        <v>0</v>
      </c>
      <c r="AW313" s="10">
        <v>1.2211503236048301E-4</v>
      </c>
      <c r="AX313" s="10">
        <v>4.8420288100714198E-5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10">
        <v>1.09438459106495E-4</v>
      </c>
      <c r="BE313" s="3">
        <v>0</v>
      </c>
      <c r="BF313" s="3">
        <v>1.8584942479602999E-3</v>
      </c>
      <c r="BG313" s="10">
        <v>1.4092976060731301E-4</v>
      </c>
      <c r="BH313" s="10">
        <v>2.7845845399866301E-5</v>
      </c>
      <c r="BI313" s="10">
        <v>3.7060567556120201E-4</v>
      </c>
      <c r="BJ313" s="10">
        <v>1.05258725948381E-4</v>
      </c>
      <c r="BK313" s="10">
        <v>6.6317322954490996E-4</v>
      </c>
      <c r="BL313" s="10">
        <v>3.0932937391734697E-5</v>
      </c>
      <c r="BM313" s="10">
        <v>5.1592931768347703E-5</v>
      </c>
      <c r="BN313" s="3">
        <v>1.07547360048396E-3</v>
      </c>
      <c r="BO313" s="10">
        <v>8.2621188018694501E-4</v>
      </c>
      <c r="BP313" s="3">
        <v>0</v>
      </c>
      <c r="BQ313" s="3">
        <v>0</v>
      </c>
      <c r="BR313" s="10">
        <v>6.6825534919494095E-4</v>
      </c>
      <c r="BS313" s="10">
        <v>5.1320870915179401E-5</v>
      </c>
      <c r="BT313" s="3">
        <v>0</v>
      </c>
      <c r="BU313" s="10">
        <v>1.9685039370078699E-4</v>
      </c>
      <c r="BV313" s="10">
        <v>6.2615447230831805E-5</v>
      </c>
      <c r="BW313" s="3">
        <v>0</v>
      </c>
      <c r="BX313" s="10">
        <v>3.1904541611498399E-5</v>
      </c>
      <c r="BY313" s="10">
        <v>1.25854235624299E-5</v>
      </c>
      <c r="BZ313" s="3">
        <v>0</v>
      </c>
    </row>
    <row r="314" spans="1:78" x14ac:dyDescent="0.25">
      <c r="A314" s="3" t="s">
        <v>341</v>
      </c>
      <c r="B314" s="3" t="s">
        <v>444</v>
      </c>
      <c r="C314" s="3" t="s">
        <v>450</v>
      </c>
      <c r="D314" s="3" t="s">
        <v>635</v>
      </c>
      <c r="E314" s="3" t="s">
        <v>636</v>
      </c>
      <c r="F314" s="3" t="s">
        <v>636</v>
      </c>
      <c r="G314" s="3" t="s">
        <v>638</v>
      </c>
      <c r="H314" s="3">
        <v>0</v>
      </c>
      <c r="I314" s="3">
        <v>0</v>
      </c>
      <c r="J314" s="10">
        <v>1.7029445459330501E-4</v>
      </c>
      <c r="K314" s="10">
        <v>8.5114834097002498E-5</v>
      </c>
      <c r="L314" s="3">
        <v>0</v>
      </c>
      <c r="M314" s="3">
        <v>0</v>
      </c>
      <c r="N314" s="10">
        <v>1.1796007706725E-4</v>
      </c>
      <c r="O314" s="10">
        <v>1.1440731291544101E-5</v>
      </c>
      <c r="P314" s="3">
        <v>0</v>
      </c>
      <c r="Q314" s="3">
        <v>0</v>
      </c>
      <c r="R314" s="3">
        <v>0</v>
      </c>
      <c r="S314" s="3">
        <v>0</v>
      </c>
      <c r="T314" s="10">
        <v>1.0043690051725E-5</v>
      </c>
      <c r="U314" s="10">
        <v>1.17031610237925E-5</v>
      </c>
      <c r="V314" s="10">
        <v>4.3850292730332501E-4</v>
      </c>
      <c r="W314" s="10">
        <v>4.6396715112569998E-5</v>
      </c>
      <c r="X314" s="10">
        <v>5.2470301809176003E-5</v>
      </c>
      <c r="Y314" s="10">
        <v>1.02977067007177E-5</v>
      </c>
      <c r="Z314" s="10">
        <v>5.7949139522660796E-4</v>
      </c>
      <c r="AA314" s="3">
        <v>0</v>
      </c>
      <c r="AB314" s="10">
        <v>1.25343126809641E-5</v>
      </c>
      <c r="AC314" s="10">
        <v>3.98799613164375E-5</v>
      </c>
      <c r="AD314" s="10">
        <v>3.6662351202410498E-4</v>
      </c>
      <c r="AE314" s="10">
        <v>1.2611294675511301E-5</v>
      </c>
      <c r="AF314" s="10">
        <v>1.9197174175961298E-5</v>
      </c>
      <c r="AG314" s="3">
        <v>0</v>
      </c>
      <c r="AH314" s="10">
        <v>8.1351078715303699E-5</v>
      </c>
      <c r="AI314" s="3">
        <v>0</v>
      </c>
      <c r="AJ314" s="3">
        <v>0</v>
      </c>
      <c r="AK314" s="3">
        <v>0</v>
      </c>
      <c r="AL314" s="10">
        <v>5.0985290743620403E-5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10">
        <v>1.7249111670748901E-4</v>
      </c>
      <c r="AU314" s="10">
        <v>4.2706754073156599E-5</v>
      </c>
      <c r="AV314" s="3">
        <v>0</v>
      </c>
      <c r="AW314" s="10">
        <v>1.01762526967069E-5</v>
      </c>
      <c r="AX314" s="3">
        <v>0</v>
      </c>
      <c r="AY314" s="3">
        <v>0</v>
      </c>
      <c r="AZ314" s="3">
        <v>0</v>
      </c>
      <c r="BA314" s="3">
        <v>0</v>
      </c>
      <c r="BB314" s="3">
        <v>0</v>
      </c>
      <c r="BC314" s="3">
        <v>0</v>
      </c>
      <c r="BD314" s="10">
        <v>3.6479486368831902E-5</v>
      </c>
      <c r="BE314" s="10">
        <v>1.3087120964259E-5</v>
      </c>
      <c r="BF314" s="10">
        <v>5.0179344694928102E-4</v>
      </c>
      <c r="BG314" s="10">
        <v>1.1274380848585001E-4</v>
      </c>
      <c r="BH314" s="3">
        <v>0</v>
      </c>
      <c r="BI314" s="10">
        <v>1.27064803049555E-4</v>
      </c>
      <c r="BJ314" s="10">
        <v>1.05258725948381E-5</v>
      </c>
      <c r="BK314" s="10">
        <v>3.9138092235437298E-4</v>
      </c>
      <c r="BL314" s="3">
        <v>0</v>
      </c>
      <c r="BM314" s="3">
        <v>0</v>
      </c>
      <c r="BN314" s="10">
        <v>2.4646270011090802E-4</v>
      </c>
      <c r="BO314" s="3">
        <v>4.3160322099317999E-4</v>
      </c>
      <c r="BP314" s="3">
        <v>0</v>
      </c>
      <c r="BQ314" s="3">
        <v>0</v>
      </c>
      <c r="BR314" s="10">
        <v>2.6478042137912701E-4</v>
      </c>
      <c r="BS314" s="3">
        <v>0</v>
      </c>
      <c r="BT314" s="3">
        <v>0</v>
      </c>
      <c r="BU314" s="3">
        <v>0</v>
      </c>
      <c r="BV314" s="3">
        <v>0</v>
      </c>
      <c r="BW314" s="3">
        <v>0</v>
      </c>
      <c r="BX314" s="3">
        <v>0</v>
      </c>
      <c r="BY314" s="3">
        <v>0</v>
      </c>
      <c r="BZ314" s="3">
        <v>0</v>
      </c>
    </row>
    <row r="315" spans="1:78" x14ac:dyDescent="0.25">
      <c r="A315" s="3" t="s">
        <v>341</v>
      </c>
      <c r="B315" s="3" t="s">
        <v>444</v>
      </c>
      <c r="C315" s="3" t="s">
        <v>450</v>
      </c>
      <c r="D315" s="3" t="s">
        <v>635</v>
      </c>
      <c r="E315" s="3" t="s">
        <v>636</v>
      </c>
      <c r="F315" s="3" t="s">
        <v>636</v>
      </c>
      <c r="G315" s="3" t="s">
        <v>639</v>
      </c>
      <c r="H315" s="3">
        <v>0</v>
      </c>
      <c r="I315" s="3">
        <v>0</v>
      </c>
      <c r="J315" s="3">
        <v>0</v>
      </c>
      <c r="K315" s="3">
        <v>0</v>
      </c>
      <c r="L315" s="10">
        <v>2.0132066355290701E-5</v>
      </c>
      <c r="M315" s="10">
        <v>1.17828653571975E-5</v>
      </c>
      <c r="N315" s="10">
        <v>7.8640051378166904E-5</v>
      </c>
      <c r="O315" s="3">
        <v>0</v>
      </c>
      <c r="P315" s="3">
        <v>0</v>
      </c>
      <c r="Q315" s="3">
        <v>0</v>
      </c>
      <c r="R315" s="10">
        <v>1.5303155510666301E-5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10">
        <v>6.2964362171011201E-5</v>
      </c>
      <c r="Y315" s="3">
        <v>0</v>
      </c>
      <c r="Z315" s="10">
        <v>5.12108674851421E-4</v>
      </c>
      <c r="AA315" s="3">
        <v>0</v>
      </c>
      <c r="AB315" s="10">
        <v>1.25343126809641E-5</v>
      </c>
      <c r="AC315" s="10">
        <v>3.98799613164375E-5</v>
      </c>
      <c r="AD315" s="10">
        <v>3.4370954252259803E-5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10">
        <v>2.5492645371810201E-5</v>
      </c>
      <c r="AM315" s="10">
        <v>1.32961042414572E-5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10">
        <v>1.0676688518289101E-5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0</v>
      </c>
      <c r="BI315" s="10">
        <v>5.29436679373146E-5</v>
      </c>
      <c r="BJ315" s="10">
        <v>1.05258725948381E-5</v>
      </c>
      <c r="BK315" s="10">
        <v>4.34867691504859E-5</v>
      </c>
      <c r="BL315" s="3">
        <v>0</v>
      </c>
      <c r="BM315" s="3">
        <v>0</v>
      </c>
      <c r="BN315" s="10">
        <v>8.9622800040330198E-5</v>
      </c>
      <c r="BO315" s="10">
        <v>1.2331520599805099E-5</v>
      </c>
      <c r="BP315" s="10">
        <v>2.4332676351071802E-5</v>
      </c>
      <c r="BQ315" s="3">
        <v>0</v>
      </c>
      <c r="BR315" s="3">
        <v>0</v>
      </c>
      <c r="BS315" s="3">
        <v>0</v>
      </c>
      <c r="BT315" s="3">
        <v>0</v>
      </c>
      <c r="BU315" s="3">
        <v>0</v>
      </c>
      <c r="BV315" s="10">
        <v>3.1307723615415902E-5</v>
      </c>
      <c r="BW315" s="3">
        <v>0</v>
      </c>
      <c r="BX315" s="3">
        <v>0</v>
      </c>
      <c r="BY315" s="3">
        <v>0</v>
      </c>
      <c r="BZ315" s="3">
        <v>0</v>
      </c>
    </row>
    <row r="316" spans="1:78" x14ac:dyDescent="0.25">
      <c r="A316" s="3" t="s">
        <v>341</v>
      </c>
      <c r="B316" s="3" t="s">
        <v>444</v>
      </c>
      <c r="C316" s="3" t="s">
        <v>450</v>
      </c>
      <c r="D316" s="3" t="s">
        <v>635</v>
      </c>
      <c r="E316" s="3" t="s">
        <v>636</v>
      </c>
      <c r="F316" s="3" t="s">
        <v>636</v>
      </c>
      <c r="G316" s="3" t="s">
        <v>640</v>
      </c>
      <c r="H316" s="3">
        <v>0</v>
      </c>
      <c r="I316" s="3">
        <v>0</v>
      </c>
      <c r="J316" s="3">
        <v>0</v>
      </c>
      <c r="K316" s="3">
        <v>0</v>
      </c>
      <c r="L316" s="10">
        <v>2.0132066355290701E-5</v>
      </c>
      <c r="M316" s="10">
        <v>1.17828653571975E-5</v>
      </c>
      <c r="N316" s="10">
        <v>1.44173427526639E-4</v>
      </c>
      <c r="O316" s="10">
        <v>1.1440731291544101E-5</v>
      </c>
      <c r="P316" s="3">
        <v>0</v>
      </c>
      <c r="Q316" s="3">
        <v>0</v>
      </c>
      <c r="R316" s="10">
        <v>6.1212622042665203E-5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10">
        <v>1.3476544075037299E-5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10">
        <v>5.0985290743620403E-5</v>
      </c>
      <c r="AM316" s="3">
        <v>0</v>
      </c>
      <c r="AN316" s="3">
        <v>0</v>
      </c>
      <c r="AO316" s="3">
        <v>0</v>
      </c>
      <c r="AP316" s="10">
        <v>4.0815771213997003E-5</v>
      </c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10">
        <v>5.0881263483534798E-5</v>
      </c>
      <c r="AX316" s="10">
        <v>6.0525360125892703E-5</v>
      </c>
      <c r="AY316" s="3">
        <v>0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10">
        <v>1.39229226999331E-5</v>
      </c>
      <c r="BI316" s="10">
        <v>7.4121135112240505E-5</v>
      </c>
      <c r="BJ316" s="10">
        <v>2.10517451896762E-5</v>
      </c>
      <c r="BK316" s="10">
        <v>8.6973538300971895E-5</v>
      </c>
      <c r="BL316" s="10">
        <v>3.0932937391734697E-5</v>
      </c>
      <c r="BM316" s="10">
        <v>2.5796465884173801E-5</v>
      </c>
      <c r="BN316" s="10">
        <v>1.56839900070577E-4</v>
      </c>
      <c r="BO316" s="10">
        <v>6.1657602999025803E-5</v>
      </c>
      <c r="BP316" s="3">
        <v>0</v>
      </c>
      <c r="BQ316" s="3">
        <v>0</v>
      </c>
      <c r="BR316" s="3">
        <v>0</v>
      </c>
      <c r="BS316" s="3">
        <v>0</v>
      </c>
      <c r="BT316" s="3">
        <v>0</v>
      </c>
      <c r="BU316" s="3">
        <v>0</v>
      </c>
      <c r="BV316" s="10">
        <v>4.6961585423123803E-5</v>
      </c>
      <c r="BW316" s="3">
        <v>0</v>
      </c>
      <c r="BX316" s="3">
        <v>0</v>
      </c>
      <c r="BY316" s="3">
        <v>0</v>
      </c>
      <c r="BZ316" s="3">
        <v>0</v>
      </c>
    </row>
    <row r="317" spans="1:78" x14ac:dyDescent="0.25">
      <c r="A317" s="3" t="s">
        <v>341</v>
      </c>
      <c r="B317" s="3" t="s">
        <v>444</v>
      </c>
      <c r="C317" s="3" t="s">
        <v>450</v>
      </c>
      <c r="D317" s="3" t="s">
        <v>635</v>
      </c>
      <c r="E317" s="3" t="s">
        <v>641</v>
      </c>
      <c r="F317" s="3" t="s">
        <v>642</v>
      </c>
      <c r="G317" s="3" t="s">
        <v>643</v>
      </c>
      <c r="H317" s="10">
        <v>2.1383284686360601E-5</v>
      </c>
      <c r="I317" s="10">
        <v>4.8350444018244199E-5</v>
      </c>
      <c r="J317" s="3">
        <v>0</v>
      </c>
      <c r="K317" s="10">
        <v>1.41858056828337E-5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10">
        <v>4.0174760206899999E-5</v>
      </c>
      <c r="U317" s="10">
        <v>4.6812644095170101E-5</v>
      </c>
      <c r="V317" s="3">
        <v>0</v>
      </c>
      <c r="W317" s="3">
        <v>0</v>
      </c>
      <c r="X317" s="10">
        <v>1.04940603618352E-5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10">
        <v>1.9197174175961298E-5</v>
      </c>
      <c r="AG317" s="10">
        <v>2.58097819073428E-5</v>
      </c>
      <c r="AH317" s="10">
        <v>1.62702157430607E-5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10">
        <v>1.36332651670074E-5</v>
      </c>
      <c r="AS317" s="10">
        <v>4.4618290524562299E-5</v>
      </c>
      <c r="AT317" s="3">
        <v>0</v>
      </c>
      <c r="AU317" s="3">
        <v>0</v>
      </c>
      <c r="AV317" s="3">
        <v>0</v>
      </c>
      <c r="AW317" s="10">
        <v>1.01762526967069E-5</v>
      </c>
      <c r="AX317" s="3">
        <v>0</v>
      </c>
      <c r="AY317" s="3">
        <v>0</v>
      </c>
      <c r="AZ317" s="3">
        <v>0</v>
      </c>
      <c r="BA317" s="3">
        <v>0</v>
      </c>
      <c r="BB317" s="3">
        <v>0</v>
      </c>
      <c r="BC317" s="3">
        <v>0</v>
      </c>
      <c r="BD317" s="10">
        <v>1.21598287896106E-5</v>
      </c>
      <c r="BE317" s="10">
        <v>1.3087120964259E-5</v>
      </c>
      <c r="BF317" s="3">
        <v>0</v>
      </c>
      <c r="BG317" s="3">
        <v>0</v>
      </c>
      <c r="BH317" s="3">
        <v>3.8956337714413002E-2</v>
      </c>
      <c r="BI317" s="3">
        <v>0</v>
      </c>
      <c r="BJ317" s="3">
        <v>0</v>
      </c>
      <c r="BK317" s="3">
        <v>0</v>
      </c>
      <c r="BL317" s="3">
        <v>4.3785572878000403E-2</v>
      </c>
      <c r="BM317" s="3">
        <v>0</v>
      </c>
      <c r="BN317" s="3">
        <v>0</v>
      </c>
      <c r="BO317" s="10">
        <v>1.2331520599805099E-5</v>
      </c>
      <c r="BP317" s="3">
        <v>0</v>
      </c>
      <c r="BQ317" s="10">
        <v>5.5235394841014101E-5</v>
      </c>
      <c r="BR317" s="3">
        <v>0</v>
      </c>
      <c r="BS317" s="3">
        <v>0</v>
      </c>
      <c r="BT317" s="3">
        <v>0</v>
      </c>
      <c r="BU317" s="3">
        <v>0</v>
      </c>
      <c r="BV317" s="3">
        <v>0</v>
      </c>
      <c r="BW317" s="3">
        <v>0</v>
      </c>
      <c r="BX317" s="3">
        <v>0</v>
      </c>
      <c r="BY317" s="3">
        <v>0</v>
      </c>
      <c r="BZ317" s="3">
        <v>0</v>
      </c>
    </row>
    <row r="318" spans="1:78" x14ac:dyDescent="0.25">
      <c r="A318" s="3" t="s">
        <v>341</v>
      </c>
      <c r="B318" s="3" t="s">
        <v>444</v>
      </c>
      <c r="C318" s="3" t="s">
        <v>450</v>
      </c>
      <c r="D318" s="3" t="s">
        <v>635</v>
      </c>
      <c r="E318" s="3" t="s">
        <v>644</v>
      </c>
      <c r="F318" s="3" t="s">
        <v>645</v>
      </c>
      <c r="G318" s="3" t="s">
        <v>646</v>
      </c>
      <c r="H318" s="3">
        <v>4.3942650030471099E-3</v>
      </c>
      <c r="I318" s="3">
        <v>2.8526761970764001E-3</v>
      </c>
      <c r="J318" s="3">
        <v>8.3320432238288306E-2</v>
      </c>
      <c r="K318" s="3">
        <v>9.33426013930461E-3</v>
      </c>
      <c r="L318" s="3">
        <v>7.0160251248188102E-2</v>
      </c>
      <c r="M318" s="3">
        <v>7.16398213717611E-3</v>
      </c>
      <c r="N318" s="3">
        <v>0.16800136309422301</v>
      </c>
      <c r="O318" s="3">
        <v>5.2055327376525897E-3</v>
      </c>
      <c r="P318" s="3">
        <v>9.0991316931982608E-3</v>
      </c>
      <c r="Q318" s="3">
        <v>1.32579873940447E-2</v>
      </c>
      <c r="R318" s="3">
        <v>7.8734735102378106E-2</v>
      </c>
      <c r="S318" s="3">
        <v>1.2216717849857599E-2</v>
      </c>
      <c r="T318" s="3">
        <v>1.3629287400190799E-2</v>
      </c>
      <c r="U318" s="3">
        <v>3.5460577902091299E-3</v>
      </c>
      <c r="V318" s="3">
        <v>0.10231339922728599</v>
      </c>
      <c r="W318" s="3">
        <v>8.5717931170473105E-3</v>
      </c>
      <c r="X318" s="3">
        <v>1.6570121311337699E-2</v>
      </c>
      <c r="Y318" s="10">
        <v>3.0893120102153202E-4</v>
      </c>
      <c r="Z318" s="3">
        <v>0.27847930676657201</v>
      </c>
      <c r="AA318" s="3">
        <v>3.3444361362245899E-3</v>
      </c>
      <c r="AB318" s="3">
        <v>1.3612263571527001E-2</v>
      </c>
      <c r="AC318" s="3">
        <v>1.38184065961456E-2</v>
      </c>
      <c r="AD318" s="3">
        <v>0.18532818532818501</v>
      </c>
      <c r="AE318" s="3">
        <v>3.1149897848513101E-3</v>
      </c>
      <c r="AF318" s="3">
        <v>6.8437925937302E-3</v>
      </c>
      <c r="AG318" s="3">
        <v>2.8906955736224E-3</v>
      </c>
      <c r="AH318" s="3">
        <v>9.3635091601314599E-2</v>
      </c>
      <c r="AI318" s="3">
        <v>2.6065516026769898E-3</v>
      </c>
      <c r="AJ318" s="10">
        <v>3.0933967876264098E-4</v>
      </c>
      <c r="AK318" s="3">
        <v>1.9037227065364999E-3</v>
      </c>
      <c r="AL318" s="3">
        <v>0.22879649221199599</v>
      </c>
      <c r="AM318" s="10">
        <v>2.5262598058768698E-4</v>
      </c>
      <c r="AN318" s="10">
        <v>7.6238106855330503E-5</v>
      </c>
      <c r="AO318" s="3">
        <v>2.4134927095382898E-3</v>
      </c>
      <c r="AP318" s="3">
        <v>3.7686562087590601E-2</v>
      </c>
      <c r="AQ318" s="3">
        <v>6.8867066168857597E-3</v>
      </c>
      <c r="AR318" s="3">
        <v>8.3026584867075606E-3</v>
      </c>
      <c r="AS318" s="3">
        <v>3.3761173163585501E-3</v>
      </c>
      <c r="AT318" s="3">
        <v>8.6590540587159703E-2</v>
      </c>
      <c r="AU318" s="3">
        <v>1.47124767782024E-2</v>
      </c>
      <c r="AV318" s="10">
        <v>6.8268261760020795E-4</v>
      </c>
      <c r="AW318" s="3">
        <v>2.7323238490658201E-2</v>
      </c>
      <c r="AX318" s="3">
        <v>1.74434087882822E-2</v>
      </c>
      <c r="AY318" s="10">
        <v>1.2606984269285099E-4</v>
      </c>
      <c r="AZ318" s="10">
        <v>1.2368392572780201E-4</v>
      </c>
      <c r="BA318" s="3">
        <v>9.3511062994789899E-3</v>
      </c>
      <c r="BB318" s="3">
        <v>9.5833333333333309E-3</v>
      </c>
      <c r="BC318" s="10">
        <v>1.5132313163220901E-4</v>
      </c>
      <c r="BD318" s="3">
        <v>1.12356818016002E-2</v>
      </c>
      <c r="BE318" s="3">
        <v>3.0231249427438399E-3</v>
      </c>
      <c r="BF318" s="3">
        <v>0.12122028732321</v>
      </c>
      <c r="BG318" s="3">
        <v>1.55962268405426E-2</v>
      </c>
      <c r="BH318" s="3">
        <v>5.0456671864557802E-2</v>
      </c>
      <c r="BI318" s="3">
        <v>0.109942820838627</v>
      </c>
      <c r="BJ318" s="3">
        <v>3.6914235190097199E-2</v>
      </c>
      <c r="BK318" s="3">
        <v>0.162520928007653</v>
      </c>
      <c r="BL318" s="3">
        <v>6.5113833209601499E-3</v>
      </c>
      <c r="BM318" s="3">
        <v>2.8853347091448399E-2</v>
      </c>
      <c r="BN318" s="3">
        <v>0.33722819085175199</v>
      </c>
      <c r="BO318" s="3">
        <v>0.25173566152442201</v>
      </c>
      <c r="BP318" s="3">
        <v>1.6546219918728799E-2</v>
      </c>
      <c r="BQ318" s="3">
        <v>3.6271242612265901E-3</v>
      </c>
      <c r="BR318" s="3">
        <v>0.12321115608175399</v>
      </c>
      <c r="BS318" s="3">
        <v>1.46264482108261E-2</v>
      </c>
      <c r="BT318" s="3">
        <v>1.4148273910582899E-3</v>
      </c>
      <c r="BU318" s="3">
        <v>2.9527559055118099E-2</v>
      </c>
      <c r="BV318" s="3">
        <v>0.12770420462728099</v>
      </c>
      <c r="BW318" s="10">
        <v>8.1558242180003796E-4</v>
      </c>
      <c r="BX318" s="3">
        <v>4.4028267423867704E-3</v>
      </c>
      <c r="BY318" s="3">
        <v>7.4505707489585498E-3</v>
      </c>
      <c r="BZ318" s="10">
        <v>5.9158134243458404E-4</v>
      </c>
    </row>
    <row r="319" spans="1:78" x14ac:dyDescent="0.25">
      <c r="A319" s="3" t="s">
        <v>341</v>
      </c>
      <c r="B319" s="3" t="s">
        <v>444</v>
      </c>
      <c r="C319" s="3" t="s">
        <v>450</v>
      </c>
      <c r="D319" s="3" t="s">
        <v>635</v>
      </c>
      <c r="E319" s="3" t="s">
        <v>644</v>
      </c>
      <c r="F319" s="3" t="s">
        <v>645</v>
      </c>
      <c r="G319" s="3" t="s">
        <v>647</v>
      </c>
      <c r="H319" s="10">
        <v>9.6224781088622999E-5</v>
      </c>
      <c r="I319" s="3">
        <v>0</v>
      </c>
      <c r="J319" s="10">
        <v>2.7866365297086402E-4</v>
      </c>
      <c r="K319" s="3">
        <v>0</v>
      </c>
      <c r="L319" s="3">
        <v>0</v>
      </c>
      <c r="M319" s="3">
        <v>0</v>
      </c>
      <c r="N319" s="10">
        <v>1.1796007706725E-4</v>
      </c>
      <c r="O319" s="10">
        <v>1.1440731291544101E-5</v>
      </c>
      <c r="P319" s="3">
        <v>0</v>
      </c>
      <c r="Q319" s="3">
        <v>0</v>
      </c>
      <c r="R319" s="10">
        <v>3.0606311021332601E-5</v>
      </c>
      <c r="S319" s="3">
        <v>0</v>
      </c>
      <c r="T319" s="10">
        <v>2.2096118113795E-4</v>
      </c>
      <c r="U319" s="3">
        <v>0</v>
      </c>
      <c r="V319" s="10">
        <v>3.6739434449738E-4</v>
      </c>
      <c r="W319" s="10">
        <v>2.3198357556284999E-5</v>
      </c>
      <c r="X319" s="10">
        <v>2.0988120723670399E-5</v>
      </c>
      <c r="Y319" s="3">
        <v>0</v>
      </c>
      <c r="Z319" s="10">
        <v>4.0429632225112102E-5</v>
      </c>
      <c r="AA319" s="3">
        <v>0</v>
      </c>
      <c r="AB319" s="3">
        <v>0</v>
      </c>
      <c r="AC319" s="3">
        <v>0</v>
      </c>
      <c r="AD319" s="10">
        <v>5.7284923753766401E-5</v>
      </c>
      <c r="AE319" s="3">
        <v>0</v>
      </c>
      <c r="AF319" s="10">
        <v>1.3438021923172899E-4</v>
      </c>
      <c r="AG319" s="3">
        <v>0</v>
      </c>
      <c r="AH319" s="10">
        <v>4.0675539357651802E-4</v>
      </c>
      <c r="AI319" s="3">
        <v>0</v>
      </c>
      <c r="AJ319" s="3">
        <v>0</v>
      </c>
      <c r="AK319" s="3">
        <v>0</v>
      </c>
      <c r="AL319" s="10">
        <v>5.0985290743620403E-5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10">
        <v>2.0449897750511199E-4</v>
      </c>
      <c r="AS319" s="3">
        <v>0</v>
      </c>
      <c r="AT319" s="10">
        <v>2.0698934004898699E-4</v>
      </c>
      <c r="AU319" s="3">
        <v>0</v>
      </c>
      <c r="AV319" s="3">
        <v>0</v>
      </c>
      <c r="AW319" s="10">
        <v>2.0352505393413901E-5</v>
      </c>
      <c r="AX319" s="10">
        <v>1.21050720251785E-5</v>
      </c>
      <c r="AY319" s="3">
        <v>0</v>
      </c>
      <c r="AZ319" s="10">
        <v>1.5460490715975302E-5</v>
      </c>
      <c r="BA319" s="3">
        <v>0</v>
      </c>
      <c r="BB319" s="3">
        <v>0</v>
      </c>
      <c r="BC319" s="3">
        <v>0</v>
      </c>
      <c r="BD319" s="10">
        <v>1.4591794547532701E-4</v>
      </c>
      <c r="BE319" s="3">
        <v>0</v>
      </c>
      <c r="BF319" s="10">
        <v>3.9028379207166298E-4</v>
      </c>
      <c r="BG319" s="10">
        <v>3.7581269495283502E-5</v>
      </c>
      <c r="BH319" s="10">
        <v>4.17687680997995E-5</v>
      </c>
      <c r="BI319" s="10">
        <v>4.2354934349851702E-5</v>
      </c>
      <c r="BJ319" s="10">
        <v>1.05258725948381E-4</v>
      </c>
      <c r="BK319" s="10">
        <v>3.2615076862864399E-5</v>
      </c>
      <c r="BL319" s="3">
        <v>0</v>
      </c>
      <c r="BM319" s="3">
        <v>0</v>
      </c>
      <c r="BN319" s="3">
        <v>1.1202850005041199E-3</v>
      </c>
      <c r="BO319" s="10">
        <v>1.2331520599805099E-5</v>
      </c>
      <c r="BP319" s="10">
        <v>2.6765943986179001E-4</v>
      </c>
      <c r="BQ319" s="3">
        <v>0</v>
      </c>
      <c r="BR319" s="10">
        <v>4.6651788528703401E-4</v>
      </c>
      <c r="BS319" s="10">
        <v>1.2830217728794799E-5</v>
      </c>
      <c r="BT319" s="3">
        <v>0</v>
      </c>
      <c r="BU319" s="3">
        <v>0</v>
      </c>
      <c r="BV319" s="10">
        <v>4.6961585423123803E-5</v>
      </c>
      <c r="BW319" s="3">
        <v>0</v>
      </c>
      <c r="BX319" s="3">
        <v>0</v>
      </c>
      <c r="BY319" s="3">
        <v>0</v>
      </c>
      <c r="BZ319" s="3">
        <v>0</v>
      </c>
    </row>
    <row r="320" spans="1:78" x14ac:dyDescent="0.25">
      <c r="A320" s="3" t="s">
        <v>341</v>
      </c>
      <c r="B320" s="3" t="s">
        <v>444</v>
      </c>
      <c r="C320" s="3" t="s">
        <v>450</v>
      </c>
      <c r="D320" s="3" t="s">
        <v>635</v>
      </c>
      <c r="E320" s="3" t="s">
        <v>644</v>
      </c>
      <c r="F320" s="3" t="s">
        <v>645</v>
      </c>
      <c r="G320" s="3" t="s">
        <v>648</v>
      </c>
      <c r="H320" s="3">
        <v>0</v>
      </c>
      <c r="I320" s="3">
        <v>0</v>
      </c>
      <c r="J320" s="10">
        <v>4.4895810756416998E-4</v>
      </c>
      <c r="K320" s="10">
        <v>5.6743222731334998E-5</v>
      </c>
      <c r="L320" s="3">
        <v>0</v>
      </c>
      <c r="M320" s="3">
        <v>0</v>
      </c>
      <c r="N320" s="10">
        <v>1.0485340183755501E-4</v>
      </c>
      <c r="O320" s="10">
        <v>4.5762925166176599E-5</v>
      </c>
      <c r="P320" s="3">
        <v>0</v>
      </c>
      <c r="Q320" s="3">
        <v>0</v>
      </c>
      <c r="R320" s="10">
        <v>3.0606311021332601E-5</v>
      </c>
      <c r="S320" s="3">
        <v>0</v>
      </c>
      <c r="T320" s="3">
        <v>0</v>
      </c>
      <c r="U320" s="10">
        <v>5.8515805118962599E-5</v>
      </c>
      <c r="V320" s="10">
        <v>4.0294863590035302E-4</v>
      </c>
      <c r="W320" s="10">
        <v>4.6396715112569998E-5</v>
      </c>
      <c r="X320" s="3">
        <v>0</v>
      </c>
      <c r="Y320" s="3">
        <v>0</v>
      </c>
      <c r="Z320" s="10">
        <v>6.7382720375186897E-5</v>
      </c>
      <c r="AA320" s="10">
        <v>5.4381075385765698E-5</v>
      </c>
      <c r="AB320" s="3">
        <v>0</v>
      </c>
      <c r="AC320" s="3">
        <v>0</v>
      </c>
      <c r="AD320" s="10">
        <v>4.5827939003013102E-5</v>
      </c>
      <c r="AE320" s="10">
        <v>1.2611294675511301E-5</v>
      </c>
      <c r="AF320" s="3">
        <v>0</v>
      </c>
      <c r="AG320" s="10">
        <v>1.29048909536714E-5</v>
      </c>
      <c r="AH320" s="10">
        <v>3.9048517783345801E-4</v>
      </c>
      <c r="AI320" s="10">
        <v>1.17412234354819E-5</v>
      </c>
      <c r="AJ320" s="3">
        <v>0</v>
      </c>
      <c r="AK320" s="10">
        <v>1.1608065283759099E-5</v>
      </c>
      <c r="AL320" s="10">
        <v>3.8238968057715297E-5</v>
      </c>
      <c r="AM320" s="3">
        <v>0</v>
      </c>
      <c r="AN320" s="3">
        <v>0</v>
      </c>
      <c r="AO320" s="3">
        <v>0</v>
      </c>
      <c r="AP320" s="10">
        <v>1.3605257071332299E-5</v>
      </c>
      <c r="AQ320" s="3">
        <v>0</v>
      </c>
      <c r="AR320" s="3">
        <v>0</v>
      </c>
      <c r="AS320" s="3">
        <v>0</v>
      </c>
      <c r="AT320" s="10">
        <v>3.4498223341497899E-4</v>
      </c>
      <c r="AU320" s="10">
        <v>1.4947363925604801E-4</v>
      </c>
      <c r="AV320" s="3">
        <v>0</v>
      </c>
      <c r="AW320" s="3">
        <v>0</v>
      </c>
      <c r="AX320" s="3">
        <v>0</v>
      </c>
      <c r="AY320" s="3">
        <v>0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10">
        <v>1.3087120964259E-5</v>
      </c>
      <c r="BF320" s="10">
        <v>4.7391603322987697E-4</v>
      </c>
      <c r="BG320" s="10">
        <v>1.5972039535495499E-4</v>
      </c>
      <c r="BH320" s="3">
        <v>0</v>
      </c>
      <c r="BI320" s="10">
        <v>3.1766200762388797E-5</v>
      </c>
      <c r="BJ320" s="3">
        <v>0</v>
      </c>
      <c r="BK320" s="10">
        <v>3.2615076862864399E-5</v>
      </c>
      <c r="BL320" s="3">
        <v>0</v>
      </c>
      <c r="BM320" s="3">
        <v>0</v>
      </c>
      <c r="BN320" s="10">
        <v>1.2323135005545401E-4</v>
      </c>
      <c r="BO320" s="10">
        <v>9.8652164798441295E-5</v>
      </c>
      <c r="BP320" s="3">
        <v>0</v>
      </c>
      <c r="BQ320" s="3">
        <v>0</v>
      </c>
      <c r="BR320" s="10">
        <v>4.0347492781581302E-4</v>
      </c>
      <c r="BS320" s="10">
        <v>3.8490653186384503E-5</v>
      </c>
      <c r="BT320" s="3">
        <v>0</v>
      </c>
      <c r="BU320" s="3">
        <v>0</v>
      </c>
      <c r="BV320" s="10">
        <v>4.6961585423123803E-5</v>
      </c>
      <c r="BW320" s="10">
        <v>1.5991812192157601E-5</v>
      </c>
      <c r="BX320" s="3">
        <v>0</v>
      </c>
      <c r="BY320" s="3">
        <v>0</v>
      </c>
      <c r="BZ320" s="3">
        <v>0</v>
      </c>
    </row>
    <row r="321" spans="1:78" x14ac:dyDescent="0.25">
      <c r="A321" s="3" t="s">
        <v>341</v>
      </c>
      <c r="B321" s="3" t="s">
        <v>444</v>
      </c>
      <c r="C321" s="3" t="s">
        <v>450</v>
      </c>
      <c r="D321" s="3" t="s">
        <v>635</v>
      </c>
      <c r="E321" s="3" t="s">
        <v>644</v>
      </c>
      <c r="F321" s="3" t="s">
        <v>645</v>
      </c>
      <c r="G321" s="3" t="s">
        <v>649</v>
      </c>
      <c r="H321" s="3">
        <v>0</v>
      </c>
      <c r="I321" s="3">
        <v>0</v>
      </c>
      <c r="J321" s="3">
        <v>0</v>
      </c>
      <c r="K321" s="10">
        <v>1.27672251145503E-4</v>
      </c>
      <c r="L321" s="3">
        <v>0</v>
      </c>
      <c r="M321" s="3">
        <v>0</v>
      </c>
      <c r="N321" s="10">
        <v>1.3106675229694399E-5</v>
      </c>
      <c r="O321" s="3">
        <v>0</v>
      </c>
      <c r="P321" s="3">
        <v>0</v>
      </c>
      <c r="Q321" s="3">
        <v>0</v>
      </c>
      <c r="R321" s="3">
        <v>0</v>
      </c>
      <c r="S321" s="10">
        <v>2.2415996054784599E-5</v>
      </c>
      <c r="T321" s="10">
        <v>1.0043690051725E-5</v>
      </c>
      <c r="U321" s="3">
        <v>0</v>
      </c>
      <c r="V321" s="3">
        <v>0</v>
      </c>
      <c r="W321" s="10">
        <v>1.0439260900328199E-4</v>
      </c>
      <c r="X321" s="10">
        <v>8.0804264786130998E-4</v>
      </c>
      <c r="Y321" s="3">
        <v>0</v>
      </c>
      <c r="Z321" s="10">
        <v>4.0429632225112102E-5</v>
      </c>
      <c r="AA321" s="3">
        <v>0</v>
      </c>
      <c r="AB321" s="10">
        <v>4.7630388187663701E-4</v>
      </c>
      <c r="AC321" s="3">
        <v>0</v>
      </c>
      <c r="AD321" s="10">
        <v>2.29139695015065E-5</v>
      </c>
      <c r="AE321" s="10">
        <v>3.78338840265341E-5</v>
      </c>
      <c r="AF321" s="3">
        <v>0</v>
      </c>
      <c r="AG321" s="3">
        <v>0</v>
      </c>
      <c r="AH321" s="3">
        <v>0</v>
      </c>
      <c r="AI321" s="10">
        <v>4.6964893741927897E-5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10">
        <v>3.13745176167916E-5</v>
      </c>
      <c r="AR321" s="3">
        <v>0</v>
      </c>
      <c r="AS321" s="10">
        <v>1.48727635081874E-5</v>
      </c>
      <c r="AT321" s="3">
        <v>0</v>
      </c>
      <c r="AU321" s="10">
        <v>1.4947363925604801E-4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10">
        <v>9.2924712398015108E-6</v>
      </c>
      <c r="BG321" s="10">
        <v>7.51625389905671E-5</v>
      </c>
      <c r="BH321" s="3">
        <v>0</v>
      </c>
      <c r="BI321" s="3">
        <v>0</v>
      </c>
      <c r="BJ321" s="10">
        <v>1.05258725948381E-5</v>
      </c>
      <c r="BK321" s="10">
        <v>7.6101846013350394E-5</v>
      </c>
      <c r="BL321" s="3">
        <v>0</v>
      </c>
      <c r="BM321" s="3">
        <v>0</v>
      </c>
      <c r="BN321" s="10">
        <v>2.2405700010082499E-5</v>
      </c>
      <c r="BO321" s="10">
        <v>9.8652164798441295E-5</v>
      </c>
      <c r="BP321" s="3">
        <v>0</v>
      </c>
      <c r="BQ321" s="3">
        <v>0</v>
      </c>
      <c r="BR321" s="3">
        <v>0</v>
      </c>
      <c r="BS321" s="10">
        <v>1.79623048203128E-4</v>
      </c>
      <c r="BT321" s="3">
        <v>0</v>
      </c>
      <c r="BU321" s="3">
        <v>0</v>
      </c>
      <c r="BV321" s="3">
        <v>0</v>
      </c>
      <c r="BW321" s="3">
        <v>0</v>
      </c>
      <c r="BX321" s="3">
        <v>0</v>
      </c>
      <c r="BY321" s="3">
        <v>0</v>
      </c>
      <c r="BZ321" s="3">
        <v>0</v>
      </c>
    </row>
    <row r="322" spans="1:78" x14ac:dyDescent="0.25">
      <c r="A322" s="3" t="s">
        <v>341</v>
      </c>
      <c r="B322" s="3" t="s">
        <v>444</v>
      </c>
      <c r="C322" s="3" t="s">
        <v>450</v>
      </c>
      <c r="D322" s="3" t="s">
        <v>635</v>
      </c>
      <c r="E322" s="3" t="s">
        <v>644</v>
      </c>
      <c r="F322" s="3" t="s">
        <v>645</v>
      </c>
      <c r="G322" s="3" t="s">
        <v>650</v>
      </c>
      <c r="H322" s="3">
        <v>0</v>
      </c>
      <c r="I322" s="3">
        <v>0</v>
      </c>
      <c r="J322" s="3">
        <v>0</v>
      </c>
      <c r="K322" s="3">
        <v>0</v>
      </c>
      <c r="L322" s="10">
        <v>2.0132066355290701E-5</v>
      </c>
      <c r="M322" s="3">
        <v>0</v>
      </c>
      <c r="N322" s="10">
        <v>5.2426700918777902E-5</v>
      </c>
      <c r="O322" s="10">
        <v>1.1440731291544101E-5</v>
      </c>
      <c r="P322" s="3">
        <v>0</v>
      </c>
      <c r="Q322" s="3">
        <v>0</v>
      </c>
      <c r="R322" s="10">
        <v>4.5909466531998801E-5</v>
      </c>
      <c r="S322" s="3">
        <v>0</v>
      </c>
      <c r="T322" s="3">
        <v>0</v>
      </c>
      <c r="U322" s="3">
        <v>0</v>
      </c>
      <c r="V322" s="10">
        <v>5.92571523382872E-5</v>
      </c>
      <c r="W322" s="3">
        <v>0</v>
      </c>
      <c r="X322" s="10">
        <v>2.0988120723670399E-5</v>
      </c>
      <c r="Y322" s="3">
        <v>0</v>
      </c>
      <c r="Z322" s="10">
        <v>2.1562470520059801E-4</v>
      </c>
      <c r="AA322" s="3">
        <v>0</v>
      </c>
      <c r="AB322" s="3">
        <v>0</v>
      </c>
      <c r="AC322" s="3">
        <v>0</v>
      </c>
      <c r="AD322" s="10">
        <v>8.0198893255273006E-5</v>
      </c>
      <c r="AE322" s="3">
        <v>0</v>
      </c>
      <c r="AF322" s="10">
        <v>1.9197174175961298E-5</v>
      </c>
      <c r="AG322" s="3">
        <v>0</v>
      </c>
      <c r="AH322" s="10">
        <v>4.8810647229182198E-5</v>
      </c>
      <c r="AI322" s="3">
        <v>0</v>
      </c>
      <c r="AJ322" s="3">
        <v>0</v>
      </c>
      <c r="AK322" s="3">
        <v>0</v>
      </c>
      <c r="AL322" s="10">
        <v>8.9224258801335802E-5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10">
        <v>1.7249111670748902E-5</v>
      </c>
      <c r="AU322" s="10">
        <v>1.0676688518289101E-5</v>
      </c>
      <c r="AV322" s="3">
        <v>0</v>
      </c>
      <c r="AW322" s="10">
        <v>2.0352505393413901E-5</v>
      </c>
      <c r="AX322" s="3">
        <v>0</v>
      </c>
      <c r="AY322" s="3">
        <v>0</v>
      </c>
      <c r="AZ322" s="3">
        <v>0</v>
      </c>
      <c r="BA322" s="3">
        <v>0</v>
      </c>
      <c r="BB322" s="3">
        <v>0</v>
      </c>
      <c r="BC322" s="3">
        <v>0</v>
      </c>
      <c r="BD322" s="10">
        <v>1.21598287896106E-5</v>
      </c>
      <c r="BE322" s="10">
        <v>1.3087120964259E-5</v>
      </c>
      <c r="BF322" s="10">
        <v>7.43397699184121E-5</v>
      </c>
      <c r="BG322" s="10">
        <v>1.87906347476417E-5</v>
      </c>
      <c r="BH322" s="10">
        <v>4.17687680997995E-5</v>
      </c>
      <c r="BI322" s="10">
        <v>4.2354934349851702E-5</v>
      </c>
      <c r="BJ322" s="10">
        <v>5.26293629741905E-5</v>
      </c>
      <c r="BK322" s="10">
        <v>4.34867691504859E-5</v>
      </c>
      <c r="BL322" s="3">
        <v>0</v>
      </c>
      <c r="BM322" s="10">
        <v>1.28982329420869E-5</v>
      </c>
      <c r="BN322" s="10">
        <v>1.3443420006049501E-4</v>
      </c>
      <c r="BO322" s="10">
        <v>6.1657602999025803E-5</v>
      </c>
      <c r="BP322" s="3">
        <v>0</v>
      </c>
      <c r="BQ322" s="3">
        <v>0</v>
      </c>
      <c r="BR322" s="10">
        <v>5.0434365976976702E-5</v>
      </c>
      <c r="BS322" s="3">
        <v>0</v>
      </c>
      <c r="BT322" s="3">
        <v>0</v>
      </c>
      <c r="BU322" s="3">
        <v>0</v>
      </c>
      <c r="BV322" s="10">
        <v>3.1307723615415902E-5</v>
      </c>
      <c r="BW322" s="3">
        <v>0</v>
      </c>
      <c r="BX322" s="3">
        <v>0</v>
      </c>
      <c r="BY322" s="3">
        <v>0</v>
      </c>
      <c r="BZ322" s="3">
        <v>0</v>
      </c>
    </row>
    <row r="323" spans="1:78" x14ac:dyDescent="0.25">
      <c r="A323" s="3" t="s">
        <v>341</v>
      </c>
      <c r="B323" s="3" t="s">
        <v>444</v>
      </c>
      <c r="C323" s="3" t="s">
        <v>450</v>
      </c>
      <c r="D323" s="3" t="s">
        <v>635</v>
      </c>
      <c r="E323" s="3" t="s">
        <v>644</v>
      </c>
      <c r="F323" s="3" t="s">
        <v>645</v>
      </c>
      <c r="G323" s="3" t="s">
        <v>651</v>
      </c>
      <c r="H323" s="3">
        <v>0</v>
      </c>
      <c r="I323" s="3">
        <v>0</v>
      </c>
      <c r="J323" s="10">
        <v>4.64439421618106E-5</v>
      </c>
      <c r="K323" s="10">
        <v>1.41858056828337E-5</v>
      </c>
      <c r="L323" s="10">
        <v>4.0264132710581402E-5</v>
      </c>
      <c r="M323" s="10">
        <v>1.17828653571975E-5</v>
      </c>
      <c r="N323" s="10">
        <v>7.8640051378166904E-5</v>
      </c>
      <c r="O323" s="10">
        <v>1.1440731291544101E-5</v>
      </c>
      <c r="P323" s="3">
        <v>0</v>
      </c>
      <c r="Q323" s="3">
        <v>0</v>
      </c>
      <c r="R323" s="10">
        <v>1.5303155510666301E-5</v>
      </c>
      <c r="S323" s="3">
        <v>0</v>
      </c>
      <c r="T323" s="3">
        <v>0</v>
      </c>
      <c r="U323" s="3">
        <v>0</v>
      </c>
      <c r="V323" s="10">
        <v>2.3702860935314801E-5</v>
      </c>
      <c r="W323" s="3">
        <v>0</v>
      </c>
      <c r="X323" s="3">
        <v>0</v>
      </c>
      <c r="Y323" s="3">
        <v>0</v>
      </c>
      <c r="Z323" s="10">
        <v>5.3906176300149503E-5</v>
      </c>
      <c r="AA323" s="3">
        <v>0</v>
      </c>
      <c r="AB323" s="10">
        <v>1.25343126809641E-5</v>
      </c>
      <c r="AC323" s="3">
        <v>0</v>
      </c>
      <c r="AD323" s="10">
        <v>4.5827939003013102E-5</v>
      </c>
      <c r="AE323" s="3">
        <v>0</v>
      </c>
      <c r="AF323" s="3">
        <v>0</v>
      </c>
      <c r="AG323" s="3">
        <v>0</v>
      </c>
      <c r="AH323" s="10">
        <v>4.8810647229182198E-5</v>
      </c>
      <c r="AI323" s="3">
        <v>0</v>
      </c>
      <c r="AJ323" s="3">
        <v>0</v>
      </c>
      <c r="AK323" s="3">
        <v>0</v>
      </c>
      <c r="AL323" s="10">
        <v>8.9224258801335802E-5</v>
      </c>
      <c r="AM323" s="3">
        <v>0</v>
      </c>
      <c r="AN323" s="3">
        <v>0</v>
      </c>
      <c r="AO323" s="3">
        <v>0</v>
      </c>
      <c r="AP323" s="10">
        <v>1.3605257071332299E-5</v>
      </c>
      <c r="AQ323" s="3">
        <v>0</v>
      </c>
      <c r="AR323" s="10">
        <v>1.36332651670074E-5</v>
      </c>
      <c r="AS323" s="3">
        <v>0</v>
      </c>
      <c r="AT323" s="10">
        <v>5.1747335012246803E-5</v>
      </c>
      <c r="AU323" s="10">
        <v>1.0676688518289101E-5</v>
      </c>
      <c r="AV323" s="3">
        <v>0</v>
      </c>
      <c r="AW323" s="10">
        <v>1.01762526967069E-5</v>
      </c>
      <c r="AX323" s="10">
        <v>1.21050720251785E-5</v>
      </c>
      <c r="AY323" s="3">
        <v>0</v>
      </c>
      <c r="AZ323" s="3">
        <v>0</v>
      </c>
      <c r="BA323" s="10">
        <v>1.3532715339332801E-5</v>
      </c>
      <c r="BB323" s="3">
        <v>0</v>
      </c>
      <c r="BC323" s="3">
        <v>0</v>
      </c>
      <c r="BD323" s="10">
        <v>1.21598287896106E-5</v>
      </c>
      <c r="BE323" s="3">
        <v>0</v>
      </c>
      <c r="BF323" s="10">
        <v>5.5754827438809E-5</v>
      </c>
      <c r="BG323" s="3">
        <v>0</v>
      </c>
      <c r="BH323" s="3">
        <v>0</v>
      </c>
      <c r="BI323" s="10">
        <v>2.11774671749258E-5</v>
      </c>
      <c r="BJ323" s="10">
        <v>2.10517451896762E-5</v>
      </c>
      <c r="BK323" s="10">
        <v>2.1743384575242899E-5</v>
      </c>
      <c r="BL323" s="3">
        <v>0</v>
      </c>
      <c r="BM323" s="10">
        <v>1.28982329420869E-5</v>
      </c>
      <c r="BN323" s="10">
        <v>7.8419950035288905E-5</v>
      </c>
      <c r="BO323" s="10">
        <v>4.93260823992206E-5</v>
      </c>
      <c r="BP323" s="10">
        <v>2.4332676351071802E-5</v>
      </c>
      <c r="BQ323" s="3">
        <v>0</v>
      </c>
      <c r="BR323" s="10">
        <v>3.7825774482732501E-5</v>
      </c>
      <c r="BS323" s="10">
        <v>2.56604354575897E-5</v>
      </c>
      <c r="BT323" s="3">
        <v>0</v>
      </c>
      <c r="BU323" s="3">
        <v>0</v>
      </c>
      <c r="BV323" s="3">
        <v>0</v>
      </c>
      <c r="BW323" s="3">
        <v>0</v>
      </c>
      <c r="BX323" s="3">
        <v>0</v>
      </c>
      <c r="BY323" s="3">
        <v>0</v>
      </c>
      <c r="BZ323" s="3">
        <v>0</v>
      </c>
    </row>
    <row r="324" spans="1:78" x14ac:dyDescent="0.25">
      <c r="A324" s="3" t="s">
        <v>341</v>
      </c>
      <c r="B324" s="3" t="s">
        <v>444</v>
      </c>
      <c r="C324" s="3" t="s">
        <v>450</v>
      </c>
      <c r="D324" s="3" t="s">
        <v>635</v>
      </c>
      <c r="E324" s="3" t="s">
        <v>652</v>
      </c>
      <c r="F324" s="3" t="s">
        <v>653</v>
      </c>
      <c r="G324" s="3" t="s">
        <v>654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10">
        <v>1.0043690051725E-5</v>
      </c>
      <c r="U324" s="3">
        <v>0</v>
      </c>
      <c r="V324" s="10">
        <v>1.18514304676574E-5</v>
      </c>
      <c r="W324" s="10">
        <v>1.1599178778142499E-5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10">
        <v>9.7621294458364504E-5</v>
      </c>
      <c r="AI324" s="3">
        <v>0</v>
      </c>
      <c r="AJ324" s="3">
        <v>0</v>
      </c>
      <c r="AK324" s="10">
        <v>5.8040326418795705E-4</v>
      </c>
      <c r="AL324" s="10">
        <v>1.4020954954495601E-4</v>
      </c>
      <c r="AM324" s="3">
        <v>0</v>
      </c>
      <c r="AN324" s="3">
        <v>0</v>
      </c>
      <c r="AO324" s="3">
        <v>0</v>
      </c>
      <c r="AP324" s="10">
        <v>6.25841825281288E-4</v>
      </c>
      <c r="AQ324" s="3">
        <v>0</v>
      </c>
      <c r="AR324" s="3">
        <v>0</v>
      </c>
      <c r="AS324" s="10">
        <v>1.6360039859006199E-4</v>
      </c>
      <c r="AT324" s="3">
        <v>0</v>
      </c>
      <c r="AU324" s="3">
        <v>0</v>
      </c>
      <c r="AV324" s="3">
        <v>0</v>
      </c>
      <c r="AW324" s="3">
        <v>1.7777913461146998E-2</v>
      </c>
      <c r="AX324" s="10">
        <v>7.1419924948553401E-4</v>
      </c>
      <c r="AY324" s="10">
        <v>2.8015520598411499E-5</v>
      </c>
      <c r="AZ324" s="3">
        <v>0</v>
      </c>
      <c r="BA324" s="10">
        <v>9.4729007375329806E-5</v>
      </c>
      <c r="BB324" s="10">
        <v>5.1587301587301495E-4</v>
      </c>
      <c r="BC324" s="3">
        <v>0</v>
      </c>
      <c r="BD324" s="3">
        <v>0</v>
      </c>
      <c r="BE324" s="3">
        <v>0</v>
      </c>
      <c r="BF324" s="10">
        <v>9.2924712398015108E-6</v>
      </c>
      <c r="BG324" s="3">
        <v>0</v>
      </c>
      <c r="BH324" s="3">
        <v>0</v>
      </c>
      <c r="BI324" s="3">
        <v>0</v>
      </c>
      <c r="BJ324" s="3">
        <v>0</v>
      </c>
      <c r="BK324" s="3">
        <v>0</v>
      </c>
      <c r="BL324" s="3">
        <v>0</v>
      </c>
      <c r="BM324" s="3">
        <v>0</v>
      </c>
      <c r="BN324" s="10">
        <v>2.2405700010082499E-5</v>
      </c>
      <c r="BO324" s="3">
        <v>0</v>
      </c>
      <c r="BP324" s="3">
        <v>0</v>
      </c>
      <c r="BQ324" s="3">
        <v>0</v>
      </c>
      <c r="BR324" s="3">
        <v>0</v>
      </c>
      <c r="BS324" s="3">
        <v>0</v>
      </c>
      <c r="BT324" s="3">
        <v>0</v>
      </c>
      <c r="BU324" s="3">
        <v>2.6574803149606299E-3</v>
      </c>
      <c r="BV324" s="3">
        <v>0</v>
      </c>
      <c r="BW324" s="3">
        <v>0</v>
      </c>
      <c r="BX324" s="3">
        <v>0</v>
      </c>
      <c r="BY324" s="3">
        <v>0</v>
      </c>
      <c r="BZ324" s="3">
        <v>0</v>
      </c>
    </row>
    <row r="325" spans="1:78" x14ac:dyDescent="0.25">
      <c r="A325" s="3" t="s">
        <v>341</v>
      </c>
      <c r="B325" s="3" t="s">
        <v>444</v>
      </c>
      <c r="C325" s="3" t="s">
        <v>450</v>
      </c>
      <c r="D325" s="3" t="s">
        <v>655</v>
      </c>
      <c r="E325" s="3" t="s">
        <v>656</v>
      </c>
      <c r="F325" s="3" t="s">
        <v>657</v>
      </c>
      <c r="G325" s="3" t="s">
        <v>658</v>
      </c>
      <c r="H325" s="3">
        <v>0</v>
      </c>
      <c r="I325" s="3">
        <v>0</v>
      </c>
      <c r="J325" s="10">
        <v>4.64439421618106E-5</v>
      </c>
      <c r="K325" s="10">
        <v>2.8371611365667499E-5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10">
        <v>1.18514304676574E-5</v>
      </c>
      <c r="W325" s="10">
        <v>1.1599178778142499E-5</v>
      </c>
      <c r="X325" s="3">
        <v>0</v>
      </c>
      <c r="Y325" s="3">
        <v>0</v>
      </c>
      <c r="Z325" s="3">
        <v>0</v>
      </c>
      <c r="AA325" s="10">
        <v>2.7190537692882801E-5</v>
      </c>
      <c r="AB325" s="3">
        <v>0</v>
      </c>
      <c r="AC325" s="3">
        <v>0</v>
      </c>
      <c r="AD325" s="3">
        <v>0</v>
      </c>
      <c r="AE325" s="10">
        <v>1.2611294675511301E-5</v>
      </c>
      <c r="AF325" s="3">
        <v>0</v>
      </c>
      <c r="AG325" s="3">
        <v>0</v>
      </c>
      <c r="AH325" s="10">
        <v>4.8810647229182198E-5</v>
      </c>
      <c r="AI325" s="10">
        <v>4.6964893741927897E-5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10">
        <v>3.20300655548675E-5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10">
        <v>2.78774137194045E-5</v>
      </c>
      <c r="BG325" s="10">
        <v>1.87906347476417E-5</v>
      </c>
      <c r="BH325" s="3">
        <v>0</v>
      </c>
      <c r="BI325" s="3">
        <v>0</v>
      </c>
      <c r="BJ325" s="10">
        <v>1.05258725948381E-5</v>
      </c>
      <c r="BK325" s="10">
        <v>7.6101846013350394E-5</v>
      </c>
      <c r="BL325" s="3">
        <v>0</v>
      </c>
      <c r="BM325" s="10">
        <v>6.4491164710434598E-5</v>
      </c>
      <c r="BN325" s="10">
        <v>5.6014250025206399E-5</v>
      </c>
      <c r="BO325" s="10">
        <v>1.10983685398246E-4</v>
      </c>
      <c r="BP325" s="3">
        <v>0</v>
      </c>
      <c r="BQ325" s="3">
        <v>0</v>
      </c>
      <c r="BR325" s="10">
        <v>5.0434365976976702E-5</v>
      </c>
      <c r="BS325" s="10">
        <v>1.2830217728794799E-5</v>
      </c>
      <c r="BT325" s="3">
        <v>0</v>
      </c>
      <c r="BU325" s="3">
        <v>0</v>
      </c>
      <c r="BV325" s="10">
        <v>1.56538618077079E-5</v>
      </c>
      <c r="BW325" s="3">
        <v>0</v>
      </c>
      <c r="BX325" s="3">
        <v>0</v>
      </c>
      <c r="BY325" s="3">
        <v>0</v>
      </c>
      <c r="BZ325" s="3">
        <v>0</v>
      </c>
    </row>
    <row r="326" spans="1:78" x14ac:dyDescent="0.25">
      <c r="A326" s="3" t="s">
        <v>341</v>
      </c>
      <c r="B326" s="3" t="s">
        <v>444</v>
      </c>
      <c r="C326" s="3" t="s">
        <v>450</v>
      </c>
      <c r="D326" s="3" t="s">
        <v>655</v>
      </c>
      <c r="E326" s="3" t="s">
        <v>659</v>
      </c>
      <c r="F326" s="3" t="s">
        <v>660</v>
      </c>
      <c r="G326" s="3" t="s">
        <v>661</v>
      </c>
      <c r="H326" s="3">
        <v>0</v>
      </c>
      <c r="I326" s="10">
        <v>6.4467258690992298E-5</v>
      </c>
      <c r="J326" s="10">
        <v>3.0962628107873797E-5</v>
      </c>
      <c r="K326" s="10">
        <v>5.8161803299618402E-4</v>
      </c>
      <c r="L326" s="3">
        <v>0</v>
      </c>
      <c r="M326" s="3">
        <v>1.9441727839375901E-3</v>
      </c>
      <c r="N326" s="3">
        <v>1.32377419819914E-3</v>
      </c>
      <c r="O326" s="3">
        <v>1.4186506801514699E-3</v>
      </c>
      <c r="P326" s="3">
        <v>0</v>
      </c>
      <c r="Q326" s="10">
        <v>4.3468811128015601E-4</v>
      </c>
      <c r="R326" s="3">
        <v>1.3160713739172999E-3</v>
      </c>
      <c r="S326" s="3">
        <v>1.4122077514514299E-3</v>
      </c>
      <c r="T326" s="10">
        <v>1.0043690051725E-5</v>
      </c>
      <c r="U326" s="10">
        <v>1.17031610237925E-5</v>
      </c>
      <c r="V326" s="3">
        <v>0</v>
      </c>
      <c r="W326" s="10">
        <v>4.1757043601312998E-4</v>
      </c>
      <c r="X326" s="3">
        <v>0</v>
      </c>
      <c r="Y326" s="3">
        <v>0</v>
      </c>
      <c r="Z326" s="3">
        <v>0</v>
      </c>
      <c r="AA326" s="10">
        <v>7.7493032424716195E-4</v>
      </c>
      <c r="AB326" s="3">
        <v>0</v>
      </c>
      <c r="AC326" s="3">
        <v>0</v>
      </c>
      <c r="AD326" s="3">
        <v>0</v>
      </c>
      <c r="AE326" s="10">
        <v>4.1617272429187498E-4</v>
      </c>
      <c r="AF326" s="10">
        <v>9.5985870879806492E-6</v>
      </c>
      <c r="AG326" s="3">
        <v>0</v>
      </c>
      <c r="AH326" s="10">
        <v>1.62702157430607E-5</v>
      </c>
      <c r="AI326" s="3">
        <v>1.63203005753199E-3</v>
      </c>
      <c r="AJ326" s="3">
        <v>0</v>
      </c>
      <c r="AK326" s="10">
        <v>5.80403264187957E-5</v>
      </c>
      <c r="AL326" s="10">
        <v>3.9513600326305799E-4</v>
      </c>
      <c r="AM326" s="3">
        <v>2.3667065549793898E-3</v>
      </c>
      <c r="AN326" s="3">
        <v>0</v>
      </c>
      <c r="AO326" s="10">
        <v>8.5686131699584404E-5</v>
      </c>
      <c r="AP326" s="3">
        <v>2.40813050162582E-3</v>
      </c>
      <c r="AQ326" s="3">
        <v>1.88247105700749E-3</v>
      </c>
      <c r="AR326" s="3">
        <v>0</v>
      </c>
      <c r="AS326" s="10">
        <v>2.9745527016374901E-5</v>
      </c>
      <c r="AT326" s="10">
        <v>1.7249111670748902E-5</v>
      </c>
      <c r="AU326" s="10">
        <v>4.2706754073156602E-4</v>
      </c>
      <c r="AV326" s="3">
        <v>0</v>
      </c>
      <c r="AW326" s="10">
        <v>5.39341392925469E-4</v>
      </c>
      <c r="AX326" s="10">
        <v>2.78416656579106E-4</v>
      </c>
      <c r="AY326" s="3">
        <v>2.0591407639832401E-3</v>
      </c>
      <c r="AZ326" s="3">
        <v>0</v>
      </c>
      <c r="BA326" s="10">
        <v>1.08261722714662E-4</v>
      </c>
      <c r="BB326" s="3">
        <v>3.3928571428571402E-3</v>
      </c>
      <c r="BC326" s="10">
        <v>8.1336183252312397E-4</v>
      </c>
      <c r="BD326" s="3">
        <v>0</v>
      </c>
      <c r="BE326" s="3">
        <v>0</v>
      </c>
      <c r="BF326" s="3">
        <v>0</v>
      </c>
      <c r="BG326" s="10">
        <v>4.1339396444811899E-4</v>
      </c>
      <c r="BH326" s="3">
        <v>0</v>
      </c>
      <c r="BI326" s="3">
        <v>0</v>
      </c>
      <c r="BJ326" s="3">
        <v>1.8736053218811801E-3</v>
      </c>
      <c r="BK326" s="3">
        <v>1.7068556891565701E-3</v>
      </c>
      <c r="BL326" s="3">
        <v>0</v>
      </c>
      <c r="BM326" s="3">
        <v>0</v>
      </c>
      <c r="BN326" s="3">
        <v>1.01945935045875E-3</v>
      </c>
      <c r="BO326" s="3">
        <v>1.65242376037389E-3</v>
      </c>
      <c r="BP326" s="3">
        <v>0</v>
      </c>
      <c r="BQ326" s="10">
        <v>1.8411798280337999E-5</v>
      </c>
      <c r="BR326" s="3">
        <v>0</v>
      </c>
      <c r="BS326" s="3">
        <v>1.2958519906082801E-3</v>
      </c>
      <c r="BT326" s="3">
        <v>0</v>
      </c>
      <c r="BU326" s="10">
        <v>9.8425196850393699E-5</v>
      </c>
      <c r="BV326" s="10">
        <v>6.2615447230831797E-4</v>
      </c>
      <c r="BW326" s="3">
        <v>1.5192221582549701E-3</v>
      </c>
      <c r="BX326" s="3">
        <v>0</v>
      </c>
      <c r="BY326" s="3">
        <v>9.4516530953849195E-3</v>
      </c>
      <c r="BZ326" s="3">
        <v>3.1854379977246799E-3</v>
      </c>
    </row>
    <row r="327" spans="1:78" x14ac:dyDescent="0.25">
      <c r="A327" s="3" t="s">
        <v>341</v>
      </c>
      <c r="B327" s="3" t="s">
        <v>444</v>
      </c>
      <c r="C327" s="3" t="s">
        <v>450</v>
      </c>
      <c r="D327" s="3" t="s">
        <v>655</v>
      </c>
      <c r="E327" s="3" t="s">
        <v>659</v>
      </c>
      <c r="F327" s="3" t="s">
        <v>660</v>
      </c>
      <c r="G327" s="3" t="s">
        <v>662</v>
      </c>
      <c r="H327" s="3">
        <v>0</v>
      </c>
      <c r="I327" s="3">
        <v>0</v>
      </c>
      <c r="J327" s="3">
        <v>0</v>
      </c>
      <c r="K327" s="10">
        <v>1.1348644546267E-4</v>
      </c>
      <c r="L327" s="3">
        <v>0</v>
      </c>
      <c r="M327" s="10">
        <v>4.1240028750191398E-4</v>
      </c>
      <c r="N327" s="3">
        <v>2.8703618753030901E-3</v>
      </c>
      <c r="O327" s="10">
        <v>1.37288775498529E-4</v>
      </c>
      <c r="P327" s="3">
        <v>0</v>
      </c>
      <c r="Q327" s="10">
        <v>4.3468811128015603E-5</v>
      </c>
      <c r="R327" s="3">
        <v>2.3872922596639401E-3</v>
      </c>
      <c r="S327" s="10">
        <v>1.12079980273923E-4</v>
      </c>
      <c r="T327" s="3">
        <v>0</v>
      </c>
      <c r="U327" s="3">
        <v>0</v>
      </c>
      <c r="V327" s="10">
        <v>1.18514304676574E-5</v>
      </c>
      <c r="W327" s="10">
        <v>3.4797536334427498E-5</v>
      </c>
      <c r="X327" s="3">
        <v>0</v>
      </c>
      <c r="Y327" s="10">
        <v>2.0595413401435499E-5</v>
      </c>
      <c r="Z327" s="3">
        <v>0</v>
      </c>
      <c r="AA327" s="10">
        <v>5.4381075385765698E-5</v>
      </c>
      <c r="AB327" s="3">
        <v>0</v>
      </c>
      <c r="AC327" s="3">
        <v>0</v>
      </c>
      <c r="AD327" s="3">
        <v>0</v>
      </c>
      <c r="AE327" s="10">
        <v>7.5667768053068295E-5</v>
      </c>
      <c r="AF327" s="3">
        <v>0</v>
      </c>
      <c r="AG327" s="10">
        <v>2.58097819073428E-5</v>
      </c>
      <c r="AH327" s="3">
        <v>0</v>
      </c>
      <c r="AI327" s="10">
        <v>2.3482446870963901E-4</v>
      </c>
      <c r="AJ327" s="3">
        <v>0</v>
      </c>
      <c r="AK327" s="10">
        <v>2.32161305675183E-5</v>
      </c>
      <c r="AL327" s="10">
        <v>8.7949626532745305E-4</v>
      </c>
      <c r="AM327" s="10">
        <v>3.19106501794974E-4</v>
      </c>
      <c r="AN327" s="3">
        <v>0</v>
      </c>
      <c r="AO327" s="3">
        <v>0</v>
      </c>
      <c r="AP327" s="3">
        <v>4.8026557461803201E-3</v>
      </c>
      <c r="AQ327" s="3">
        <v>0</v>
      </c>
      <c r="AR327" s="3">
        <v>0</v>
      </c>
      <c r="AS327" s="3">
        <v>0</v>
      </c>
      <c r="AT327" s="3">
        <v>0</v>
      </c>
      <c r="AU327" s="10">
        <v>7.4736819628024099E-5</v>
      </c>
      <c r="AV327" s="3">
        <v>0</v>
      </c>
      <c r="AW327" s="10">
        <v>3.0528758090120799E-5</v>
      </c>
      <c r="AX327" s="3">
        <v>1.3194528507444599E-3</v>
      </c>
      <c r="AY327" s="10">
        <v>7.0038801496028803E-5</v>
      </c>
      <c r="AZ327" s="3">
        <v>0</v>
      </c>
      <c r="BA327" s="10">
        <v>1.3532715339332801E-5</v>
      </c>
      <c r="BB327" s="3">
        <v>8.6309523809523798E-3</v>
      </c>
      <c r="BC327" s="10">
        <v>3.7830782908052199E-5</v>
      </c>
      <c r="BD327" s="3">
        <v>0</v>
      </c>
      <c r="BE327" s="3">
        <v>0</v>
      </c>
      <c r="BF327" s="10">
        <v>9.2924712398015108E-6</v>
      </c>
      <c r="BG327" s="10">
        <v>4.6976586869104398E-5</v>
      </c>
      <c r="BH327" s="10">
        <v>1.39229226999331E-5</v>
      </c>
      <c r="BI327" s="3">
        <v>0</v>
      </c>
      <c r="BJ327" s="3">
        <v>3.0525030525030499E-3</v>
      </c>
      <c r="BK327" s="10">
        <v>3.2615076862864399E-5</v>
      </c>
      <c r="BL327" s="3">
        <v>0</v>
      </c>
      <c r="BM327" s="3">
        <v>0</v>
      </c>
      <c r="BN327" s="3">
        <v>1.7140360507713101E-3</v>
      </c>
      <c r="BO327" s="10">
        <v>1.2331520599805101E-4</v>
      </c>
      <c r="BP327" s="3">
        <v>0</v>
      </c>
      <c r="BQ327" s="3">
        <v>0</v>
      </c>
      <c r="BR327" s="3">
        <v>0</v>
      </c>
      <c r="BS327" s="10">
        <v>6.4151088643974203E-5</v>
      </c>
      <c r="BT327" s="3">
        <v>0</v>
      </c>
      <c r="BU327" s="10">
        <v>1.9685039370078699E-4</v>
      </c>
      <c r="BV327" s="10">
        <v>9.3923170846247695E-4</v>
      </c>
      <c r="BW327" s="10">
        <v>7.9959060960787997E-5</v>
      </c>
      <c r="BX327" s="3">
        <v>0</v>
      </c>
      <c r="BY327" s="3">
        <v>1.5668852335225299E-2</v>
      </c>
      <c r="BZ327" s="10">
        <v>2.0477815699658701E-4</v>
      </c>
    </row>
    <row r="328" spans="1:78" x14ac:dyDescent="0.25">
      <c r="A328" s="3" t="s">
        <v>341</v>
      </c>
      <c r="B328" s="3" t="s">
        <v>444</v>
      </c>
      <c r="C328" s="3" t="s">
        <v>450</v>
      </c>
      <c r="D328" s="3" t="s">
        <v>655</v>
      </c>
      <c r="E328" s="3" t="s">
        <v>663</v>
      </c>
      <c r="F328" s="3" t="s">
        <v>664</v>
      </c>
      <c r="G328" s="3" t="s">
        <v>665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0</v>
      </c>
      <c r="BE328" s="3">
        <v>0</v>
      </c>
      <c r="BF328" s="3">
        <v>0</v>
      </c>
      <c r="BG328" s="3">
        <v>0</v>
      </c>
      <c r="BH328" s="3">
        <v>0</v>
      </c>
      <c r="BI328" s="3">
        <v>0</v>
      </c>
      <c r="BJ328" s="3">
        <v>0</v>
      </c>
      <c r="BK328" s="3">
        <v>0</v>
      </c>
      <c r="BL328" s="3">
        <v>0</v>
      </c>
      <c r="BM328" s="3">
        <v>0</v>
      </c>
      <c r="BN328" s="3">
        <v>0</v>
      </c>
      <c r="BO328" s="10">
        <v>4.68597782792596E-4</v>
      </c>
      <c r="BP328" s="3">
        <v>0</v>
      </c>
      <c r="BQ328" s="3">
        <v>0</v>
      </c>
      <c r="BR328" s="3">
        <v>0</v>
      </c>
      <c r="BS328" s="3">
        <v>0</v>
      </c>
      <c r="BT328" s="3">
        <v>0</v>
      </c>
      <c r="BU328" s="3">
        <v>0</v>
      </c>
      <c r="BV328" s="3">
        <v>0</v>
      </c>
      <c r="BW328" s="3">
        <v>0</v>
      </c>
      <c r="BX328" s="3">
        <v>0</v>
      </c>
      <c r="BY328" s="3">
        <v>0</v>
      </c>
      <c r="BZ328" s="3">
        <v>0</v>
      </c>
    </row>
    <row r="329" spans="1:78" x14ac:dyDescent="0.25">
      <c r="A329" s="3" t="s">
        <v>341</v>
      </c>
      <c r="B329" s="3" t="s">
        <v>444</v>
      </c>
      <c r="C329" s="3" t="s">
        <v>450</v>
      </c>
      <c r="D329" s="3" t="s">
        <v>655</v>
      </c>
      <c r="E329" s="3" t="s">
        <v>666</v>
      </c>
      <c r="F329" s="3" t="s">
        <v>667</v>
      </c>
      <c r="G329" s="3" t="s">
        <v>668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10">
        <v>1.3595268846441401E-5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0</v>
      </c>
      <c r="BH329" s="3">
        <v>0</v>
      </c>
      <c r="BI329" s="10">
        <v>1.37653536637018E-4</v>
      </c>
      <c r="BJ329" s="10">
        <v>3.15776177845143E-5</v>
      </c>
      <c r="BK329" s="3">
        <v>0</v>
      </c>
      <c r="BL329" s="3">
        <v>0</v>
      </c>
      <c r="BM329" s="10">
        <v>1.41880562362956E-4</v>
      </c>
      <c r="BN329" s="10">
        <v>8.6261945038817805E-4</v>
      </c>
      <c r="BO329" s="10">
        <v>3.6994561799415398E-5</v>
      </c>
      <c r="BP329" s="3">
        <v>0</v>
      </c>
      <c r="BQ329" s="3">
        <v>0</v>
      </c>
      <c r="BR329" s="3">
        <v>0</v>
      </c>
      <c r="BS329" s="3">
        <v>0</v>
      </c>
      <c r="BT329" s="3">
        <v>0</v>
      </c>
      <c r="BU329" s="3">
        <v>0</v>
      </c>
      <c r="BV329" s="3">
        <v>0</v>
      </c>
      <c r="BW329" s="3">
        <v>0</v>
      </c>
      <c r="BX329" s="3">
        <v>0</v>
      </c>
      <c r="BY329" s="3">
        <v>0</v>
      </c>
      <c r="BZ329" s="3">
        <v>0</v>
      </c>
    </row>
    <row r="330" spans="1:78" x14ac:dyDescent="0.25">
      <c r="A330" s="3" t="s">
        <v>341</v>
      </c>
      <c r="B330" s="3" t="s">
        <v>444</v>
      </c>
      <c r="C330" s="3" t="s">
        <v>450</v>
      </c>
      <c r="D330" s="3" t="s">
        <v>655</v>
      </c>
      <c r="E330" s="3" t="s">
        <v>669</v>
      </c>
      <c r="F330" s="3" t="s">
        <v>670</v>
      </c>
      <c r="G330" s="3" t="s">
        <v>671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10">
        <v>9.2924712398015108E-6</v>
      </c>
      <c r="BG330" s="3">
        <v>0</v>
      </c>
      <c r="BH330" s="3">
        <v>0</v>
      </c>
      <c r="BI330" s="10">
        <v>2.11774671749258E-5</v>
      </c>
      <c r="BJ330" s="3">
        <v>0</v>
      </c>
      <c r="BK330" s="3">
        <v>0</v>
      </c>
      <c r="BL330" s="3">
        <v>0</v>
      </c>
      <c r="BM330" s="10">
        <v>7.3519927769895505E-4</v>
      </c>
      <c r="BN330" s="3">
        <v>0</v>
      </c>
      <c r="BO330" s="3">
        <v>0</v>
      </c>
      <c r="BP330" s="3">
        <v>0</v>
      </c>
      <c r="BQ330" s="3">
        <v>0</v>
      </c>
      <c r="BR330" s="3">
        <v>0</v>
      </c>
      <c r="BS330" s="3">
        <v>0</v>
      </c>
      <c r="BT330" s="3">
        <v>0</v>
      </c>
      <c r="BU330" s="3">
        <v>0</v>
      </c>
      <c r="BV330" s="3">
        <v>0</v>
      </c>
      <c r="BW330" s="3">
        <v>0</v>
      </c>
      <c r="BX330" s="3">
        <v>0</v>
      </c>
      <c r="BY330" s="3">
        <v>0</v>
      </c>
      <c r="BZ330" s="3">
        <v>0</v>
      </c>
    </row>
    <row r="331" spans="1:78" x14ac:dyDescent="0.25">
      <c r="A331" s="3" t="s">
        <v>341</v>
      </c>
      <c r="B331" s="3" t="s">
        <v>444</v>
      </c>
      <c r="C331" s="3" t="s">
        <v>450</v>
      </c>
      <c r="D331" s="3" t="s">
        <v>655</v>
      </c>
      <c r="E331" s="3" t="s">
        <v>669</v>
      </c>
      <c r="F331" s="3" t="s">
        <v>672</v>
      </c>
      <c r="G331" s="3" t="s">
        <v>673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10">
        <v>5.4269175108538297E-5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0</v>
      </c>
      <c r="BA331" s="3">
        <v>0</v>
      </c>
      <c r="BB331" s="3">
        <v>0</v>
      </c>
      <c r="BC331" s="3">
        <v>0</v>
      </c>
      <c r="BD331" s="3">
        <v>0</v>
      </c>
      <c r="BE331" s="3">
        <v>0</v>
      </c>
      <c r="BF331" s="3">
        <v>0</v>
      </c>
      <c r="BG331" s="3">
        <v>0</v>
      </c>
      <c r="BH331" s="10">
        <v>2.7845845399866301E-5</v>
      </c>
      <c r="BI331" s="10">
        <v>1.05887335874629E-5</v>
      </c>
      <c r="BJ331" s="3">
        <v>0</v>
      </c>
      <c r="BK331" s="3">
        <v>0</v>
      </c>
      <c r="BL331" s="3">
        <v>1.0207869339272401E-3</v>
      </c>
      <c r="BM331" s="10">
        <v>3.8694698826260801E-5</v>
      </c>
      <c r="BN331" s="3">
        <v>0</v>
      </c>
      <c r="BO331" s="3">
        <v>0</v>
      </c>
      <c r="BP331" s="3">
        <v>0</v>
      </c>
      <c r="BQ331" s="3">
        <v>0</v>
      </c>
      <c r="BR331" s="3">
        <v>0</v>
      </c>
      <c r="BS331" s="3">
        <v>0</v>
      </c>
      <c r="BT331" s="3">
        <v>0</v>
      </c>
      <c r="BU331" s="3">
        <v>0</v>
      </c>
      <c r="BV331" s="3">
        <v>0</v>
      </c>
      <c r="BW331" s="3">
        <v>0</v>
      </c>
      <c r="BX331" s="10">
        <v>1.5952270805749199E-5</v>
      </c>
      <c r="BY331" s="3">
        <v>0</v>
      </c>
      <c r="BZ331" s="3">
        <v>0</v>
      </c>
    </row>
    <row r="332" spans="1:78" x14ac:dyDescent="0.25">
      <c r="A332" s="3" t="s">
        <v>341</v>
      </c>
      <c r="B332" s="3" t="s">
        <v>444</v>
      </c>
      <c r="C332" s="3" t="s">
        <v>450</v>
      </c>
      <c r="D332" s="3" t="s">
        <v>655</v>
      </c>
      <c r="E332" s="3" t="s">
        <v>674</v>
      </c>
      <c r="F332" s="3" t="s">
        <v>675</v>
      </c>
      <c r="G332" s="3" t="s">
        <v>676</v>
      </c>
      <c r="H332" s="3">
        <v>0</v>
      </c>
      <c r="I332" s="3">
        <v>0</v>
      </c>
      <c r="J332" s="10">
        <v>8.0502833080471799E-4</v>
      </c>
      <c r="K332" s="3">
        <v>0</v>
      </c>
      <c r="L332" s="3">
        <v>0</v>
      </c>
      <c r="M332" s="3">
        <v>0</v>
      </c>
      <c r="N332" s="10">
        <v>1.7038677798602799E-4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10">
        <v>7.7034298039773395E-4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10">
        <v>4.5556604080570102E-4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10">
        <v>9.5236799499326505E-5</v>
      </c>
      <c r="AQ332" s="3">
        <v>0</v>
      </c>
      <c r="AR332" s="3">
        <v>0</v>
      </c>
      <c r="AS332" s="3">
        <v>0</v>
      </c>
      <c r="AT332" s="10">
        <v>4.1397868009797399E-4</v>
      </c>
      <c r="AU332" s="3">
        <v>0</v>
      </c>
      <c r="AV332" s="10">
        <v>1.62543480381001E-5</v>
      </c>
      <c r="AW332" s="3">
        <v>0</v>
      </c>
      <c r="AX332" s="10">
        <v>8.4735504176249802E-5</v>
      </c>
      <c r="AY332" s="3">
        <v>0</v>
      </c>
      <c r="AZ332" s="3">
        <v>0</v>
      </c>
      <c r="BA332" s="3">
        <v>0</v>
      </c>
      <c r="BB332" s="10">
        <v>1.9841269841269801E-5</v>
      </c>
      <c r="BC332" s="3">
        <v>0</v>
      </c>
      <c r="BD332" s="3">
        <v>0</v>
      </c>
      <c r="BE332" s="3">
        <v>0</v>
      </c>
      <c r="BF332" s="10">
        <v>5.8542568810749502E-4</v>
      </c>
      <c r="BG332" s="10">
        <v>9.3953173738208807E-6</v>
      </c>
      <c r="BH332" s="3">
        <v>0</v>
      </c>
      <c r="BI332" s="3">
        <v>0</v>
      </c>
      <c r="BJ332" s="3">
        <v>2.34726958864889E-3</v>
      </c>
      <c r="BK332" s="3">
        <v>0</v>
      </c>
      <c r="BL332" s="3">
        <v>0</v>
      </c>
      <c r="BM332" s="3">
        <v>0</v>
      </c>
      <c r="BN332" s="10">
        <v>7.7299665034784803E-4</v>
      </c>
      <c r="BO332" s="3">
        <v>0</v>
      </c>
      <c r="BP332" s="3">
        <v>0</v>
      </c>
      <c r="BQ332" s="3">
        <v>0</v>
      </c>
      <c r="BR332" s="10">
        <v>5.7999520873523204E-4</v>
      </c>
      <c r="BS332" s="3">
        <v>0</v>
      </c>
      <c r="BT332" s="3">
        <v>0</v>
      </c>
      <c r="BU332" s="3">
        <v>0</v>
      </c>
      <c r="BV332" s="3">
        <v>0</v>
      </c>
      <c r="BW332" s="3">
        <v>0</v>
      </c>
      <c r="BX332" s="3">
        <v>0</v>
      </c>
      <c r="BY332" s="3">
        <v>0</v>
      </c>
      <c r="BZ332" s="3">
        <v>0</v>
      </c>
    </row>
    <row r="333" spans="1:78" x14ac:dyDescent="0.25">
      <c r="A333" s="3" t="s">
        <v>341</v>
      </c>
      <c r="B333" s="3" t="s">
        <v>444</v>
      </c>
      <c r="C333" s="3" t="s">
        <v>450</v>
      </c>
      <c r="D333" s="3" t="s">
        <v>655</v>
      </c>
      <c r="E333" s="3" t="s">
        <v>677</v>
      </c>
      <c r="F333" s="3" t="s">
        <v>678</v>
      </c>
      <c r="G333" s="3" t="s">
        <v>679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10">
        <v>9.9699903291093801E-6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0</v>
      </c>
      <c r="BA333" s="3">
        <v>0</v>
      </c>
      <c r="BB333" s="3">
        <v>0</v>
      </c>
      <c r="BC333" s="3">
        <v>0</v>
      </c>
      <c r="BD333" s="3">
        <v>0</v>
      </c>
      <c r="BE333" s="3">
        <v>0</v>
      </c>
      <c r="BF333" s="10">
        <v>9.2924712398015108E-6</v>
      </c>
      <c r="BG333" s="3">
        <v>0</v>
      </c>
      <c r="BH333" s="10">
        <v>2.7845845399866301E-5</v>
      </c>
      <c r="BI333" s="10">
        <v>7.4121135112240505E-5</v>
      </c>
      <c r="BJ333" s="10">
        <v>3.15776177845143E-5</v>
      </c>
      <c r="BK333" s="10">
        <v>3.2615076862864399E-5</v>
      </c>
      <c r="BL333" s="10">
        <v>1.5466468695867301E-5</v>
      </c>
      <c r="BM333" s="10">
        <v>1.03185863536695E-4</v>
      </c>
      <c r="BN333" s="10">
        <v>6.7217100030247598E-5</v>
      </c>
      <c r="BO333" s="10">
        <v>4.93260823992206E-5</v>
      </c>
      <c r="BP333" s="3">
        <v>0</v>
      </c>
      <c r="BQ333" s="3">
        <v>0</v>
      </c>
      <c r="BR333" s="3">
        <v>0</v>
      </c>
      <c r="BS333" s="3">
        <v>0</v>
      </c>
      <c r="BT333" s="3">
        <v>0</v>
      </c>
      <c r="BU333" s="3">
        <v>0</v>
      </c>
      <c r="BV333" s="3">
        <v>0</v>
      </c>
      <c r="BW333" s="3">
        <v>0</v>
      </c>
      <c r="BX333" s="3">
        <v>0</v>
      </c>
      <c r="BY333" s="3">
        <v>0</v>
      </c>
      <c r="BZ333" s="3">
        <v>0</v>
      </c>
    </row>
    <row r="334" spans="1:78" x14ac:dyDescent="0.25">
      <c r="A334" s="3" t="s">
        <v>341</v>
      </c>
      <c r="B334" s="3" t="s">
        <v>444</v>
      </c>
      <c r="C334" s="3" t="s">
        <v>450</v>
      </c>
      <c r="D334" s="3" t="s">
        <v>655</v>
      </c>
      <c r="E334" s="3" t="s">
        <v>680</v>
      </c>
      <c r="F334" s="3" t="s">
        <v>681</v>
      </c>
      <c r="G334" s="3" t="s">
        <v>682</v>
      </c>
      <c r="H334" s="3">
        <v>0</v>
      </c>
      <c r="I334" s="10">
        <v>3.2233629345496101E-5</v>
      </c>
      <c r="J334" s="3">
        <v>0</v>
      </c>
      <c r="K334" s="10">
        <v>1.41858056828337E-5</v>
      </c>
      <c r="L334" s="3">
        <v>0</v>
      </c>
      <c r="M334" s="3">
        <v>0</v>
      </c>
      <c r="N334" s="3">
        <v>0</v>
      </c>
      <c r="O334" s="3">
        <v>0</v>
      </c>
      <c r="P334" s="10">
        <v>4.5224312590448601E-4</v>
      </c>
      <c r="Q334" s="3">
        <v>0</v>
      </c>
      <c r="R334" s="3">
        <v>0</v>
      </c>
      <c r="S334" s="10">
        <v>2.2415996054784599E-5</v>
      </c>
      <c r="T334" s="10">
        <v>2.0087380103449999E-5</v>
      </c>
      <c r="U334" s="10">
        <v>1.17031610237925E-5</v>
      </c>
      <c r="V334" s="3">
        <v>0</v>
      </c>
      <c r="W334" s="3">
        <v>0</v>
      </c>
      <c r="X334" s="10">
        <v>2.0988120723670399E-5</v>
      </c>
      <c r="Y334" s="3">
        <v>0</v>
      </c>
      <c r="Z334" s="3">
        <v>0</v>
      </c>
      <c r="AA334" s="10">
        <v>4.0785806539324297E-5</v>
      </c>
      <c r="AB334" s="10">
        <v>3.7602938042892403E-5</v>
      </c>
      <c r="AC334" s="3">
        <v>0</v>
      </c>
      <c r="AD334" s="3">
        <v>0</v>
      </c>
      <c r="AE334" s="10">
        <v>2.5222589351022699E-5</v>
      </c>
      <c r="AF334" s="10">
        <v>2.87957612639419E-5</v>
      </c>
      <c r="AG334" s="3">
        <v>0</v>
      </c>
      <c r="AH334" s="3">
        <v>0</v>
      </c>
      <c r="AI334" s="10">
        <v>2.1134202183867499E-4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10">
        <v>2.7266530334014899E-5</v>
      </c>
      <c r="AS334" s="10">
        <v>2.9745527016374901E-5</v>
      </c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10">
        <v>1.39229226999331E-5</v>
      </c>
      <c r="BI334" s="10">
        <v>3.1766200762388797E-5</v>
      </c>
      <c r="BJ334" s="10">
        <v>3.15776177845143E-5</v>
      </c>
      <c r="BK334" s="10">
        <v>2.1743384575242899E-5</v>
      </c>
      <c r="BL334" s="10">
        <v>9.2798812175204099E-5</v>
      </c>
      <c r="BM334" s="3">
        <v>8.7965948665032802E-3</v>
      </c>
      <c r="BN334" s="10">
        <v>1.2323135005545401E-4</v>
      </c>
      <c r="BO334" s="10">
        <v>4.19271700393375E-4</v>
      </c>
      <c r="BP334" s="10">
        <v>7.2998029053215503E-5</v>
      </c>
      <c r="BQ334" s="10">
        <v>1.8411798280337999E-5</v>
      </c>
      <c r="BR334" s="3">
        <v>0</v>
      </c>
      <c r="BS334" s="10">
        <v>1.2830217728794799E-5</v>
      </c>
      <c r="BT334" s="3">
        <v>0</v>
      </c>
      <c r="BU334" s="3">
        <v>0</v>
      </c>
      <c r="BV334" s="3">
        <v>0</v>
      </c>
      <c r="BW334" s="3">
        <v>0</v>
      </c>
      <c r="BX334" s="10">
        <v>9.0927943592770402E-4</v>
      </c>
      <c r="BY334" s="3">
        <v>0</v>
      </c>
      <c r="BZ334" s="3">
        <v>0</v>
      </c>
    </row>
    <row r="335" spans="1:78" x14ac:dyDescent="0.25">
      <c r="A335" s="3" t="s">
        <v>341</v>
      </c>
      <c r="B335" s="3" t="s">
        <v>444</v>
      </c>
      <c r="C335" s="3" t="s">
        <v>450</v>
      </c>
      <c r="D335" s="3" t="s">
        <v>655</v>
      </c>
      <c r="E335" s="3" t="s">
        <v>683</v>
      </c>
      <c r="F335" s="3" t="s">
        <v>684</v>
      </c>
      <c r="G335" s="3" t="s">
        <v>685</v>
      </c>
      <c r="H335" s="10">
        <v>2.8867434326586901E-4</v>
      </c>
      <c r="I335" s="3">
        <v>0</v>
      </c>
      <c r="J335" s="3">
        <v>1.85775768647242E-3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10">
        <v>2.008738010345E-4</v>
      </c>
      <c r="U335" s="3">
        <v>0</v>
      </c>
      <c r="V335" s="10">
        <v>9.7181729834791E-4</v>
      </c>
      <c r="W335" s="3">
        <v>0</v>
      </c>
      <c r="X335" s="10">
        <v>1.04940603618352E-5</v>
      </c>
      <c r="Y335" s="3">
        <v>0</v>
      </c>
      <c r="Z335" s="3">
        <v>0</v>
      </c>
      <c r="AA335" s="3">
        <v>0</v>
      </c>
      <c r="AB335" s="10">
        <v>1.25343126809641E-5</v>
      </c>
      <c r="AC335" s="3">
        <v>0</v>
      </c>
      <c r="AD335" s="3">
        <v>0</v>
      </c>
      <c r="AE335" s="3">
        <v>0</v>
      </c>
      <c r="AF335" s="10">
        <v>1.4397880631970901E-4</v>
      </c>
      <c r="AG335" s="3">
        <v>0</v>
      </c>
      <c r="AH335" s="3">
        <v>1.2528066122156701E-3</v>
      </c>
      <c r="AI335" s="3">
        <v>0</v>
      </c>
      <c r="AJ335" s="10">
        <v>2.3795359904818501E-5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10">
        <v>3.4083162917518698E-4</v>
      </c>
      <c r="AS335" s="3">
        <v>0</v>
      </c>
      <c r="AT335" s="10">
        <v>8.7970469520819595E-4</v>
      </c>
      <c r="AU335" s="3">
        <v>0</v>
      </c>
      <c r="AV335" s="10">
        <v>3.2508696076200302E-5</v>
      </c>
      <c r="AW335" s="3">
        <v>0</v>
      </c>
      <c r="AX335" s="3">
        <v>0</v>
      </c>
      <c r="AY335" s="3">
        <v>0</v>
      </c>
      <c r="AZ335" s="3">
        <v>0</v>
      </c>
      <c r="BA335" s="3">
        <v>0</v>
      </c>
      <c r="BB335" s="3">
        <v>0</v>
      </c>
      <c r="BC335" s="3">
        <v>0</v>
      </c>
      <c r="BD335" s="10">
        <v>2.55356404581823E-4</v>
      </c>
      <c r="BE335" s="3">
        <v>0</v>
      </c>
      <c r="BF335" s="10">
        <v>7.6198264166372402E-4</v>
      </c>
      <c r="BG335" s="10">
        <v>9.3953173738208807E-6</v>
      </c>
      <c r="BH335" s="3">
        <v>0</v>
      </c>
      <c r="BI335" s="3">
        <v>0</v>
      </c>
      <c r="BJ335" s="10">
        <v>1.05258725948381E-5</v>
      </c>
      <c r="BK335" s="3">
        <v>0</v>
      </c>
      <c r="BL335" s="3">
        <v>0</v>
      </c>
      <c r="BM335" s="3">
        <v>0</v>
      </c>
      <c r="BN335" s="10">
        <v>1.12028500050412E-5</v>
      </c>
      <c r="BO335" s="3">
        <v>0</v>
      </c>
      <c r="BP335" s="10">
        <v>1.21663381755359E-4</v>
      </c>
      <c r="BQ335" s="3">
        <v>0</v>
      </c>
      <c r="BR335" s="3">
        <v>1.0212959110337701E-3</v>
      </c>
      <c r="BS335" s="3">
        <v>0</v>
      </c>
      <c r="BT335" s="10">
        <v>2.1766575247050601E-5</v>
      </c>
      <c r="BU335" s="3">
        <v>0</v>
      </c>
      <c r="BV335" s="10">
        <v>3.1307723615415902E-5</v>
      </c>
      <c r="BW335" s="3">
        <v>0</v>
      </c>
      <c r="BX335" s="3">
        <v>0</v>
      </c>
      <c r="BY335" s="3">
        <v>0</v>
      </c>
      <c r="BZ335" s="3">
        <v>0</v>
      </c>
    </row>
    <row r="336" spans="1:78" x14ac:dyDescent="0.25">
      <c r="A336" s="3" t="s">
        <v>341</v>
      </c>
      <c r="B336" s="3" t="s">
        <v>444</v>
      </c>
      <c r="C336" s="3" t="s">
        <v>450</v>
      </c>
      <c r="D336" s="3" t="s">
        <v>655</v>
      </c>
      <c r="E336" s="3" t="s">
        <v>683</v>
      </c>
      <c r="F336" s="3" t="s">
        <v>684</v>
      </c>
      <c r="G336" s="3" t="s">
        <v>686</v>
      </c>
      <c r="H336" s="10">
        <v>4.2766569372721297E-5</v>
      </c>
      <c r="I336" s="10">
        <v>8.0584073363740294E-5</v>
      </c>
      <c r="J336" s="10">
        <v>6.1925256215747594E-5</v>
      </c>
      <c r="K336" s="10">
        <v>8.5114834097002498E-5</v>
      </c>
      <c r="L336" s="3">
        <v>0</v>
      </c>
      <c r="M336" s="3">
        <v>0</v>
      </c>
      <c r="N336" s="10">
        <v>1.3106675229694399E-5</v>
      </c>
      <c r="O336" s="10">
        <v>6.8644387749264895E-5</v>
      </c>
      <c r="P336" s="10">
        <v>7.2358900144717798E-5</v>
      </c>
      <c r="Q336" s="3">
        <v>0</v>
      </c>
      <c r="R336" s="10">
        <v>6.1212622042665203E-5</v>
      </c>
      <c r="S336" s="10">
        <v>1.12079980273923E-4</v>
      </c>
      <c r="T336" s="10">
        <v>5.0218450258625E-5</v>
      </c>
      <c r="U336" s="10">
        <v>1.6384425433309499E-4</v>
      </c>
      <c r="V336" s="3">
        <v>0</v>
      </c>
      <c r="W336" s="10">
        <v>3.4797536334427498E-5</v>
      </c>
      <c r="X336" s="10">
        <v>1.04940603618352E-5</v>
      </c>
      <c r="Y336" s="3">
        <v>0</v>
      </c>
      <c r="Z336" s="3">
        <v>0</v>
      </c>
      <c r="AA336" s="10">
        <v>3.5347699000747701E-4</v>
      </c>
      <c r="AB336" s="10">
        <v>1.25343126809641E-5</v>
      </c>
      <c r="AC336" s="3">
        <v>0</v>
      </c>
      <c r="AD336" s="3">
        <v>0</v>
      </c>
      <c r="AE336" s="10">
        <v>1.5133553610613599E-4</v>
      </c>
      <c r="AF336" s="10">
        <v>6.7190109615864493E-5</v>
      </c>
      <c r="AG336" s="10">
        <v>1.41953800490385E-4</v>
      </c>
      <c r="AH336" s="10">
        <v>9.7621294458364504E-5</v>
      </c>
      <c r="AI336" s="10">
        <v>4.4616649054831498E-4</v>
      </c>
      <c r="AJ336" s="3">
        <v>0</v>
      </c>
      <c r="AK336" s="3">
        <v>0</v>
      </c>
      <c r="AL336" s="10">
        <v>1.4020954954495601E-4</v>
      </c>
      <c r="AM336" s="10">
        <v>3.9888312724371702E-5</v>
      </c>
      <c r="AN336" s="3">
        <v>0</v>
      </c>
      <c r="AO336" s="3">
        <v>0</v>
      </c>
      <c r="AP336" s="10">
        <v>8.1631542427994101E-5</v>
      </c>
      <c r="AQ336" s="10">
        <v>1.8824710570074899E-4</v>
      </c>
      <c r="AR336" s="10">
        <v>1.36332651670074E-5</v>
      </c>
      <c r="AS336" s="10">
        <v>2.6770974314737402E-4</v>
      </c>
      <c r="AT336" s="10">
        <v>1.7249111670748902E-5</v>
      </c>
      <c r="AU336" s="10">
        <v>8.5413508146313307E-5</v>
      </c>
      <c r="AV336" s="10">
        <v>1.62543480381001E-5</v>
      </c>
      <c r="AW336" s="10">
        <v>2.0352505393413901E-5</v>
      </c>
      <c r="AX336" s="10">
        <v>2.4210144050357099E-5</v>
      </c>
      <c r="AY336" s="10">
        <v>4.2023280897617199E-5</v>
      </c>
      <c r="AZ336" s="10">
        <v>3.0920981431950603E-5</v>
      </c>
      <c r="BA336" s="10">
        <v>2.7065430678665602E-5</v>
      </c>
      <c r="BB336" s="10">
        <v>7.9365079365079297E-5</v>
      </c>
      <c r="BC336" s="10">
        <v>1.3240774017818201E-4</v>
      </c>
      <c r="BD336" s="3">
        <v>0</v>
      </c>
      <c r="BE336" s="10">
        <v>1.7013257253536699E-4</v>
      </c>
      <c r="BF336" s="10">
        <v>1.8584942479603001E-5</v>
      </c>
      <c r="BG336" s="10">
        <v>1.1274380848585001E-4</v>
      </c>
      <c r="BH336" s="10">
        <v>6.9614613499665798E-5</v>
      </c>
      <c r="BI336" s="10">
        <v>1.69419737399407E-4</v>
      </c>
      <c r="BJ336" s="10">
        <v>9.4732853353542994E-5</v>
      </c>
      <c r="BK336" s="10">
        <v>2.7179230719053698E-4</v>
      </c>
      <c r="BL336" s="10">
        <v>3.0932937391734697E-5</v>
      </c>
      <c r="BM336" s="10">
        <v>7.7389397652521602E-5</v>
      </c>
      <c r="BN336" s="10">
        <v>2.6886840012099001E-4</v>
      </c>
      <c r="BO336" s="10">
        <v>4.5626626219279101E-4</v>
      </c>
      <c r="BP336" s="3">
        <v>0</v>
      </c>
      <c r="BQ336" s="10">
        <v>1.8411798280337999E-4</v>
      </c>
      <c r="BR336" s="10">
        <v>1.2608591494244099E-5</v>
      </c>
      <c r="BS336" s="10">
        <v>1.02641741830358E-4</v>
      </c>
      <c r="BT336" s="3">
        <v>0</v>
      </c>
      <c r="BU336" s="3">
        <v>0</v>
      </c>
      <c r="BV336" s="3">
        <v>0</v>
      </c>
      <c r="BW336" s="10">
        <v>1.11942685345103E-4</v>
      </c>
      <c r="BX336" s="10">
        <v>1.5952270805749199E-5</v>
      </c>
      <c r="BY336" s="10">
        <v>8.80979649370099E-5</v>
      </c>
      <c r="BZ336" s="10">
        <v>9.1012514220705298E-5</v>
      </c>
    </row>
    <row r="337" spans="1:78" x14ac:dyDescent="0.25">
      <c r="A337" s="3" t="s">
        <v>341</v>
      </c>
      <c r="B337" s="3" t="s">
        <v>444</v>
      </c>
      <c r="C337" s="3" t="s">
        <v>450</v>
      </c>
      <c r="D337" s="3" t="s">
        <v>655</v>
      </c>
      <c r="E337" s="3" t="s">
        <v>687</v>
      </c>
      <c r="F337" s="3" t="s">
        <v>688</v>
      </c>
      <c r="G337" s="3" t="s">
        <v>689</v>
      </c>
      <c r="H337" s="10">
        <v>2.1383284686360601E-5</v>
      </c>
      <c r="I337" s="3">
        <v>0</v>
      </c>
      <c r="J337" s="3">
        <v>0</v>
      </c>
      <c r="K337" s="10">
        <v>5.6743222731334998E-5</v>
      </c>
      <c r="L337" s="3">
        <v>1.38911257851505E-3</v>
      </c>
      <c r="M337" s="3">
        <v>0</v>
      </c>
      <c r="N337" s="3">
        <v>0</v>
      </c>
      <c r="O337" s="10">
        <v>4.5762925166176599E-5</v>
      </c>
      <c r="P337" s="3">
        <v>5.5716353111432701E-3</v>
      </c>
      <c r="Q337" s="3">
        <v>2.3473158009128399E-3</v>
      </c>
      <c r="R337" s="3">
        <v>0</v>
      </c>
      <c r="S337" s="10">
        <v>5.6039990136961702E-4</v>
      </c>
      <c r="T337" s="10">
        <v>1.0043690051725E-5</v>
      </c>
      <c r="U337" s="3">
        <v>0</v>
      </c>
      <c r="V337" s="3">
        <v>0</v>
      </c>
      <c r="W337" s="10">
        <v>3.4797536334427498E-5</v>
      </c>
      <c r="X337" s="3">
        <v>0</v>
      </c>
      <c r="Y337" s="3">
        <v>0</v>
      </c>
      <c r="Z337" s="10">
        <v>1.3476544075037299E-5</v>
      </c>
      <c r="AA337" s="10">
        <v>4.0785806539324297E-5</v>
      </c>
      <c r="AB337" s="3">
        <v>0</v>
      </c>
      <c r="AC337" s="3">
        <v>0</v>
      </c>
      <c r="AD337" s="3">
        <v>0</v>
      </c>
      <c r="AE337" s="10">
        <v>2.5222589351022699E-5</v>
      </c>
      <c r="AF337" s="10">
        <v>2.87957612639419E-5</v>
      </c>
      <c r="AG337" s="10">
        <v>2.58097819073428E-5</v>
      </c>
      <c r="AH337" s="3">
        <v>0</v>
      </c>
      <c r="AI337" s="10">
        <v>2.3482446870963901E-5</v>
      </c>
      <c r="AJ337" s="10">
        <v>3.8072575847709699E-4</v>
      </c>
      <c r="AK337" s="3">
        <v>0</v>
      </c>
      <c r="AL337" s="3">
        <v>0</v>
      </c>
      <c r="AM337" s="3">
        <v>0</v>
      </c>
      <c r="AN337" s="3">
        <v>1.0627592095633E-2</v>
      </c>
      <c r="AO337" s="3">
        <v>1.75656569984148E-3</v>
      </c>
      <c r="AP337" s="3">
        <v>0</v>
      </c>
      <c r="AQ337" s="10">
        <v>4.5493050544347802E-4</v>
      </c>
      <c r="AR337" s="10">
        <v>2.7266530334014899E-5</v>
      </c>
      <c r="AS337" s="3">
        <v>0</v>
      </c>
      <c r="AT337" s="10">
        <v>1.7249111670748902E-5</v>
      </c>
      <c r="AU337" s="10">
        <v>3.20300655548675E-5</v>
      </c>
      <c r="AV337" s="10">
        <v>4.7137609310490499E-4</v>
      </c>
      <c r="AW337" s="10">
        <v>2.0352505393413901E-5</v>
      </c>
      <c r="AX337" s="3">
        <v>0</v>
      </c>
      <c r="AY337" s="3">
        <v>0</v>
      </c>
      <c r="AZ337" s="3">
        <v>1.48575315780522E-2</v>
      </c>
      <c r="BA337" s="3">
        <v>1.44800054130861E-3</v>
      </c>
      <c r="BB337" s="3">
        <v>0</v>
      </c>
      <c r="BC337" s="10">
        <v>5.6746174362078399E-4</v>
      </c>
      <c r="BD337" s="10">
        <v>1.21598287896106E-5</v>
      </c>
      <c r="BE337" s="3">
        <v>0</v>
      </c>
      <c r="BF337" s="3">
        <v>0</v>
      </c>
      <c r="BG337" s="10">
        <v>1.87906347476417E-5</v>
      </c>
      <c r="BH337" s="3">
        <v>1.05396524838494E-2</v>
      </c>
      <c r="BI337" s="10">
        <v>1.69419737399407E-4</v>
      </c>
      <c r="BJ337" s="3">
        <v>0</v>
      </c>
      <c r="BK337" s="10">
        <v>4.34867691504859E-5</v>
      </c>
      <c r="BL337" s="3">
        <v>1.2899034892353301E-2</v>
      </c>
      <c r="BM337" s="3">
        <v>1.4678189088094901E-2</v>
      </c>
      <c r="BN337" s="10">
        <v>2.2405700010082499E-5</v>
      </c>
      <c r="BO337" s="10">
        <v>9.8652164798441295E-5</v>
      </c>
      <c r="BP337" s="10">
        <v>2.4332676351071802E-5</v>
      </c>
      <c r="BQ337" s="10">
        <v>1.8411798280337999E-5</v>
      </c>
      <c r="BR337" s="3">
        <v>0</v>
      </c>
      <c r="BS337" s="10">
        <v>5.1320870915179401E-5</v>
      </c>
      <c r="BT337" s="10">
        <v>7.1829698315266995E-4</v>
      </c>
      <c r="BU337" s="3">
        <v>0</v>
      </c>
      <c r="BV337" s="3">
        <v>0</v>
      </c>
      <c r="BW337" s="10">
        <v>1.5991812192157601E-5</v>
      </c>
      <c r="BX337" s="3">
        <v>1.2969196165074E-2</v>
      </c>
      <c r="BY337" s="10">
        <v>1.3843965918672901E-4</v>
      </c>
      <c r="BZ337" s="10">
        <v>9.1012514220705298E-5</v>
      </c>
    </row>
    <row r="338" spans="1:78" x14ac:dyDescent="0.25">
      <c r="A338" s="3" t="s">
        <v>341</v>
      </c>
      <c r="B338" s="3" t="s">
        <v>444</v>
      </c>
      <c r="C338" s="3" t="s">
        <v>450</v>
      </c>
      <c r="D338" s="3" t="s">
        <v>655</v>
      </c>
      <c r="E338" s="3" t="s">
        <v>687</v>
      </c>
      <c r="F338" s="3" t="s">
        <v>688</v>
      </c>
      <c r="G338" s="3" t="s">
        <v>690</v>
      </c>
      <c r="H338" s="3">
        <v>0</v>
      </c>
      <c r="I338" s="3">
        <v>0</v>
      </c>
      <c r="J338" s="3">
        <v>0</v>
      </c>
      <c r="K338" s="10">
        <v>1.41858056828337E-5</v>
      </c>
      <c r="L338" s="10">
        <v>2.0132066355290701E-5</v>
      </c>
      <c r="M338" s="3">
        <v>0</v>
      </c>
      <c r="N338" s="3">
        <v>0</v>
      </c>
      <c r="O338" s="3">
        <v>0</v>
      </c>
      <c r="P338" s="10">
        <v>4.34153400868306E-4</v>
      </c>
      <c r="Q338" s="3">
        <v>2.3907846120408598E-3</v>
      </c>
      <c r="R338" s="3">
        <v>0</v>
      </c>
      <c r="S338" s="10">
        <v>5.6039990136961702E-4</v>
      </c>
      <c r="T338" s="10">
        <v>3.0131070155175001E-5</v>
      </c>
      <c r="U338" s="10">
        <v>2.3406322047585E-5</v>
      </c>
      <c r="V338" s="3">
        <v>0</v>
      </c>
      <c r="W338" s="3">
        <v>0</v>
      </c>
      <c r="X338" s="10">
        <v>2.0988120723670399E-5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10">
        <v>9.5985870879806492E-6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1.4180287875091399E-3</v>
      </c>
      <c r="AO338" s="3">
        <v>3.2417919826342699E-3</v>
      </c>
      <c r="AP338" s="10">
        <v>2.72105141426647E-5</v>
      </c>
      <c r="AQ338" s="10">
        <v>2.03934364509145E-4</v>
      </c>
      <c r="AR338" s="10">
        <v>1.36332651670074E-5</v>
      </c>
      <c r="AS338" s="10">
        <v>1.48727635081874E-5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10">
        <v>9.4308993367449398E-4</v>
      </c>
      <c r="BA338" s="3">
        <v>1.9757764395425901E-3</v>
      </c>
      <c r="BB338" s="3">
        <v>0</v>
      </c>
      <c r="BC338" s="10">
        <v>5.67461743620784E-5</v>
      </c>
      <c r="BD338" s="10">
        <v>1.21598287896106E-5</v>
      </c>
      <c r="BE338" s="3">
        <v>0</v>
      </c>
      <c r="BF338" s="3">
        <v>0</v>
      </c>
      <c r="BG338" s="3">
        <v>0</v>
      </c>
      <c r="BH338" s="10">
        <v>6.2653152149699202E-4</v>
      </c>
      <c r="BI338" s="10">
        <v>1.05887335874629E-5</v>
      </c>
      <c r="BJ338" s="3">
        <v>0</v>
      </c>
      <c r="BK338" s="10">
        <v>3.2615076862864399E-5</v>
      </c>
      <c r="BL338" s="3">
        <v>1.06718634001484E-3</v>
      </c>
      <c r="BM338" s="3">
        <v>7.4035857087579003E-3</v>
      </c>
      <c r="BN338" s="10">
        <v>2.8007125012603198E-4</v>
      </c>
      <c r="BO338" s="10">
        <v>8.6320644198636099E-5</v>
      </c>
      <c r="BP338" s="10">
        <v>2.4332676351071802E-5</v>
      </c>
      <c r="BQ338" s="3">
        <v>0</v>
      </c>
      <c r="BR338" s="3">
        <v>0</v>
      </c>
      <c r="BS338" s="3">
        <v>0</v>
      </c>
      <c r="BT338" s="3">
        <v>0</v>
      </c>
      <c r="BU338" s="3">
        <v>0</v>
      </c>
      <c r="BV338" s="3">
        <v>0</v>
      </c>
      <c r="BW338" s="3">
        <v>0</v>
      </c>
      <c r="BX338" s="3">
        <v>2.29712699602788E-3</v>
      </c>
      <c r="BY338" s="10">
        <v>5.0341694249719898E-5</v>
      </c>
      <c r="BZ338" s="3">
        <v>0</v>
      </c>
    </row>
    <row r="339" spans="1:78" x14ac:dyDescent="0.25">
      <c r="A339" s="3" t="s">
        <v>341</v>
      </c>
      <c r="B339" s="3" t="s">
        <v>444</v>
      </c>
      <c r="C339" s="3" t="s">
        <v>450</v>
      </c>
      <c r="D339" s="3" t="s">
        <v>655</v>
      </c>
      <c r="E339" s="3" t="s">
        <v>687</v>
      </c>
      <c r="F339" s="3" t="s">
        <v>688</v>
      </c>
      <c r="G339" s="3" t="s">
        <v>691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2.5554235502454501E-3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1.22360618705487E-3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10">
        <v>1.2179443805399499E-4</v>
      </c>
      <c r="BB339" s="3">
        <v>0</v>
      </c>
      <c r="BC339" s="10">
        <v>4.3505400344260101E-4</v>
      </c>
      <c r="BD339" s="3">
        <v>0</v>
      </c>
      <c r="BE339" s="3">
        <v>0</v>
      </c>
      <c r="BF339" s="3">
        <v>0</v>
      </c>
      <c r="BG339" s="3">
        <v>0</v>
      </c>
      <c r="BH339" s="3">
        <v>0</v>
      </c>
      <c r="BI339" s="3">
        <v>0</v>
      </c>
      <c r="BJ339" s="3">
        <v>0</v>
      </c>
      <c r="BK339" s="10">
        <v>1.63075384314322E-4</v>
      </c>
      <c r="BL339" s="3">
        <v>0</v>
      </c>
      <c r="BM339" s="10">
        <v>1.28982329420869E-5</v>
      </c>
      <c r="BN339" s="3">
        <v>0</v>
      </c>
      <c r="BO339" s="10">
        <v>1.7264128839727201E-4</v>
      </c>
      <c r="BP339" s="3">
        <v>0</v>
      </c>
      <c r="BQ339" s="3">
        <v>0</v>
      </c>
      <c r="BR339" s="3">
        <v>0</v>
      </c>
      <c r="BS339" s="3">
        <v>0</v>
      </c>
      <c r="BT339" s="3">
        <v>0</v>
      </c>
      <c r="BU339" s="3">
        <v>0</v>
      </c>
      <c r="BV339" s="3">
        <v>0</v>
      </c>
      <c r="BW339" s="3">
        <v>0</v>
      </c>
      <c r="BX339" s="3">
        <v>0</v>
      </c>
      <c r="BY339" s="3">
        <v>0</v>
      </c>
      <c r="BZ339" s="3">
        <v>0</v>
      </c>
    </row>
    <row r="340" spans="1:78" x14ac:dyDescent="0.25">
      <c r="A340" s="3" t="s">
        <v>341</v>
      </c>
      <c r="B340" s="3" t="s">
        <v>444</v>
      </c>
      <c r="C340" s="3" t="s">
        <v>450</v>
      </c>
      <c r="D340" s="3" t="s">
        <v>655</v>
      </c>
      <c r="E340" s="3" t="s">
        <v>692</v>
      </c>
      <c r="F340" s="3" t="s">
        <v>693</v>
      </c>
      <c r="G340" s="3" t="s">
        <v>694</v>
      </c>
      <c r="H340" s="3">
        <v>0</v>
      </c>
      <c r="I340" s="3">
        <v>0</v>
      </c>
      <c r="J340" s="3">
        <v>0</v>
      </c>
      <c r="K340" s="10">
        <v>6.09989644361851E-4</v>
      </c>
      <c r="L340" s="3">
        <v>0</v>
      </c>
      <c r="M340" s="10">
        <v>8.2480057500382897E-5</v>
      </c>
      <c r="N340" s="10">
        <v>6.5533376148472407E-5</v>
      </c>
      <c r="O340" s="10">
        <v>1.2584804420698499E-4</v>
      </c>
      <c r="P340" s="3">
        <v>0</v>
      </c>
      <c r="Q340" s="3">
        <v>0</v>
      </c>
      <c r="R340" s="3">
        <v>0</v>
      </c>
      <c r="S340" s="10">
        <v>2.2415996054784599E-5</v>
      </c>
      <c r="T340" s="3">
        <v>0</v>
      </c>
      <c r="U340" s="3">
        <v>0</v>
      </c>
      <c r="V340" s="3">
        <v>0</v>
      </c>
      <c r="W340" s="10">
        <v>6.6115319035412205E-4</v>
      </c>
      <c r="X340" s="3">
        <v>0</v>
      </c>
      <c r="Y340" s="3">
        <v>0</v>
      </c>
      <c r="Z340" s="3">
        <v>0</v>
      </c>
      <c r="AA340" s="10">
        <v>8.5650193732581003E-4</v>
      </c>
      <c r="AB340" s="3">
        <v>0</v>
      </c>
      <c r="AC340" s="3">
        <v>0</v>
      </c>
      <c r="AD340" s="3">
        <v>0</v>
      </c>
      <c r="AE340" s="10">
        <v>9.3323580598784204E-4</v>
      </c>
      <c r="AF340" s="3">
        <v>0</v>
      </c>
      <c r="AG340" s="3">
        <v>0</v>
      </c>
      <c r="AH340" s="3">
        <v>0</v>
      </c>
      <c r="AI340" s="3">
        <v>2.5830691558060299E-3</v>
      </c>
      <c r="AJ340" s="3">
        <v>0</v>
      </c>
      <c r="AK340" s="10">
        <v>2.32161305675183E-5</v>
      </c>
      <c r="AL340" s="10">
        <v>2.5492645371810201E-5</v>
      </c>
      <c r="AM340" s="10">
        <v>6.6480521207286207E-5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10">
        <v>4.48420917768145E-4</v>
      </c>
      <c r="AV340" s="3">
        <v>0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10">
        <v>1.89153914540261E-5</v>
      </c>
      <c r="BD340" s="3">
        <v>0</v>
      </c>
      <c r="BE340" s="10">
        <v>1.3087120964259E-5</v>
      </c>
      <c r="BF340" s="3">
        <v>0</v>
      </c>
      <c r="BG340" s="10">
        <v>6.3888158141981995E-4</v>
      </c>
      <c r="BH340" s="10">
        <v>1.39229226999331E-5</v>
      </c>
      <c r="BI340" s="3">
        <v>0</v>
      </c>
      <c r="BJ340" s="3">
        <v>0</v>
      </c>
      <c r="BK340" s="10">
        <v>6.5230153725728899E-4</v>
      </c>
      <c r="BL340" s="3">
        <v>0</v>
      </c>
      <c r="BM340" s="10">
        <v>1.28982329420869E-5</v>
      </c>
      <c r="BN340" s="3">
        <v>0</v>
      </c>
      <c r="BO340" s="10">
        <v>4.68597782792596E-4</v>
      </c>
      <c r="BP340" s="3">
        <v>0</v>
      </c>
      <c r="BQ340" s="3">
        <v>0</v>
      </c>
      <c r="BR340" s="3">
        <v>0</v>
      </c>
      <c r="BS340" s="10">
        <v>9.4943611193081901E-4</v>
      </c>
      <c r="BT340" s="3">
        <v>0</v>
      </c>
      <c r="BU340" s="3">
        <v>0</v>
      </c>
      <c r="BV340" s="3">
        <v>0</v>
      </c>
      <c r="BW340" s="10">
        <v>1.5991812192157601E-5</v>
      </c>
      <c r="BX340" s="3">
        <v>0</v>
      </c>
      <c r="BY340" s="3">
        <v>0</v>
      </c>
      <c r="BZ340" s="10">
        <v>6.8259385665528997E-5</v>
      </c>
    </row>
    <row r="341" spans="1:78" x14ac:dyDescent="0.25">
      <c r="A341" s="3" t="s">
        <v>341</v>
      </c>
      <c r="B341" s="3" t="s">
        <v>444</v>
      </c>
      <c r="C341" s="3" t="s">
        <v>450</v>
      </c>
      <c r="D341" s="3" t="s">
        <v>655</v>
      </c>
      <c r="E341" s="3" t="s">
        <v>692</v>
      </c>
      <c r="F341" s="3" t="s">
        <v>695</v>
      </c>
      <c r="G341" s="3" t="s">
        <v>696</v>
      </c>
      <c r="H341" s="10">
        <v>5.7734868653173802E-4</v>
      </c>
      <c r="I341" s="3">
        <v>2.12741953680274E-3</v>
      </c>
      <c r="J341" s="10">
        <v>7.4310307458897102E-4</v>
      </c>
      <c r="K341" s="3">
        <v>2.7492091413331799E-2</v>
      </c>
      <c r="L341" s="3">
        <v>3.6640360766628998E-3</v>
      </c>
      <c r="M341" s="3">
        <v>5.5850781793116396E-3</v>
      </c>
      <c r="N341" s="10">
        <v>6.2912041102533502E-4</v>
      </c>
      <c r="O341" s="3">
        <v>9.9534362236434106E-3</v>
      </c>
      <c r="P341" s="10">
        <v>5.7887120115774195E-4</v>
      </c>
      <c r="Q341" s="3">
        <v>3.43403607911323E-3</v>
      </c>
      <c r="R341" s="10">
        <v>2.1424417714932799E-4</v>
      </c>
      <c r="S341" s="10">
        <v>9.1905583824617202E-4</v>
      </c>
      <c r="T341" s="3">
        <v>1.07467483553457E-3</v>
      </c>
      <c r="U341" s="3">
        <v>1.3458635177361401E-3</v>
      </c>
      <c r="V341" s="10">
        <v>4.3850292730332501E-4</v>
      </c>
      <c r="W341" s="3">
        <v>1.73639706308793E-2</v>
      </c>
      <c r="X341" s="10">
        <v>3.1482181085505601E-5</v>
      </c>
      <c r="Y341" s="10">
        <v>4.1190826802870997E-5</v>
      </c>
      <c r="Z341" s="10">
        <v>6.7382720375186897E-5</v>
      </c>
      <c r="AA341" s="3">
        <v>2.4743389300523399E-2</v>
      </c>
      <c r="AB341" s="10">
        <v>2.5068625361928201E-5</v>
      </c>
      <c r="AC341" s="3">
        <v>8.0956321472368097E-3</v>
      </c>
      <c r="AD341" s="10">
        <v>1.1456984750753199E-5</v>
      </c>
      <c r="AE341" s="3">
        <v>2.41884631876308E-2</v>
      </c>
      <c r="AF341" s="10">
        <v>5.1832370275095498E-4</v>
      </c>
      <c r="AG341" s="3">
        <v>2.4519292811975698E-3</v>
      </c>
      <c r="AH341" s="10">
        <v>7.8097035566691603E-4</v>
      </c>
      <c r="AI341" s="3">
        <v>6.6337912410473099E-2</v>
      </c>
      <c r="AJ341" s="3">
        <v>7.3765615704937497E-3</v>
      </c>
      <c r="AK341" s="10">
        <v>8.1256456986313996E-4</v>
      </c>
      <c r="AL341" s="10">
        <v>7.6477936115430703E-4</v>
      </c>
      <c r="AM341" s="3">
        <v>1.1740460045206701E-2</v>
      </c>
      <c r="AN341" s="10">
        <v>9.1485728226396607E-5</v>
      </c>
      <c r="AO341" s="3">
        <v>5.3982262970738099E-3</v>
      </c>
      <c r="AP341" s="3">
        <v>1.97276227534319E-3</v>
      </c>
      <c r="AQ341" s="3">
        <v>2.3374015624509701E-3</v>
      </c>
      <c r="AR341" s="10">
        <v>5.0443081117927701E-4</v>
      </c>
      <c r="AS341" s="3">
        <v>1.8739682020316099E-3</v>
      </c>
      <c r="AT341" s="10">
        <v>3.7948045675647701E-4</v>
      </c>
      <c r="AU341" s="3">
        <v>1.9442249791804499E-2</v>
      </c>
      <c r="AV341" s="10">
        <v>4.06358700952504E-4</v>
      </c>
      <c r="AW341" s="10">
        <v>2.9511132820450099E-4</v>
      </c>
      <c r="AX341" s="10">
        <v>3.6315216075535598E-5</v>
      </c>
      <c r="AY341" s="3">
        <v>4.1603048088641103E-3</v>
      </c>
      <c r="AZ341" s="3">
        <v>0</v>
      </c>
      <c r="BA341" s="10">
        <v>4.73645036876649E-4</v>
      </c>
      <c r="BB341" s="10">
        <v>2.3809523809523799E-4</v>
      </c>
      <c r="BC341" s="3">
        <v>1.40541358503414E-2</v>
      </c>
      <c r="BD341" s="10">
        <v>8.3902818648313397E-4</v>
      </c>
      <c r="BE341" s="3">
        <v>1.70132572535367E-3</v>
      </c>
      <c r="BF341" s="10">
        <v>4.2745367703086898E-4</v>
      </c>
      <c r="BG341" s="3">
        <v>1.9467097598556801E-2</v>
      </c>
      <c r="BH341" s="3">
        <v>2.70104700378703E-3</v>
      </c>
      <c r="BI341" s="3">
        <v>2.39834815756035E-2</v>
      </c>
      <c r="BJ341" s="3">
        <v>9.6311734242768704E-3</v>
      </c>
      <c r="BK341" s="3">
        <v>2.1569437498641E-2</v>
      </c>
      <c r="BL341" s="3">
        <v>1.50024746349913E-3</v>
      </c>
      <c r="BM341" s="3">
        <v>1.53359989681413E-2</v>
      </c>
      <c r="BN341" s="10">
        <v>3.4728835015627898E-4</v>
      </c>
      <c r="BO341" s="3">
        <v>1.5796677888350399E-2</v>
      </c>
      <c r="BP341" s="10">
        <v>8.5164367228751496E-4</v>
      </c>
      <c r="BQ341" s="3">
        <v>1.8595916263141399E-3</v>
      </c>
      <c r="BR341" s="10">
        <v>4.79126476781278E-4</v>
      </c>
      <c r="BS341" s="3">
        <v>2.1952502533968E-2</v>
      </c>
      <c r="BT341" s="10">
        <v>2.6119890296460698E-4</v>
      </c>
      <c r="BU341" s="3">
        <v>2.1653543307086601E-3</v>
      </c>
      <c r="BV341" s="10">
        <v>3.2873109796186699E-4</v>
      </c>
      <c r="BW341" s="3">
        <v>2.0069724301157801E-2</v>
      </c>
      <c r="BX341" s="3">
        <v>0</v>
      </c>
      <c r="BY341" s="10">
        <v>1.2585423562429899E-4</v>
      </c>
      <c r="BZ341" s="3">
        <v>2.0796359499431101E-2</v>
      </c>
    </row>
    <row r="342" spans="1:78" x14ac:dyDescent="0.25">
      <c r="A342" s="3" t="s">
        <v>341</v>
      </c>
      <c r="B342" s="3" t="s">
        <v>444</v>
      </c>
      <c r="C342" s="3" t="s">
        <v>450</v>
      </c>
      <c r="D342" s="3" t="s">
        <v>655</v>
      </c>
      <c r="E342" s="3" t="s">
        <v>692</v>
      </c>
      <c r="F342" s="3" t="s">
        <v>695</v>
      </c>
      <c r="G342" s="3" t="s">
        <v>697</v>
      </c>
      <c r="H342" s="3">
        <v>0</v>
      </c>
      <c r="I342" s="10">
        <v>4.67387625509694E-4</v>
      </c>
      <c r="J342" s="10">
        <v>2.3221971080905301E-4</v>
      </c>
      <c r="K342" s="3">
        <v>2.1278708524250598E-3</v>
      </c>
      <c r="L342" s="10">
        <v>1.0066033177645301E-4</v>
      </c>
      <c r="M342" s="10">
        <v>2.12091576429556E-4</v>
      </c>
      <c r="N342" s="10">
        <v>2.0970680367511101E-4</v>
      </c>
      <c r="O342" s="3">
        <v>3.1805232990492699E-3</v>
      </c>
      <c r="P342" s="3">
        <v>0</v>
      </c>
      <c r="Q342" s="3">
        <v>0</v>
      </c>
      <c r="R342" s="10">
        <v>4.1318519878799002E-4</v>
      </c>
      <c r="S342" s="10">
        <v>1.12079980273923E-4</v>
      </c>
      <c r="T342" s="10">
        <v>1.0043690051725E-5</v>
      </c>
      <c r="U342" s="10">
        <v>2.92579025594813E-4</v>
      </c>
      <c r="V342" s="10">
        <v>1.1851430467657401E-4</v>
      </c>
      <c r="W342" s="10">
        <v>9.5113265980768498E-4</v>
      </c>
      <c r="X342" s="3">
        <v>0</v>
      </c>
      <c r="Y342" s="3">
        <v>0</v>
      </c>
      <c r="Z342" s="10">
        <v>1.3476544075037299E-5</v>
      </c>
      <c r="AA342" s="3">
        <v>2.4063625858201298E-3</v>
      </c>
      <c r="AB342" s="3">
        <v>0</v>
      </c>
      <c r="AC342" s="10">
        <v>9.9699903291093801E-6</v>
      </c>
      <c r="AD342" s="10">
        <v>1.0311286275677899E-4</v>
      </c>
      <c r="AE342" s="3">
        <v>1.4250762983327801E-3</v>
      </c>
      <c r="AF342" s="3">
        <v>0</v>
      </c>
      <c r="AG342" s="10">
        <v>3.48432055749128E-4</v>
      </c>
      <c r="AH342" s="10">
        <v>4.0675539357651802E-4</v>
      </c>
      <c r="AI342" s="3">
        <v>7.0329928378536997E-3</v>
      </c>
      <c r="AJ342" s="3">
        <v>0</v>
      </c>
      <c r="AK342" s="10">
        <v>1.1608065283759099E-5</v>
      </c>
      <c r="AL342" s="10">
        <v>6.3731613429525495E-5</v>
      </c>
      <c r="AM342" s="3">
        <v>4.9860390905464699E-3</v>
      </c>
      <c r="AN342" s="3">
        <v>0</v>
      </c>
      <c r="AO342" s="3">
        <v>0</v>
      </c>
      <c r="AP342" s="10">
        <v>2.3128937021265001E-4</v>
      </c>
      <c r="AQ342" s="3">
        <v>1.50597684560599E-3</v>
      </c>
      <c r="AR342" s="3">
        <v>0</v>
      </c>
      <c r="AS342" s="10">
        <v>5.9491054032749795E-4</v>
      </c>
      <c r="AT342" s="10">
        <v>1.7249111670748901E-4</v>
      </c>
      <c r="AU342" s="3">
        <v>1.3559394418227199E-3</v>
      </c>
      <c r="AV342" s="10">
        <v>1.62543480381001E-5</v>
      </c>
      <c r="AW342" s="10">
        <v>2.0352505393413901E-5</v>
      </c>
      <c r="AX342" s="10">
        <v>1.3315579227696399E-4</v>
      </c>
      <c r="AY342" s="10">
        <v>2.10116404488086E-4</v>
      </c>
      <c r="AZ342" s="3">
        <v>0</v>
      </c>
      <c r="BA342" s="3">
        <v>0</v>
      </c>
      <c r="BB342" s="10">
        <v>6.15079365079365E-4</v>
      </c>
      <c r="BC342" s="10">
        <v>2.4590008890233901E-4</v>
      </c>
      <c r="BD342" s="3">
        <v>0</v>
      </c>
      <c r="BE342" s="10">
        <v>2.8791666121369901E-4</v>
      </c>
      <c r="BF342" s="10">
        <v>1.3009459735722101E-4</v>
      </c>
      <c r="BG342" s="3">
        <v>1.00529895899883E-3</v>
      </c>
      <c r="BH342" s="10">
        <v>1.39229226999331E-5</v>
      </c>
      <c r="BI342" s="10">
        <v>3.9178314273612802E-4</v>
      </c>
      <c r="BJ342" s="3">
        <v>4.4103406172371603E-3</v>
      </c>
      <c r="BK342" s="3">
        <v>3.4789415320388701E-3</v>
      </c>
      <c r="BL342" s="3">
        <v>0</v>
      </c>
      <c r="BM342" s="10">
        <v>3.0955759061008597E-4</v>
      </c>
      <c r="BN342" s="3">
        <v>1.54599330069569E-3</v>
      </c>
      <c r="BO342" s="3">
        <v>3.1692007941499199E-3</v>
      </c>
      <c r="BP342" s="3">
        <v>0</v>
      </c>
      <c r="BQ342" s="10">
        <v>6.07589343251155E-4</v>
      </c>
      <c r="BR342" s="10">
        <v>8.8260140459709197E-5</v>
      </c>
      <c r="BS342" s="3">
        <v>1.06490807148997E-3</v>
      </c>
      <c r="BT342" s="3">
        <v>0</v>
      </c>
      <c r="BU342" s="10">
        <v>9.8425196850393699E-5</v>
      </c>
      <c r="BV342" s="10">
        <v>2.3480792711561899E-4</v>
      </c>
      <c r="BW342" s="3">
        <v>4.1098957333845004E-3</v>
      </c>
      <c r="BX342" s="3">
        <v>0</v>
      </c>
      <c r="BY342" s="10">
        <v>2.5170847124859898E-5</v>
      </c>
      <c r="BZ342" s="3">
        <v>5.5290102389078501E-3</v>
      </c>
    </row>
    <row r="343" spans="1:78" x14ac:dyDescent="0.25">
      <c r="A343" s="3" t="s">
        <v>341</v>
      </c>
      <c r="B343" s="3" t="s">
        <v>444</v>
      </c>
      <c r="C343" s="3" t="s">
        <v>450</v>
      </c>
      <c r="D343" s="3" t="s">
        <v>655</v>
      </c>
      <c r="E343" s="3" t="s">
        <v>698</v>
      </c>
      <c r="F343" s="3" t="s">
        <v>698</v>
      </c>
      <c r="G343" s="3" t="s">
        <v>699</v>
      </c>
      <c r="H343" s="3">
        <v>6.8437202638697306E-2</v>
      </c>
      <c r="I343" s="10">
        <v>1.4505133205473201E-4</v>
      </c>
      <c r="J343" s="10">
        <v>1.85775768647242E-4</v>
      </c>
      <c r="K343" s="10">
        <v>4.3975997616784601E-4</v>
      </c>
      <c r="L343" s="3">
        <v>3.3620550813335398E-3</v>
      </c>
      <c r="M343" s="10">
        <v>1.2961151892917301E-4</v>
      </c>
      <c r="N343" s="10">
        <v>3.8009358166114001E-4</v>
      </c>
      <c r="O343" s="10">
        <v>1.37288775498529E-4</v>
      </c>
      <c r="P343" s="3">
        <v>8.1403762662807504E-3</v>
      </c>
      <c r="Q343" s="10">
        <v>2.6081286676809298E-4</v>
      </c>
      <c r="R343" s="10">
        <v>1.68334710617329E-4</v>
      </c>
      <c r="S343" s="3">
        <v>0</v>
      </c>
      <c r="T343" s="3">
        <v>7.8461306684075693E-2</v>
      </c>
      <c r="U343" s="10">
        <v>8.1922127166547603E-5</v>
      </c>
      <c r="V343" s="10">
        <v>5.92571523382872E-5</v>
      </c>
      <c r="W343" s="10">
        <v>1.8558686045027999E-4</v>
      </c>
      <c r="X343" s="3">
        <v>7.4717709776266602E-3</v>
      </c>
      <c r="Y343" s="10">
        <v>1.4416789381004801E-4</v>
      </c>
      <c r="Z343" s="10">
        <v>1.3476544075037299E-5</v>
      </c>
      <c r="AA343" s="10">
        <v>2.7190537692882801E-4</v>
      </c>
      <c r="AB343" s="3">
        <v>1.4414459583108699E-2</v>
      </c>
      <c r="AC343" s="10">
        <v>5.9819941974656199E-5</v>
      </c>
      <c r="AD343" s="10">
        <v>4.5827939003013102E-5</v>
      </c>
      <c r="AE343" s="10">
        <v>1.63946830781648E-4</v>
      </c>
      <c r="AF343" s="3">
        <v>6.4790462843869301E-2</v>
      </c>
      <c r="AG343" s="10">
        <v>9.0334236675700095E-5</v>
      </c>
      <c r="AH343" s="10">
        <v>1.30161725944486E-4</v>
      </c>
      <c r="AI343" s="10">
        <v>2.5830691558060301E-4</v>
      </c>
      <c r="AJ343" s="3">
        <v>6.49613325401546E-3</v>
      </c>
      <c r="AK343" s="10">
        <v>1.1608065283759099E-5</v>
      </c>
      <c r="AL343" s="10">
        <v>2.0394116297448099E-4</v>
      </c>
      <c r="AM343" s="10">
        <v>1.59553250897487E-4</v>
      </c>
      <c r="AN343" s="3">
        <v>1.5857526225908701E-3</v>
      </c>
      <c r="AO343" s="10">
        <v>1.7137226339916799E-4</v>
      </c>
      <c r="AP343" s="10">
        <v>3.2652616971197602E-4</v>
      </c>
      <c r="AQ343" s="10">
        <v>1.2549807046716599E-4</v>
      </c>
      <c r="AR343" s="3">
        <v>7.2815269256987003E-2</v>
      </c>
      <c r="AS343" s="10">
        <v>2.3796421613099899E-4</v>
      </c>
      <c r="AT343" s="10">
        <v>1.37992893365991E-4</v>
      </c>
      <c r="AU343" s="10">
        <v>1.1744357370117999E-4</v>
      </c>
      <c r="AV343" s="3">
        <v>7.7533240141737904E-3</v>
      </c>
      <c r="AW343" s="10">
        <v>3.0528758090120799E-5</v>
      </c>
      <c r="AX343" s="10">
        <v>4.8420288100714198E-5</v>
      </c>
      <c r="AY343" s="10">
        <v>5.6031041196822998E-5</v>
      </c>
      <c r="AZ343" s="3">
        <v>1.7161144694732601E-3</v>
      </c>
      <c r="BA343" s="10">
        <v>1.48859868732661E-4</v>
      </c>
      <c r="BB343" s="10">
        <v>4.96031746031746E-4</v>
      </c>
      <c r="BC343" s="10">
        <v>3.7830782908052199E-5</v>
      </c>
      <c r="BD343" s="3">
        <v>8.7964201464043296E-2</v>
      </c>
      <c r="BE343" s="10">
        <v>2.22481056392404E-4</v>
      </c>
      <c r="BF343" s="10">
        <v>1.20802126117419E-4</v>
      </c>
      <c r="BG343" s="10">
        <v>8.4557856364387996E-5</v>
      </c>
      <c r="BH343" s="3">
        <v>1.03586544887502E-2</v>
      </c>
      <c r="BI343" s="3">
        <v>2.2130453197797498E-3</v>
      </c>
      <c r="BJ343" s="10">
        <v>7.3681108163866699E-5</v>
      </c>
      <c r="BK343" s="10">
        <v>1.08716922876214E-4</v>
      </c>
      <c r="BL343" s="3">
        <v>1.0470799307102201E-2</v>
      </c>
      <c r="BM343" s="10">
        <v>8.7707984006191099E-4</v>
      </c>
      <c r="BN343" s="10">
        <v>3.4728835015627898E-4</v>
      </c>
      <c r="BO343" s="10">
        <v>8.6320644198636099E-5</v>
      </c>
      <c r="BP343" s="3">
        <v>6.5357568678979003E-2</v>
      </c>
      <c r="BQ343" s="10">
        <v>1.4729438624270399E-4</v>
      </c>
      <c r="BR343" s="10">
        <v>8.8260140459709197E-5</v>
      </c>
      <c r="BS343" s="10">
        <v>2.5660435457589698E-4</v>
      </c>
      <c r="BT343" s="3">
        <v>9.6425928344434295E-3</v>
      </c>
      <c r="BU343" s="10">
        <v>1.9685039370078699E-4</v>
      </c>
      <c r="BV343" s="10">
        <v>2.9742337434645097E-4</v>
      </c>
      <c r="BW343" s="10">
        <v>1.5991812192157601E-5</v>
      </c>
      <c r="BX343" s="3">
        <v>2.44069743327962E-3</v>
      </c>
      <c r="BY343" s="10">
        <v>6.2927117812149904E-5</v>
      </c>
      <c r="BZ343" s="10">
        <v>1.3651877133105799E-4</v>
      </c>
    </row>
    <row r="344" spans="1:78" x14ac:dyDescent="0.25">
      <c r="A344" s="3" t="s">
        <v>341</v>
      </c>
      <c r="B344" s="3" t="s">
        <v>444</v>
      </c>
      <c r="C344" s="3" t="s">
        <v>450</v>
      </c>
      <c r="D344" s="3" t="s">
        <v>655</v>
      </c>
      <c r="E344" s="3" t="s">
        <v>698</v>
      </c>
      <c r="F344" s="3" t="s">
        <v>698</v>
      </c>
      <c r="G344" s="3" t="s">
        <v>700</v>
      </c>
      <c r="H344" s="3">
        <v>0</v>
      </c>
      <c r="I344" s="10">
        <v>2.09518590745725E-4</v>
      </c>
      <c r="J344" s="3">
        <v>1.5171687772858101E-3</v>
      </c>
      <c r="K344" s="10">
        <v>8.2277672960435696E-4</v>
      </c>
      <c r="L344" s="3">
        <v>0</v>
      </c>
      <c r="M344" s="10">
        <v>1.17828653571975E-5</v>
      </c>
      <c r="N344" s="10">
        <v>1.3106675229694399E-5</v>
      </c>
      <c r="O344" s="10">
        <v>4.5762925166176599E-5</v>
      </c>
      <c r="P344" s="10">
        <v>3.6179450072358899E-5</v>
      </c>
      <c r="Q344" s="10">
        <v>4.3468811128015603E-5</v>
      </c>
      <c r="R344" s="10">
        <v>1.5303155510666301E-5</v>
      </c>
      <c r="S344" s="10">
        <v>2.2415996054784599E-4</v>
      </c>
      <c r="T344" s="10">
        <v>3.0131070155175001E-5</v>
      </c>
      <c r="U344" s="10">
        <v>2.4576638149964298E-4</v>
      </c>
      <c r="V344" s="10">
        <v>8.2960013273602096E-4</v>
      </c>
      <c r="W344" s="10">
        <v>6.6115319035412205E-4</v>
      </c>
      <c r="X344" s="3">
        <v>0</v>
      </c>
      <c r="Y344" s="10">
        <v>4.1190826802870997E-5</v>
      </c>
      <c r="Z344" s="10">
        <v>2.6953088150074701E-5</v>
      </c>
      <c r="AA344" s="3">
        <v>1.9713139827339998E-3</v>
      </c>
      <c r="AB344" s="3">
        <v>0</v>
      </c>
      <c r="AC344" s="3">
        <v>0</v>
      </c>
      <c r="AD344" s="10">
        <v>1.1456984750753199E-5</v>
      </c>
      <c r="AE344" s="3">
        <v>1.90430549600221E-3</v>
      </c>
      <c r="AF344" s="10">
        <v>3.8394348351922597E-5</v>
      </c>
      <c r="AG344" s="10">
        <v>2.9681249193444297E-4</v>
      </c>
      <c r="AH344" s="3">
        <v>1.6921024372783099E-3</v>
      </c>
      <c r="AI344" s="3">
        <v>4.7551954913702E-3</v>
      </c>
      <c r="AJ344" s="3">
        <v>0</v>
      </c>
      <c r="AK344" s="3">
        <v>0</v>
      </c>
      <c r="AL344" s="10">
        <v>1.2746322685905101E-5</v>
      </c>
      <c r="AM344" s="10">
        <v>2.1273766786331601E-4</v>
      </c>
      <c r="AN344" s="3">
        <v>0</v>
      </c>
      <c r="AO344" s="10">
        <v>4.2843065849792202E-5</v>
      </c>
      <c r="AP344" s="3">
        <v>0</v>
      </c>
      <c r="AQ344" s="10">
        <v>1.2549807046716599E-4</v>
      </c>
      <c r="AR344" s="3">
        <v>0</v>
      </c>
      <c r="AS344" s="10">
        <v>2.9745527016374897E-4</v>
      </c>
      <c r="AT344" s="10">
        <v>4.3122779176872302E-4</v>
      </c>
      <c r="AU344" s="10">
        <v>7.0466144220708495E-4</v>
      </c>
      <c r="AV344" s="3">
        <v>0</v>
      </c>
      <c r="AW344" s="10">
        <v>2.0352505393413901E-5</v>
      </c>
      <c r="AX344" s="10">
        <v>1.21050720251785E-5</v>
      </c>
      <c r="AY344" s="10">
        <v>9.8054322094440305E-5</v>
      </c>
      <c r="AZ344" s="3">
        <v>0</v>
      </c>
      <c r="BA344" s="3">
        <v>0</v>
      </c>
      <c r="BB344" s="10">
        <v>1.9841269841269801E-5</v>
      </c>
      <c r="BC344" s="10">
        <v>2.26984697448313E-4</v>
      </c>
      <c r="BD344" s="3">
        <v>0</v>
      </c>
      <c r="BE344" s="10">
        <v>2.7482954024944E-4</v>
      </c>
      <c r="BF344" s="10">
        <v>4.3674614827067098E-4</v>
      </c>
      <c r="BG344" s="10">
        <v>6.0130031192453604E-4</v>
      </c>
      <c r="BH344" s="10">
        <v>1.39229226999331E-5</v>
      </c>
      <c r="BI344" s="10">
        <v>9.5298602287166397E-5</v>
      </c>
      <c r="BJ344" s="3">
        <v>2.5367352953559802E-3</v>
      </c>
      <c r="BK344" s="3">
        <v>4.4791372225000499E-3</v>
      </c>
      <c r="BL344" s="3">
        <v>1.02697352140559E-2</v>
      </c>
      <c r="BM344" s="3">
        <v>8.0098026570359793E-3</v>
      </c>
      <c r="BN344" s="3">
        <v>3.7092636366691599E-2</v>
      </c>
      <c r="BO344" s="3">
        <v>1.27384607795987E-2</v>
      </c>
      <c r="BP344" s="3">
        <v>0</v>
      </c>
      <c r="BQ344" s="10">
        <v>2.3935337764439401E-4</v>
      </c>
      <c r="BR344" s="10">
        <v>4.9173506827552204E-4</v>
      </c>
      <c r="BS344" s="10">
        <v>5.5169936233817802E-4</v>
      </c>
      <c r="BT344" s="10">
        <v>2.1766575247050601E-5</v>
      </c>
      <c r="BU344" s="3">
        <v>0</v>
      </c>
      <c r="BV344" s="10">
        <v>9.39231708462477E-5</v>
      </c>
      <c r="BW344" s="10">
        <v>1.4392630972941801E-4</v>
      </c>
      <c r="BX344" s="3">
        <v>0</v>
      </c>
      <c r="BY344" s="10">
        <v>1.25854235624299E-5</v>
      </c>
      <c r="BZ344" s="10">
        <v>4.5506257110352602E-5</v>
      </c>
    </row>
    <row r="345" spans="1:78" x14ac:dyDescent="0.25">
      <c r="A345" s="3" t="s">
        <v>341</v>
      </c>
      <c r="B345" s="3" t="s">
        <v>444</v>
      </c>
      <c r="C345" s="3" t="s">
        <v>450</v>
      </c>
      <c r="D345" s="3" t="s">
        <v>655</v>
      </c>
      <c r="E345" s="3" t="s">
        <v>698</v>
      </c>
      <c r="F345" s="3" t="s">
        <v>698</v>
      </c>
      <c r="G345" s="3" t="s">
        <v>701</v>
      </c>
      <c r="H345" s="3">
        <v>0</v>
      </c>
      <c r="I345" s="3">
        <v>1.0475929537286199E-3</v>
      </c>
      <c r="J345" s="3">
        <v>0</v>
      </c>
      <c r="K345" s="10">
        <v>6.5254706141035202E-4</v>
      </c>
      <c r="L345" s="3">
        <v>0</v>
      </c>
      <c r="M345" s="3">
        <v>0</v>
      </c>
      <c r="N345" s="3">
        <v>0</v>
      </c>
      <c r="O345" s="10">
        <v>9.1525850332353198E-5</v>
      </c>
      <c r="P345" s="10">
        <v>3.6179450072358899E-5</v>
      </c>
      <c r="Q345" s="3">
        <v>0</v>
      </c>
      <c r="R345" s="10">
        <v>1.2242524408533E-4</v>
      </c>
      <c r="S345" s="10">
        <v>8.9663984219138696E-5</v>
      </c>
      <c r="T345" s="10">
        <v>3.0131070155175001E-5</v>
      </c>
      <c r="U345" s="10">
        <v>7.9581494961789099E-4</v>
      </c>
      <c r="V345" s="3">
        <v>0</v>
      </c>
      <c r="W345" s="10">
        <v>7.1914908424483505E-4</v>
      </c>
      <c r="X345" s="3">
        <v>0</v>
      </c>
      <c r="Y345" s="3">
        <v>0</v>
      </c>
      <c r="Z345" s="3">
        <v>0</v>
      </c>
      <c r="AA345" s="10">
        <v>5.57406022704099E-4</v>
      </c>
      <c r="AB345" s="3">
        <v>0</v>
      </c>
      <c r="AC345" s="3">
        <v>0</v>
      </c>
      <c r="AD345" s="3">
        <v>0</v>
      </c>
      <c r="AE345" s="10">
        <v>3.5311625091431802E-4</v>
      </c>
      <c r="AF345" s="3">
        <v>0</v>
      </c>
      <c r="AG345" s="10">
        <v>9.67866821525358E-4</v>
      </c>
      <c r="AH345" s="3">
        <v>0</v>
      </c>
      <c r="AI345" s="3">
        <v>1.44417048256428E-3</v>
      </c>
      <c r="AJ345" s="3">
        <v>0</v>
      </c>
      <c r="AK345" s="3">
        <v>0</v>
      </c>
      <c r="AL345" s="3">
        <v>0</v>
      </c>
      <c r="AM345" s="10">
        <v>5.3184416965829002E-5</v>
      </c>
      <c r="AN345" s="3">
        <v>0</v>
      </c>
      <c r="AO345" s="3">
        <v>0</v>
      </c>
      <c r="AP345" s="10">
        <v>1.3605257071332299E-5</v>
      </c>
      <c r="AQ345" s="10">
        <v>4.7061776425187397E-5</v>
      </c>
      <c r="AR345" s="3">
        <v>0</v>
      </c>
      <c r="AS345" s="3">
        <v>1.2046938441631801E-3</v>
      </c>
      <c r="AT345" s="3">
        <v>0</v>
      </c>
      <c r="AU345" s="10">
        <v>6.4060131109735E-4</v>
      </c>
      <c r="AV345" s="3">
        <v>0</v>
      </c>
      <c r="AW345" s="3">
        <v>0</v>
      </c>
      <c r="AX345" s="3">
        <v>0</v>
      </c>
      <c r="AY345" s="3">
        <v>0</v>
      </c>
      <c r="AZ345" s="3">
        <v>0</v>
      </c>
      <c r="BA345" s="3">
        <v>0</v>
      </c>
      <c r="BB345" s="10">
        <v>1.78571428571428E-4</v>
      </c>
      <c r="BC345" s="10">
        <v>3.21561654718444E-4</v>
      </c>
      <c r="BD345" s="3">
        <v>0</v>
      </c>
      <c r="BE345" s="3">
        <v>1.04696967714072E-3</v>
      </c>
      <c r="BF345" s="3">
        <v>0</v>
      </c>
      <c r="BG345" s="10">
        <v>6.95253485662745E-4</v>
      </c>
      <c r="BH345" s="10">
        <v>1.39229226999331E-5</v>
      </c>
      <c r="BI345" s="10">
        <v>2.11774671749258E-5</v>
      </c>
      <c r="BJ345" s="3">
        <v>1.81045008631215E-3</v>
      </c>
      <c r="BK345" s="3">
        <v>2.0112630732099699E-3</v>
      </c>
      <c r="BL345" s="10">
        <v>1.23731749566938E-4</v>
      </c>
      <c r="BM345" s="10">
        <v>1.28982329420869E-5</v>
      </c>
      <c r="BN345" s="3">
        <v>5.76946775259626E-3</v>
      </c>
      <c r="BO345" s="3">
        <v>1.9964731851084501E-2</v>
      </c>
      <c r="BP345" s="3">
        <v>0</v>
      </c>
      <c r="BQ345" s="10">
        <v>8.4694272089554904E-4</v>
      </c>
      <c r="BR345" s="10">
        <v>1.2608591494244099E-5</v>
      </c>
      <c r="BS345" s="10">
        <v>8.8528502328684498E-4</v>
      </c>
      <c r="BT345" s="3">
        <v>0</v>
      </c>
      <c r="BU345" s="3">
        <v>0</v>
      </c>
      <c r="BV345" s="3">
        <v>0</v>
      </c>
      <c r="BW345" s="3">
        <v>0</v>
      </c>
      <c r="BX345" s="3">
        <v>0</v>
      </c>
      <c r="BY345" s="10">
        <v>2.5170847124859898E-5</v>
      </c>
      <c r="BZ345" s="3">
        <v>0</v>
      </c>
    </row>
    <row r="346" spans="1:78" x14ac:dyDescent="0.25">
      <c r="A346" s="3" t="s">
        <v>341</v>
      </c>
      <c r="B346" s="3" t="s">
        <v>444</v>
      </c>
      <c r="C346" s="3" t="s">
        <v>450</v>
      </c>
      <c r="D346" s="3" t="s">
        <v>655</v>
      </c>
      <c r="E346" s="3" t="s">
        <v>698</v>
      </c>
      <c r="F346" s="3" t="s">
        <v>698</v>
      </c>
      <c r="G346" s="3" t="s">
        <v>702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10">
        <v>1.3106675229694399E-5</v>
      </c>
      <c r="O346" s="10">
        <v>5.1483290811948695E-4</v>
      </c>
      <c r="P346" s="3">
        <v>0</v>
      </c>
      <c r="Q346" s="3">
        <v>0</v>
      </c>
      <c r="R346" s="3">
        <v>0</v>
      </c>
      <c r="S346" s="3">
        <v>1.1589069960323601E-2</v>
      </c>
      <c r="T346" s="3">
        <v>0</v>
      </c>
      <c r="U346" s="3">
        <v>0</v>
      </c>
      <c r="V346" s="3">
        <v>0</v>
      </c>
      <c r="W346" s="10">
        <v>1.1599178778142499E-5</v>
      </c>
      <c r="X346" s="3">
        <v>0</v>
      </c>
      <c r="Y346" s="10">
        <v>2.0595413401435499E-5</v>
      </c>
      <c r="Z346" s="3">
        <v>0</v>
      </c>
      <c r="AA346" s="10">
        <v>2.7190537692882801E-5</v>
      </c>
      <c r="AB346" s="3">
        <v>0</v>
      </c>
      <c r="AC346" s="3">
        <v>0</v>
      </c>
      <c r="AD346" s="3">
        <v>0</v>
      </c>
      <c r="AE346" s="3">
        <v>0</v>
      </c>
      <c r="AF346" s="10">
        <v>9.5985870879806492E-6</v>
      </c>
      <c r="AG346" s="3">
        <v>0</v>
      </c>
      <c r="AH346" s="10">
        <v>6.5080862972243002E-5</v>
      </c>
      <c r="AI346" s="10">
        <v>3.5223670306445899E-5</v>
      </c>
      <c r="AJ346" s="3">
        <v>0</v>
      </c>
      <c r="AK346" s="3">
        <v>0</v>
      </c>
      <c r="AL346" s="3">
        <v>0</v>
      </c>
      <c r="AM346" s="10">
        <v>4.5206754420954598E-4</v>
      </c>
      <c r="AN346" s="3">
        <v>0</v>
      </c>
      <c r="AO346" s="3">
        <v>0</v>
      </c>
      <c r="AP346" s="3">
        <v>0</v>
      </c>
      <c r="AQ346" s="3">
        <v>1.5404888149844601E-2</v>
      </c>
      <c r="AR346" s="3">
        <v>0</v>
      </c>
      <c r="AS346" s="3">
        <v>0</v>
      </c>
      <c r="AT346" s="3">
        <v>0</v>
      </c>
      <c r="AU346" s="10">
        <v>2.13533770365783E-5</v>
      </c>
      <c r="AV346" s="3">
        <v>0</v>
      </c>
      <c r="AW346" s="3">
        <v>0</v>
      </c>
      <c r="AX346" s="3">
        <v>0</v>
      </c>
      <c r="AY346" s="10">
        <v>1.2606984269285099E-4</v>
      </c>
      <c r="AZ346" s="3">
        <v>0</v>
      </c>
      <c r="BA346" s="3">
        <v>0</v>
      </c>
      <c r="BB346" s="3">
        <v>0</v>
      </c>
      <c r="BC346" s="3">
        <v>1.0630449997162599E-2</v>
      </c>
      <c r="BD346" s="3">
        <v>0</v>
      </c>
      <c r="BE346" s="3">
        <v>0</v>
      </c>
      <c r="BF346" s="3">
        <v>0</v>
      </c>
      <c r="BG346" s="10">
        <v>3.7581269495283502E-5</v>
      </c>
      <c r="BH346" s="10">
        <v>1.39229226999331E-5</v>
      </c>
      <c r="BI346" s="3">
        <v>0</v>
      </c>
      <c r="BJ346" s="3">
        <v>0</v>
      </c>
      <c r="BK346" s="3">
        <v>2.1091083037985598E-3</v>
      </c>
      <c r="BL346" s="3">
        <v>0</v>
      </c>
      <c r="BM346" s="10">
        <v>1.28982329420869E-5</v>
      </c>
      <c r="BN346" s="3">
        <v>0</v>
      </c>
      <c r="BO346" s="3">
        <v>6.8686569740914697E-3</v>
      </c>
      <c r="BP346" s="3">
        <v>0</v>
      </c>
      <c r="BQ346" s="3">
        <v>0</v>
      </c>
      <c r="BR346" s="3">
        <v>0</v>
      </c>
      <c r="BS346" s="10">
        <v>3.8490653186384503E-5</v>
      </c>
      <c r="BT346" s="3">
        <v>0</v>
      </c>
      <c r="BU346" s="3">
        <v>0</v>
      </c>
      <c r="BV346" s="3">
        <v>0</v>
      </c>
      <c r="BW346" s="10">
        <v>2.8785261945883699E-4</v>
      </c>
      <c r="BX346" s="3">
        <v>0</v>
      </c>
      <c r="BY346" s="3">
        <v>0</v>
      </c>
      <c r="BZ346" s="10">
        <v>5.9158134243458404E-4</v>
      </c>
    </row>
    <row r="347" spans="1:78" x14ac:dyDescent="0.25">
      <c r="A347" s="3" t="s">
        <v>341</v>
      </c>
      <c r="B347" s="3" t="s">
        <v>444</v>
      </c>
      <c r="C347" s="3" t="s">
        <v>450</v>
      </c>
      <c r="D347" s="3" t="s">
        <v>655</v>
      </c>
      <c r="E347" s="3" t="s">
        <v>698</v>
      </c>
      <c r="F347" s="3" t="s">
        <v>698</v>
      </c>
      <c r="G347" s="3" t="s">
        <v>703</v>
      </c>
      <c r="H347" s="3">
        <v>0</v>
      </c>
      <c r="I347" s="3">
        <v>0</v>
      </c>
      <c r="J347" s="3">
        <v>0</v>
      </c>
      <c r="K347" s="10">
        <v>8.5114834097002498E-5</v>
      </c>
      <c r="L347" s="3">
        <v>0</v>
      </c>
      <c r="M347" s="3">
        <v>0</v>
      </c>
      <c r="N347" s="10">
        <v>1.3106675229694399E-5</v>
      </c>
      <c r="O347" s="10">
        <v>1.1440731291544101E-5</v>
      </c>
      <c r="P347" s="3">
        <v>0</v>
      </c>
      <c r="Q347" s="3">
        <v>0</v>
      </c>
      <c r="R347" s="10">
        <v>1.8363786612799501E-4</v>
      </c>
      <c r="S347" s="10">
        <v>1.7932796843827701E-4</v>
      </c>
      <c r="T347" s="10">
        <v>1.0043690051725E-5</v>
      </c>
      <c r="U347" s="3">
        <v>0</v>
      </c>
      <c r="V347" s="3">
        <v>0</v>
      </c>
      <c r="W347" s="10">
        <v>9.2793430225139996E-5</v>
      </c>
      <c r="X347" s="3">
        <v>0</v>
      </c>
      <c r="Y347" s="3">
        <v>0</v>
      </c>
      <c r="Z347" s="10">
        <v>1.3476544075037299E-5</v>
      </c>
      <c r="AA347" s="10">
        <v>2.8550064577527001E-4</v>
      </c>
      <c r="AB347" s="3">
        <v>0</v>
      </c>
      <c r="AC347" s="3">
        <v>0</v>
      </c>
      <c r="AD347" s="3">
        <v>0</v>
      </c>
      <c r="AE347" s="10">
        <v>1.00890357404091E-4</v>
      </c>
      <c r="AF347" s="3">
        <v>0</v>
      </c>
      <c r="AG347" s="3">
        <v>0</v>
      </c>
      <c r="AH347" s="10">
        <v>3.2540431486121501E-5</v>
      </c>
      <c r="AI347" s="10">
        <v>5.2835505459668795E-4</v>
      </c>
      <c r="AJ347" s="3">
        <v>0</v>
      </c>
      <c r="AK347" s="3">
        <v>0</v>
      </c>
      <c r="AL347" s="10">
        <v>1.2746322685905101E-5</v>
      </c>
      <c r="AM347" s="10">
        <v>1.32961042414572E-5</v>
      </c>
      <c r="AN347" s="3">
        <v>0</v>
      </c>
      <c r="AO347" s="3">
        <v>0</v>
      </c>
      <c r="AP347" s="10">
        <v>9.5236799499326505E-5</v>
      </c>
      <c r="AQ347" s="3">
        <v>1.45891506918081E-3</v>
      </c>
      <c r="AR347" s="3">
        <v>0</v>
      </c>
      <c r="AS347" s="3">
        <v>0</v>
      </c>
      <c r="AT347" s="3">
        <v>0</v>
      </c>
      <c r="AU347" s="10">
        <v>6.4060131109735E-5</v>
      </c>
      <c r="AV347" s="3">
        <v>0</v>
      </c>
      <c r="AW347" s="3">
        <v>0</v>
      </c>
      <c r="AX347" s="3">
        <v>0</v>
      </c>
      <c r="AY347" s="10">
        <v>1.40077602992057E-5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10">
        <v>3.7169884959206002E-5</v>
      </c>
      <c r="BG347" s="10">
        <v>1.22139125859671E-4</v>
      </c>
      <c r="BH347" s="3">
        <v>0</v>
      </c>
      <c r="BI347" s="3">
        <v>0</v>
      </c>
      <c r="BJ347" s="10">
        <v>3.15776177845143E-5</v>
      </c>
      <c r="BK347" s="10">
        <v>5.6532799895631699E-4</v>
      </c>
      <c r="BL347" s="3">
        <v>0</v>
      </c>
      <c r="BM347" s="3">
        <v>0</v>
      </c>
      <c r="BN347" s="10">
        <v>1.2323135005545401E-4</v>
      </c>
      <c r="BO347" s="3">
        <v>1.2911102067996E-2</v>
      </c>
      <c r="BP347" s="3">
        <v>0</v>
      </c>
      <c r="BQ347" s="3">
        <v>0</v>
      </c>
      <c r="BR347" s="10">
        <v>2.52171829884883E-5</v>
      </c>
      <c r="BS347" s="10">
        <v>1.02641741830358E-4</v>
      </c>
      <c r="BT347" s="3">
        <v>0</v>
      </c>
      <c r="BU347" s="3">
        <v>0</v>
      </c>
      <c r="BV347" s="3">
        <v>0</v>
      </c>
      <c r="BW347" s="3">
        <v>0</v>
      </c>
      <c r="BX347" s="3">
        <v>0</v>
      </c>
      <c r="BY347" s="10">
        <v>7.5512541374579895E-5</v>
      </c>
      <c r="BZ347" s="10">
        <v>2.2753128555176301E-5</v>
      </c>
    </row>
    <row r="348" spans="1:78" x14ac:dyDescent="0.25">
      <c r="A348" s="3" t="s">
        <v>341</v>
      </c>
      <c r="B348" s="3" t="s">
        <v>444</v>
      </c>
      <c r="C348" s="3" t="s">
        <v>450</v>
      </c>
      <c r="D348" s="3" t="s">
        <v>655</v>
      </c>
      <c r="E348" s="3" t="s">
        <v>698</v>
      </c>
      <c r="F348" s="3" t="s">
        <v>698</v>
      </c>
      <c r="G348" s="3" t="s">
        <v>704</v>
      </c>
      <c r="H348" s="3">
        <v>0</v>
      </c>
      <c r="I348" s="3">
        <v>0</v>
      </c>
      <c r="J348" s="10">
        <v>3.5607022324054801E-4</v>
      </c>
      <c r="K348" s="3">
        <v>0</v>
      </c>
      <c r="L348" s="3">
        <v>0</v>
      </c>
      <c r="M348" s="3">
        <v>0</v>
      </c>
      <c r="N348" s="10">
        <v>3.6698690643144501E-4</v>
      </c>
      <c r="O348" s="3">
        <v>0</v>
      </c>
      <c r="P348" s="3">
        <v>0</v>
      </c>
      <c r="Q348" s="3">
        <v>0</v>
      </c>
      <c r="R348" s="3">
        <v>2.43320172619594E-3</v>
      </c>
      <c r="S348" s="3">
        <v>0</v>
      </c>
      <c r="T348" s="3">
        <v>0</v>
      </c>
      <c r="U348" s="3">
        <v>0</v>
      </c>
      <c r="V348" s="10">
        <v>1.77771457014861E-4</v>
      </c>
      <c r="W348" s="3">
        <v>0</v>
      </c>
      <c r="X348" s="3">
        <v>0</v>
      </c>
      <c r="Y348" s="3">
        <v>0</v>
      </c>
      <c r="Z348" s="10">
        <v>2.6953088150074701E-5</v>
      </c>
      <c r="AA348" s="3">
        <v>0</v>
      </c>
      <c r="AB348" s="3">
        <v>0</v>
      </c>
      <c r="AC348" s="3">
        <v>0</v>
      </c>
      <c r="AD348" s="10">
        <v>3.4370954252259803E-5</v>
      </c>
      <c r="AE348" s="3">
        <v>0</v>
      </c>
      <c r="AF348" s="3">
        <v>0</v>
      </c>
      <c r="AG348" s="3">
        <v>0</v>
      </c>
      <c r="AH348" s="10">
        <v>2.7659366763203201E-4</v>
      </c>
      <c r="AI348" s="3">
        <v>0</v>
      </c>
      <c r="AJ348" s="3">
        <v>0</v>
      </c>
      <c r="AK348" s="3">
        <v>0</v>
      </c>
      <c r="AL348" s="10">
        <v>2.8041909908991202E-4</v>
      </c>
      <c r="AM348" s="3">
        <v>0</v>
      </c>
      <c r="AN348" s="3">
        <v>0</v>
      </c>
      <c r="AO348" s="3">
        <v>0</v>
      </c>
      <c r="AP348" s="3">
        <v>1.29249942177657E-3</v>
      </c>
      <c r="AQ348" s="3">
        <v>0</v>
      </c>
      <c r="AR348" s="3">
        <v>0</v>
      </c>
      <c r="AS348" s="3">
        <v>0</v>
      </c>
      <c r="AT348" s="10">
        <v>1.5524200503674E-4</v>
      </c>
      <c r="AU348" s="3">
        <v>0</v>
      </c>
      <c r="AV348" s="3">
        <v>0</v>
      </c>
      <c r="AW348" s="3">
        <v>0</v>
      </c>
      <c r="AX348" s="10">
        <v>1.5736593632732101E-4</v>
      </c>
      <c r="AY348" s="10">
        <v>2.8015520598411499E-5</v>
      </c>
      <c r="AZ348" s="3">
        <v>0</v>
      </c>
      <c r="BA348" s="3">
        <v>0</v>
      </c>
      <c r="BB348" s="3">
        <v>7.3611111111111099E-3</v>
      </c>
      <c r="BC348" s="3">
        <v>0</v>
      </c>
      <c r="BD348" s="3">
        <v>0</v>
      </c>
      <c r="BE348" s="3">
        <v>0</v>
      </c>
      <c r="BF348" s="10">
        <v>8.3632241158213599E-5</v>
      </c>
      <c r="BG348" s="3">
        <v>0</v>
      </c>
      <c r="BH348" s="3">
        <v>0</v>
      </c>
      <c r="BI348" s="3">
        <v>0</v>
      </c>
      <c r="BJ348" s="10">
        <v>2.3156919708643801E-4</v>
      </c>
      <c r="BK348" s="3">
        <v>0</v>
      </c>
      <c r="BL348" s="3">
        <v>0</v>
      </c>
      <c r="BM348" s="3">
        <v>0</v>
      </c>
      <c r="BN348" s="3">
        <v>2.4646270011090799E-3</v>
      </c>
      <c r="BO348" s="3">
        <v>0</v>
      </c>
      <c r="BP348" s="3">
        <v>0</v>
      </c>
      <c r="BQ348" s="3">
        <v>0</v>
      </c>
      <c r="BR348" s="10">
        <v>5.0434365976976702E-5</v>
      </c>
      <c r="BS348" s="10">
        <v>1.2830217728794799E-5</v>
      </c>
      <c r="BT348" s="3">
        <v>0</v>
      </c>
      <c r="BU348" s="3">
        <v>0</v>
      </c>
      <c r="BV348" s="10">
        <v>2.1915406530791101E-4</v>
      </c>
      <c r="BW348" s="3">
        <v>0</v>
      </c>
      <c r="BX348" s="3">
        <v>0</v>
      </c>
      <c r="BY348" s="10">
        <v>9.0615049649495896E-4</v>
      </c>
      <c r="BZ348" s="3">
        <v>0</v>
      </c>
    </row>
    <row r="349" spans="1:78" x14ac:dyDescent="0.25">
      <c r="A349" s="3" t="s">
        <v>341</v>
      </c>
      <c r="B349" s="3" t="s">
        <v>444</v>
      </c>
      <c r="C349" s="3" t="s">
        <v>450</v>
      </c>
      <c r="D349" s="3" t="s">
        <v>655</v>
      </c>
      <c r="E349" s="3" t="s">
        <v>698</v>
      </c>
      <c r="F349" s="3" t="s">
        <v>698</v>
      </c>
      <c r="G349" s="3" t="s">
        <v>705</v>
      </c>
      <c r="H349" s="3">
        <v>0</v>
      </c>
      <c r="I349" s="3">
        <v>0</v>
      </c>
      <c r="J349" s="3">
        <v>0</v>
      </c>
      <c r="K349" s="10">
        <v>1.41858056828337E-5</v>
      </c>
      <c r="L349" s="3">
        <v>0</v>
      </c>
      <c r="M349" s="3">
        <v>0</v>
      </c>
      <c r="N349" s="10">
        <v>1.1796007706725E-4</v>
      </c>
      <c r="O349" s="10">
        <v>1.1440731291544101E-5</v>
      </c>
      <c r="P349" s="3">
        <v>0</v>
      </c>
      <c r="Q349" s="3">
        <v>0</v>
      </c>
      <c r="R349" s="10">
        <v>8.2637039757598005E-4</v>
      </c>
      <c r="S349" s="3">
        <v>0</v>
      </c>
      <c r="T349" s="3">
        <v>0</v>
      </c>
      <c r="U349" s="3">
        <v>0</v>
      </c>
      <c r="V349" s="10">
        <v>1.18514304676574E-5</v>
      </c>
      <c r="W349" s="10">
        <v>4.6396715112569998E-5</v>
      </c>
      <c r="X349" s="3">
        <v>0</v>
      </c>
      <c r="Y349" s="3">
        <v>0</v>
      </c>
      <c r="Z349" s="3">
        <v>0</v>
      </c>
      <c r="AA349" s="10">
        <v>1.2235741961797201E-4</v>
      </c>
      <c r="AB349" s="3">
        <v>0</v>
      </c>
      <c r="AC349" s="3">
        <v>0</v>
      </c>
      <c r="AD349" s="3">
        <v>0</v>
      </c>
      <c r="AE349" s="10">
        <v>1.00890357404091E-4</v>
      </c>
      <c r="AF349" s="3">
        <v>0</v>
      </c>
      <c r="AG349" s="3">
        <v>0</v>
      </c>
      <c r="AH349" s="10">
        <v>3.2540431486121501E-5</v>
      </c>
      <c r="AI349" s="10">
        <v>2.9353058588704902E-4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10">
        <v>7.2107862478061504E-4</v>
      </c>
      <c r="AQ349" s="10">
        <v>1.56872588083958E-5</v>
      </c>
      <c r="AR349" s="3">
        <v>0</v>
      </c>
      <c r="AS349" s="3">
        <v>0</v>
      </c>
      <c r="AT349" s="3">
        <v>0</v>
      </c>
      <c r="AU349" s="10">
        <v>4.2706754073156599E-5</v>
      </c>
      <c r="AV349" s="3">
        <v>0</v>
      </c>
      <c r="AW349" s="3">
        <v>0</v>
      </c>
      <c r="AX349" s="10">
        <v>9.6840576201428396E-5</v>
      </c>
      <c r="AY349" s="3">
        <v>0</v>
      </c>
      <c r="AZ349" s="3">
        <v>0</v>
      </c>
      <c r="BA349" s="3">
        <v>0</v>
      </c>
      <c r="BB349" s="3">
        <v>3.2142857142857099E-3</v>
      </c>
      <c r="BC349" s="10">
        <v>1.89153914540261E-5</v>
      </c>
      <c r="BD349" s="3">
        <v>0</v>
      </c>
      <c r="BE349" s="3">
        <v>0</v>
      </c>
      <c r="BF349" s="10">
        <v>2.78774137194045E-5</v>
      </c>
      <c r="BG349" s="10">
        <v>5.6371904242925301E-5</v>
      </c>
      <c r="BH349" s="3">
        <v>0</v>
      </c>
      <c r="BI349" s="3">
        <v>0</v>
      </c>
      <c r="BJ349" s="3">
        <v>4.0103574586333197E-3</v>
      </c>
      <c r="BK349" s="10">
        <v>4.34867691504859E-5</v>
      </c>
      <c r="BL349" s="3">
        <v>0</v>
      </c>
      <c r="BM349" s="3">
        <v>0</v>
      </c>
      <c r="BN349" s="3">
        <v>2.9687552513359399E-3</v>
      </c>
      <c r="BO349" s="10">
        <v>4.93260823992206E-5</v>
      </c>
      <c r="BP349" s="3">
        <v>0</v>
      </c>
      <c r="BQ349" s="3">
        <v>0</v>
      </c>
      <c r="BR349" s="10">
        <v>1.2608591494244099E-5</v>
      </c>
      <c r="BS349" s="10">
        <v>5.1320870915179401E-5</v>
      </c>
      <c r="BT349" s="3">
        <v>0</v>
      </c>
      <c r="BU349" s="3">
        <v>0</v>
      </c>
      <c r="BV349" s="10">
        <v>1.56538618077079E-5</v>
      </c>
      <c r="BW349" s="10">
        <v>1.5991812192157601E-5</v>
      </c>
      <c r="BX349" s="3">
        <v>0</v>
      </c>
      <c r="BY349" s="10">
        <v>7.5512541374579895E-4</v>
      </c>
      <c r="BZ349" s="3">
        <v>0</v>
      </c>
    </row>
    <row r="350" spans="1:78" x14ac:dyDescent="0.25">
      <c r="A350" s="3" t="s">
        <v>341</v>
      </c>
      <c r="B350" s="3" t="s">
        <v>444</v>
      </c>
      <c r="C350" s="3" t="s">
        <v>450</v>
      </c>
      <c r="D350" s="3" t="s">
        <v>655</v>
      </c>
      <c r="E350" s="3" t="s">
        <v>698</v>
      </c>
      <c r="F350" s="3" t="s">
        <v>698</v>
      </c>
      <c r="G350" s="3" t="s">
        <v>706</v>
      </c>
      <c r="H350" s="3">
        <v>0</v>
      </c>
      <c r="I350" s="3">
        <v>0</v>
      </c>
      <c r="J350" s="10">
        <v>1.3933182648543201E-4</v>
      </c>
      <c r="K350" s="10">
        <v>1.9860127955967201E-4</v>
      </c>
      <c r="L350" s="3">
        <v>0</v>
      </c>
      <c r="M350" s="3">
        <v>0</v>
      </c>
      <c r="N350" s="10">
        <v>1.3106675229694399E-5</v>
      </c>
      <c r="O350" s="10">
        <v>1.1440731291544101E-5</v>
      </c>
      <c r="P350" s="3">
        <v>0</v>
      </c>
      <c r="Q350" s="3">
        <v>0</v>
      </c>
      <c r="R350" s="10">
        <v>4.5909466531998801E-5</v>
      </c>
      <c r="S350" s="10">
        <v>8.2939185402703297E-4</v>
      </c>
      <c r="T350" s="10">
        <v>1.0043690051725E-5</v>
      </c>
      <c r="U350" s="3">
        <v>0</v>
      </c>
      <c r="V350" s="10">
        <v>4.7405721870629703E-5</v>
      </c>
      <c r="W350" s="10">
        <v>1.1599178778142499E-4</v>
      </c>
      <c r="X350" s="3">
        <v>0</v>
      </c>
      <c r="Y350" s="3">
        <v>0</v>
      </c>
      <c r="Z350" s="3">
        <v>0</v>
      </c>
      <c r="AA350" s="10">
        <v>3.6707225885391798E-4</v>
      </c>
      <c r="AB350" s="3">
        <v>0</v>
      </c>
      <c r="AC350" s="3">
        <v>0</v>
      </c>
      <c r="AD350" s="3">
        <v>0</v>
      </c>
      <c r="AE350" s="10">
        <v>7.5667768053068295E-5</v>
      </c>
      <c r="AF350" s="3">
        <v>0</v>
      </c>
      <c r="AG350" s="3">
        <v>0</v>
      </c>
      <c r="AH350" s="10">
        <v>1.78972373173668E-4</v>
      </c>
      <c r="AI350" s="10">
        <v>2.5830691558060301E-4</v>
      </c>
      <c r="AJ350" s="3">
        <v>0</v>
      </c>
      <c r="AK350" s="3">
        <v>0</v>
      </c>
      <c r="AL350" s="10">
        <v>1.2746322685905101E-5</v>
      </c>
      <c r="AM350" s="10">
        <v>1.32961042414572E-5</v>
      </c>
      <c r="AN350" s="3">
        <v>0</v>
      </c>
      <c r="AO350" s="3">
        <v>0</v>
      </c>
      <c r="AP350" s="10">
        <v>2.72105141426647E-5</v>
      </c>
      <c r="AQ350" s="3">
        <v>1.3804787751388299E-3</v>
      </c>
      <c r="AR350" s="3">
        <v>0</v>
      </c>
      <c r="AS350" s="3">
        <v>0</v>
      </c>
      <c r="AT350" s="10">
        <v>3.4498223341497898E-5</v>
      </c>
      <c r="AU350" s="10">
        <v>1.6015032777433701E-4</v>
      </c>
      <c r="AV350" s="3">
        <v>0</v>
      </c>
      <c r="AW350" s="3">
        <v>0</v>
      </c>
      <c r="AX350" s="10">
        <v>2.4210144050357099E-5</v>
      </c>
      <c r="AY350" s="10">
        <v>1.40077602992057E-5</v>
      </c>
      <c r="AZ350" s="3">
        <v>0</v>
      </c>
      <c r="BA350" s="3">
        <v>0</v>
      </c>
      <c r="BB350" s="10">
        <v>3.9682539682539601E-5</v>
      </c>
      <c r="BC350" s="10">
        <v>2.08069305994287E-4</v>
      </c>
      <c r="BD350" s="3">
        <v>0</v>
      </c>
      <c r="BE350" s="3">
        <v>0</v>
      </c>
      <c r="BF350" s="10">
        <v>1.8584942479603001E-5</v>
      </c>
      <c r="BG350" s="10">
        <v>1.87906347476417E-4</v>
      </c>
      <c r="BH350" s="3">
        <v>0</v>
      </c>
      <c r="BI350" s="3">
        <v>0</v>
      </c>
      <c r="BJ350" s="10">
        <v>2.10517451896762E-5</v>
      </c>
      <c r="BK350" s="10">
        <v>3.1527907634102298E-4</v>
      </c>
      <c r="BL350" s="3">
        <v>0</v>
      </c>
      <c r="BM350" s="3">
        <v>0</v>
      </c>
      <c r="BN350" s="10">
        <v>3.2488265014619699E-4</v>
      </c>
      <c r="BO350" s="3">
        <v>5.3272168991158296E-3</v>
      </c>
      <c r="BP350" s="3">
        <v>0</v>
      </c>
      <c r="BQ350" s="3">
        <v>0</v>
      </c>
      <c r="BR350" s="10">
        <v>6.3042957471220795E-5</v>
      </c>
      <c r="BS350" s="10">
        <v>1.4113239501674301E-4</v>
      </c>
      <c r="BT350" s="3">
        <v>0</v>
      </c>
      <c r="BU350" s="3">
        <v>0</v>
      </c>
      <c r="BV350" s="10">
        <v>3.1307723615415902E-5</v>
      </c>
      <c r="BW350" s="10">
        <v>1.5991812192157601E-5</v>
      </c>
      <c r="BX350" s="3">
        <v>0</v>
      </c>
      <c r="BY350" s="10">
        <v>5.0341694249719898E-5</v>
      </c>
      <c r="BZ350" s="3">
        <v>0</v>
      </c>
    </row>
    <row r="351" spans="1:78" x14ac:dyDescent="0.25">
      <c r="A351" s="3" t="s">
        <v>341</v>
      </c>
      <c r="B351" s="3" t="s">
        <v>444</v>
      </c>
      <c r="C351" s="3" t="s">
        <v>450</v>
      </c>
      <c r="D351" s="3" t="s">
        <v>655</v>
      </c>
      <c r="E351" s="3" t="s">
        <v>698</v>
      </c>
      <c r="F351" s="3" t="s">
        <v>698</v>
      </c>
      <c r="G351" s="3" t="s">
        <v>707</v>
      </c>
      <c r="H351" s="10">
        <v>7.4841496402262297E-5</v>
      </c>
      <c r="I351" s="3">
        <v>1.0153593243831199E-3</v>
      </c>
      <c r="J351" s="10">
        <v>1.5481314053936898E-5</v>
      </c>
      <c r="K351" s="10">
        <v>2.8371611365667499E-5</v>
      </c>
      <c r="L351" s="10">
        <v>6.0396199065872099E-5</v>
      </c>
      <c r="M351" s="10">
        <v>4.7131461428790203E-5</v>
      </c>
      <c r="N351" s="3">
        <v>0</v>
      </c>
      <c r="O351" s="3">
        <v>0</v>
      </c>
      <c r="P351" s="3">
        <v>0</v>
      </c>
      <c r="Q351" s="10">
        <v>4.3468811128015603E-5</v>
      </c>
      <c r="R351" s="3">
        <v>0</v>
      </c>
      <c r="S351" s="10">
        <v>2.2415996054784599E-5</v>
      </c>
      <c r="T351" s="10">
        <v>8.0349520413799998E-5</v>
      </c>
      <c r="U351" s="10">
        <v>6.5537701733238104E-4</v>
      </c>
      <c r="V351" s="10">
        <v>3.5554291402972301E-5</v>
      </c>
      <c r="W351" s="10">
        <v>4.6396715112569998E-5</v>
      </c>
      <c r="X351" s="10">
        <v>1.04940603618352E-5</v>
      </c>
      <c r="Y351" s="10">
        <v>7.2083946905024206E-5</v>
      </c>
      <c r="Z351" s="3">
        <v>0</v>
      </c>
      <c r="AA351" s="10">
        <v>8.1571613078648594E-5</v>
      </c>
      <c r="AB351" s="10">
        <v>2.5068625361928201E-5</v>
      </c>
      <c r="AC351" s="10">
        <v>2.99099709873281E-5</v>
      </c>
      <c r="AD351" s="3">
        <v>0</v>
      </c>
      <c r="AE351" s="10">
        <v>3.78338840265341E-5</v>
      </c>
      <c r="AF351" s="10">
        <v>8.6387283791825798E-5</v>
      </c>
      <c r="AG351" s="3">
        <v>1.5485869144405699E-3</v>
      </c>
      <c r="AH351" s="10">
        <v>8.1351078715303699E-5</v>
      </c>
      <c r="AI351" s="10">
        <v>2.4656569214512102E-4</v>
      </c>
      <c r="AJ351" s="3">
        <v>0</v>
      </c>
      <c r="AK351" s="10">
        <v>4.6432261135036601E-5</v>
      </c>
      <c r="AL351" s="3">
        <v>0</v>
      </c>
      <c r="AM351" s="3">
        <v>0</v>
      </c>
      <c r="AN351" s="3">
        <v>0</v>
      </c>
      <c r="AO351" s="10">
        <v>1.42810219499307E-5</v>
      </c>
      <c r="AP351" s="3">
        <v>0</v>
      </c>
      <c r="AQ351" s="3">
        <v>0</v>
      </c>
      <c r="AR351" s="10">
        <v>6.8166325835037497E-5</v>
      </c>
      <c r="AS351" s="3">
        <v>1.07083897258949E-3</v>
      </c>
      <c r="AT351" s="3">
        <v>0</v>
      </c>
      <c r="AU351" s="10">
        <v>3.20300655548675E-5</v>
      </c>
      <c r="AV351" s="10">
        <v>1.62543480381001E-5</v>
      </c>
      <c r="AW351" s="10">
        <v>2.0352505393413901E-5</v>
      </c>
      <c r="AX351" s="3">
        <v>0</v>
      </c>
      <c r="AY351" s="3">
        <v>0</v>
      </c>
      <c r="AZ351" s="3">
        <v>0</v>
      </c>
      <c r="BA351" s="10">
        <v>1.3532715339332801E-5</v>
      </c>
      <c r="BB351" s="3">
        <v>0</v>
      </c>
      <c r="BC351" s="10">
        <v>1.89153914540261E-5</v>
      </c>
      <c r="BD351" s="10">
        <v>2.43196575792212E-5</v>
      </c>
      <c r="BE351" s="10">
        <v>8.7683710460535703E-4</v>
      </c>
      <c r="BF351" s="10">
        <v>2.78774137194045E-5</v>
      </c>
      <c r="BG351" s="10">
        <v>2.81859521214626E-5</v>
      </c>
      <c r="BH351" s="3">
        <v>0</v>
      </c>
      <c r="BI351" s="10">
        <v>6.3532401524777593E-5</v>
      </c>
      <c r="BJ351" s="3">
        <v>0</v>
      </c>
      <c r="BK351" s="3">
        <v>0</v>
      </c>
      <c r="BL351" s="10">
        <v>1.5466468695867301E-5</v>
      </c>
      <c r="BM351" s="10">
        <v>3.8694698826260801E-5</v>
      </c>
      <c r="BN351" s="10">
        <v>1.12028500050412E-5</v>
      </c>
      <c r="BO351" s="10">
        <v>1.2331520599805099E-5</v>
      </c>
      <c r="BP351" s="10">
        <v>1.70328734457502E-4</v>
      </c>
      <c r="BQ351" s="3">
        <v>1.41770846758602E-3</v>
      </c>
      <c r="BR351" s="3">
        <v>0</v>
      </c>
      <c r="BS351" s="10">
        <v>3.8490653186384503E-5</v>
      </c>
      <c r="BT351" s="10">
        <v>4.3533150494101201E-5</v>
      </c>
      <c r="BU351" s="10">
        <v>1.9685039370078699E-4</v>
      </c>
      <c r="BV351" s="3">
        <v>0</v>
      </c>
      <c r="BW351" s="10">
        <v>4.7975436576472802E-5</v>
      </c>
      <c r="BX351" s="3">
        <v>0</v>
      </c>
      <c r="BY351" s="3">
        <v>0</v>
      </c>
      <c r="BZ351" s="10">
        <v>2.2753128555176301E-5</v>
      </c>
    </row>
    <row r="352" spans="1:78" x14ac:dyDescent="0.25">
      <c r="A352" s="3" t="s">
        <v>341</v>
      </c>
      <c r="B352" s="3" t="s">
        <v>444</v>
      </c>
      <c r="C352" s="3" t="s">
        <v>450</v>
      </c>
      <c r="D352" s="3" t="s">
        <v>655</v>
      </c>
      <c r="E352" s="3" t="s">
        <v>698</v>
      </c>
      <c r="F352" s="3" t="s">
        <v>698</v>
      </c>
      <c r="G352" s="3" t="s">
        <v>708</v>
      </c>
      <c r="H352" s="3">
        <v>1.29368872352482E-3</v>
      </c>
      <c r="I352" s="3">
        <v>0</v>
      </c>
      <c r="J352" s="3">
        <v>0</v>
      </c>
      <c r="K352" s="3">
        <v>0</v>
      </c>
      <c r="L352" s="10">
        <v>1.0066033177645301E-4</v>
      </c>
      <c r="M352" s="3">
        <v>0</v>
      </c>
      <c r="N352" s="3">
        <v>0</v>
      </c>
      <c r="O352" s="3">
        <v>0</v>
      </c>
      <c r="P352" s="10">
        <v>9.0448625180897203E-5</v>
      </c>
      <c r="Q352" s="3">
        <v>0</v>
      </c>
      <c r="R352" s="3">
        <v>0</v>
      </c>
      <c r="S352" s="3">
        <v>0</v>
      </c>
      <c r="T352" s="10">
        <v>5.2227188268970002E-4</v>
      </c>
      <c r="U352" s="3">
        <v>0</v>
      </c>
      <c r="V352" s="3">
        <v>0</v>
      </c>
      <c r="W352" s="3">
        <v>0</v>
      </c>
      <c r="X352" s="10">
        <v>3.6729211266423202E-4</v>
      </c>
      <c r="Y352" s="3">
        <v>0</v>
      </c>
      <c r="Z352" s="3">
        <v>0</v>
      </c>
      <c r="AA352" s="3">
        <v>0</v>
      </c>
      <c r="AB352" s="10">
        <v>3.00823504343139E-4</v>
      </c>
      <c r="AC352" s="3">
        <v>0</v>
      </c>
      <c r="AD352" s="3">
        <v>0</v>
      </c>
      <c r="AE352" s="3">
        <v>0</v>
      </c>
      <c r="AF352" s="10">
        <v>9.0226718627018103E-4</v>
      </c>
      <c r="AG352" s="3">
        <v>0</v>
      </c>
      <c r="AH352" s="3">
        <v>0</v>
      </c>
      <c r="AI352" s="3">
        <v>0</v>
      </c>
      <c r="AJ352" s="10">
        <v>2.3795359904818501E-5</v>
      </c>
      <c r="AK352" s="3">
        <v>0</v>
      </c>
      <c r="AL352" s="3">
        <v>0</v>
      </c>
      <c r="AM352" s="3">
        <v>0</v>
      </c>
      <c r="AN352" s="10">
        <v>1.52476213710661E-5</v>
      </c>
      <c r="AO352" s="3">
        <v>0</v>
      </c>
      <c r="AP352" s="3">
        <v>0</v>
      </c>
      <c r="AQ352" s="3">
        <v>0</v>
      </c>
      <c r="AR352" s="10">
        <v>8.1799591002044904E-4</v>
      </c>
      <c r="AS352" s="3">
        <v>0</v>
      </c>
      <c r="AT352" s="3">
        <v>0</v>
      </c>
      <c r="AU352" s="3">
        <v>0</v>
      </c>
      <c r="AV352" s="10">
        <v>1.62543480381001E-5</v>
      </c>
      <c r="AW352" s="3">
        <v>0</v>
      </c>
      <c r="AX352" s="3">
        <v>0</v>
      </c>
      <c r="AY352" s="3">
        <v>0</v>
      </c>
      <c r="AZ352" s="10">
        <v>1.5460490715975302E-5</v>
      </c>
      <c r="BA352" s="3">
        <v>0</v>
      </c>
      <c r="BB352" s="3">
        <v>0</v>
      </c>
      <c r="BC352" s="3">
        <v>0</v>
      </c>
      <c r="BD352" s="10">
        <v>8.8766750164157601E-4</v>
      </c>
      <c r="BE352" s="3">
        <v>0</v>
      </c>
      <c r="BF352" s="3">
        <v>0</v>
      </c>
      <c r="BG352" s="3">
        <v>0</v>
      </c>
      <c r="BH352" s="10">
        <v>5.7083983069725996E-4</v>
      </c>
      <c r="BI352" s="10">
        <v>4.2354934349851702E-5</v>
      </c>
      <c r="BJ352" s="3">
        <v>0</v>
      </c>
      <c r="BK352" s="3">
        <v>0</v>
      </c>
      <c r="BL352" s="10">
        <v>3.0932937391734702E-4</v>
      </c>
      <c r="BM352" s="10">
        <v>7.7389397652521602E-5</v>
      </c>
      <c r="BN352" s="3">
        <v>0</v>
      </c>
      <c r="BO352" s="3">
        <v>0</v>
      </c>
      <c r="BP352" s="3">
        <v>1.1193031121492999E-3</v>
      </c>
      <c r="BQ352" s="3">
        <v>0</v>
      </c>
      <c r="BR352" s="3">
        <v>0</v>
      </c>
      <c r="BS352" s="3">
        <v>0</v>
      </c>
      <c r="BT352" s="10">
        <v>4.3533150494101201E-5</v>
      </c>
      <c r="BU352" s="3">
        <v>0</v>
      </c>
      <c r="BV352" s="3">
        <v>0</v>
      </c>
      <c r="BW352" s="3">
        <v>0</v>
      </c>
      <c r="BX352" s="10">
        <v>1.5952270805749199E-5</v>
      </c>
      <c r="BY352" s="3">
        <v>0</v>
      </c>
      <c r="BZ352" s="3">
        <v>0</v>
      </c>
    </row>
    <row r="353" spans="1:78" x14ac:dyDescent="0.25">
      <c r="A353" s="3" t="s">
        <v>341</v>
      </c>
      <c r="B353" s="3" t="s">
        <v>444</v>
      </c>
      <c r="C353" s="3" t="s">
        <v>450</v>
      </c>
      <c r="D353" s="3" t="s">
        <v>655</v>
      </c>
      <c r="E353" s="3" t="s">
        <v>698</v>
      </c>
      <c r="F353" s="3" t="s">
        <v>698</v>
      </c>
      <c r="G353" s="3" t="s">
        <v>709</v>
      </c>
      <c r="H353" s="3">
        <v>0</v>
      </c>
      <c r="I353" s="10">
        <v>6.4467258690992298E-5</v>
      </c>
      <c r="J353" s="10">
        <v>6.1925256215747594E-5</v>
      </c>
      <c r="K353" s="10">
        <v>4.2557417048501201E-5</v>
      </c>
      <c r="L353" s="3">
        <v>0</v>
      </c>
      <c r="M353" s="3">
        <v>0</v>
      </c>
      <c r="N353" s="3">
        <v>0</v>
      </c>
      <c r="O353" s="10">
        <v>2.2881462583088299E-5</v>
      </c>
      <c r="P353" s="3">
        <v>0</v>
      </c>
      <c r="Q353" s="3">
        <v>0</v>
      </c>
      <c r="R353" s="3">
        <v>0</v>
      </c>
      <c r="S353" s="3">
        <v>0</v>
      </c>
      <c r="T353" s="10">
        <v>2.0087380103449999E-5</v>
      </c>
      <c r="U353" s="10">
        <v>4.6812644095170101E-5</v>
      </c>
      <c r="V353" s="10">
        <v>1.18514304676574E-5</v>
      </c>
      <c r="W353" s="10">
        <v>1.0439260900328199E-4</v>
      </c>
      <c r="X353" s="3">
        <v>0</v>
      </c>
      <c r="Y353" s="10">
        <v>1.02977067007177E-5</v>
      </c>
      <c r="Z353" s="3">
        <v>0</v>
      </c>
      <c r="AA353" s="10">
        <v>2.44714839235945E-4</v>
      </c>
      <c r="AB353" s="3">
        <v>0</v>
      </c>
      <c r="AC353" s="3">
        <v>0</v>
      </c>
      <c r="AD353" s="3">
        <v>0</v>
      </c>
      <c r="AE353" s="10">
        <v>3.6572754558982998E-4</v>
      </c>
      <c r="AF353" s="3">
        <v>0</v>
      </c>
      <c r="AG353" s="10">
        <v>7.7429345722028595E-5</v>
      </c>
      <c r="AH353" s="10">
        <v>6.5080862972243002E-5</v>
      </c>
      <c r="AI353" s="3">
        <v>1.4089468122578299E-3</v>
      </c>
      <c r="AJ353" s="3">
        <v>0</v>
      </c>
      <c r="AK353" s="3">
        <v>0</v>
      </c>
      <c r="AL353" s="3">
        <v>0</v>
      </c>
      <c r="AM353" s="10">
        <v>2.6592208482914501E-5</v>
      </c>
      <c r="AN353" s="3">
        <v>0</v>
      </c>
      <c r="AO353" s="3">
        <v>0</v>
      </c>
      <c r="AP353" s="3">
        <v>0</v>
      </c>
      <c r="AQ353" s="10">
        <v>1.56872588083958E-5</v>
      </c>
      <c r="AR353" s="3">
        <v>0</v>
      </c>
      <c r="AS353" s="10">
        <v>7.4363817540937203E-5</v>
      </c>
      <c r="AT353" s="3">
        <v>0</v>
      </c>
      <c r="AU353" s="10">
        <v>2.3488714740236099E-4</v>
      </c>
      <c r="AV353" s="3">
        <v>0</v>
      </c>
      <c r="AW353" s="3">
        <v>0</v>
      </c>
      <c r="AX353" s="3">
        <v>0</v>
      </c>
      <c r="AY353" s="10">
        <v>2.8015520598411499E-5</v>
      </c>
      <c r="AZ353" s="3">
        <v>0</v>
      </c>
      <c r="BA353" s="3">
        <v>0</v>
      </c>
      <c r="BB353" s="3">
        <v>0</v>
      </c>
      <c r="BC353" s="10">
        <v>1.89153914540261E-5</v>
      </c>
      <c r="BD353" s="3">
        <v>0</v>
      </c>
      <c r="BE353" s="10">
        <v>1.04696967714072E-4</v>
      </c>
      <c r="BF353" s="10">
        <v>9.2924712398015108E-6</v>
      </c>
      <c r="BG353" s="10">
        <v>1.22139125859671E-4</v>
      </c>
      <c r="BH353" s="3">
        <v>0</v>
      </c>
      <c r="BI353" s="10">
        <v>1.05887335874629E-5</v>
      </c>
      <c r="BJ353" s="10">
        <v>1.36836343732895E-4</v>
      </c>
      <c r="BK353" s="10">
        <v>7.3927507555826099E-4</v>
      </c>
      <c r="BL353" s="3">
        <v>0</v>
      </c>
      <c r="BM353" s="3">
        <v>0</v>
      </c>
      <c r="BN353" s="3">
        <v>1.47877620066544E-3</v>
      </c>
      <c r="BO353" s="10">
        <v>6.1657602999025797E-4</v>
      </c>
      <c r="BP353" s="3">
        <v>0</v>
      </c>
      <c r="BQ353" s="10">
        <v>9.2058991401690199E-5</v>
      </c>
      <c r="BR353" s="3">
        <v>0</v>
      </c>
      <c r="BS353" s="10">
        <v>1.4113239501674301E-4</v>
      </c>
      <c r="BT353" s="3">
        <v>0</v>
      </c>
      <c r="BU353" s="3">
        <v>0</v>
      </c>
      <c r="BV353" s="3">
        <v>0</v>
      </c>
      <c r="BW353" s="10">
        <v>1.5991812192157601E-5</v>
      </c>
      <c r="BX353" s="3">
        <v>0</v>
      </c>
      <c r="BY353" s="3">
        <v>0</v>
      </c>
      <c r="BZ353" s="10">
        <v>2.2753128555176301E-5</v>
      </c>
    </row>
    <row r="354" spans="1:78" x14ac:dyDescent="0.25">
      <c r="A354" s="3" t="s">
        <v>341</v>
      </c>
      <c r="B354" s="3" t="s">
        <v>444</v>
      </c>
      <c r="C354" s="3" t="s">
        <v>450</v>
      </c>
      <c r="D354" s="3" t="s">
        <v>655</v>
      </c>
      <c r="E354" s="3" t="s">
        <v>698</v>
      </c>
      <c r="F354" s="3" t="s">
        <v>698</v>
      </c>
      <c r="G354" s="3" t="s">
        <v>710</v>
      </c>
      <c r="H354" s="10">
        <v>7.4841496402262299E-4</v>
      </c>
      <c r="I354" s="3">
        <v>0</v>
      </c>
      <c r="J354" s="10">
        <v>4.1799547945629601E-4</v>
      </c>
      <c r="K354" s="3">
        <v>0</v>
      </c>
      <c r="L354" s="10">
        <v>4.0264132710581402E-5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10">
        <v>6.1266509315522505E-4</v>
      </c>
      <c r="U354" s="3">
        <v>0</v>
      </c>
      <c r="V354" s="10">
        <v>3.79245774965038E-4</v>
      </c>
      <c r="W354" s="3">
        <v>0</v>
      </c>
      <c r="X354" s="10">
        <v>7.3458422532846399E-5</v>
      </c>
      <c r="Y354" s="3">
        <v>0</v>
      </c>
      <c r="Z354" s="3">
        <v>0</v>
      </c>
      <c r="AA354" s="3">
        <v>0</v>
      </c>
      <c r="AB354" s="10">
        <v>1.5041175217156899E-4</v>
      </c>
      <c r="AC354" s="3">
        <v>0</v>
      </c>
      <c r="AD354" s="3">
        <v>0</v>
      </c>
      <c r="AE354" s="3">
        <v>0</v>
      </c>
      <c r="AF354" s="10">
        <v>5.1832370275095498E-4</v>
      </c>
      <c r="AG354" s="3">
        <v>0</v>
      </c>
      <c r="AH354" s="10">
        <v>2.6032345188897201E-4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10">
        <v>1.3605257071332299E-5</v>
      </c>
      <c r="AQ354" s="3">
        <v>0</v>
      </c>
      <c r="AR354" s="10">
        <v>7.0892978868438903E-4</v>
      </c>
      <c r="AS354" s="3">
        <v>0</v>
      </c>
      <c r="AT354" s="10">
        <v>4.1397868009797399E-4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10">
        <v>7.2958972737663798E-4</v>
      </c>
      <c r="BE354" s="3">
        <v>0</v>
      </c>
      <c r="BF354" s="10">
        <v>2.9735907967364802E-4</v>
      </c>
      <c r="BG354" s="3">
        <v>0</v>
      </c>
      <c r="BH354" s="3">
        <v>0</v>
      </c>
      <c r="BI354" s="10">
        <v>1.05887335874629E-5</v>
      </c>
      <c r="BJ354" s="3">
        <v>0</v>
      </c>
      <c r="BK354" s="3">
        <v>0</v>
      </c>
      <c r="BL354" s="3">
        <v>0</v>
      </c>
      <c r="BM354" s="3">
        <v>0</v>
      </c>
      <c r="BN354" s="10">
        <v>2.2405700010082499E-5</v>
      </c>
      <c r="BO354" s="3">
        <v>0</v>
      </c>
      <c r="BP354" s="10">
        <v>2.4332676351071801E-4</v>
      </c>
      <c r="BQ354" s="3">
        <v>0</v>
      </c>
      <c r="BR354" s="10">
        <v>3.53040561838837E-4</v>
      </c>
      <c r="BS354" s="3">
        <v>0</v>
      </c>
      <c r="BT354" s="10">
        <v>2.1766575247050601E-5</v>
      </c>
      <c r="BU354" s="3">
        <v>0</v>
      </c>
      <c r="BV354" s="10">
        <v>3.1307723615415902E-5</v>
      </c>
      <c r="BW354" s="3">
        <v>0</v>
      </c>
      <c r="BX354" s="3">
        <v>0</v>
      </c>
      <c r="BY354" s="3">
        <v>0</v>
      </c>
      <c r="BZ354" s="3">
        <v>0</v>
      </c>
    </row>
    <row r="355" spans="1:78" x14ac:dyDescent="0.25">
      <c r="A355" s="3" t="s">
        <v>341</v>
      </c>
      <c r="B355" s="3" t="s">
        <v>444</v>
      </c>
      <c r="C355" s="3" t="s">
        <v>450</v>
      </c>
      <c r="D355" s="3" t="s">
        <v>655</v>
      </c>
      <c r="E355" s="3" t="s">
        <v>698</v>
      </c>
      <c r="F355" s="3" t="s">
        <v>698</v>
      </c>
      <c r="G355" s="3" t="s">
        <v>711</v>
      </c>
      <c r="H355" s="10">
        <v>1.0691642343180301E-5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10">
        <v>3.6179450072358897E-4</v>
      </c>
      <c r="Q355" s="3">
        <v>0</v>
      </c>
      <c r="R355" s="3">
        <v>0</v>
      </c>
      <c r="S355" s="3">
        <v>0</v>
      </c>
      <c r="T355" s="10">
        <v>2.0087380103449999E-5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10">
        <v>3.7602938042892403E-5</v>
      </c>
      <c r="AC355" s="3">
        <v>0</v>
      </c>
      <c r="AD355" s="3">
        <v>0</v>
      </c>
      <c r="AE355" s="3">
        <v>0</v>
      </c>
      <c r="AF355" s="3">
        <v>0</v>
      </c>
      <c r="AG355" s="10">
        <v>1.29048909536714E-5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10">
        <v>1.52476213710661E-5</v>
      </c>
      <c r="AO355" s="3">
        <v>0</v>
      </c>
      <c r="AP355" s="3">
        <v>0</v>
      </c>
      <c r="AQ355" s="3">
        <v>0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10">
        <v>9.2762944295851898E-5</v>
      </c>
      <c r="BA355" s="3">
        <v>0</v>
      </c>
      <c r="BB355" s="3">
        <v>0</v>
      </c>
      <c r="BC355" s="3">
        <v>0</v>
      </c>
      <c r="BD355" s="10">
        <v>1.21598287896106E-5</v>
      </c>
      <c r="BE355" s="3">
        <v>0</v>
      </c>
      <c r="BF355" s="3">
        <v>0</v>
      </c>
      <c r="BG355" s="3">
        <v>0</v>
      </c>
      <c r="BH355" s="10">
        <v>9.18912898195589E-4</v>
      </c>
      <c r="BI355" s="10">
        <v>8.3650995340957203E-4</v>
      </c>
      <c r="BJ355" s="3">
        <v>0</v>
      </c>
      <c r="BK355" s="3">
        <v>0</v>
      </c>
      <c r="BL355" s="10">
        <v>6.1865874783469403E-4</v>
      </c>
      <c r="BM355" s="3">
        <v>2.0508190377918202E-3</v>
      </c>
      <c r="BN355" s="3">
        <v>0</v>
      </c>
      <c r="BO355" s="3">
        <v>0</v>
      </c>
      <c r="BP355" s="3">
        <v>0</v>
      </c>
      <c r="BQ355" s="3">
        <v>0</v>
      </c>
      <c r="BR355" s="3">
        <v>0</v>
      </c>
      <c r="BS355" s="3">
        <v>0</v>
      </c>
      <c r="BT355" s="3">
        <v>0</v>
      </c>
      <c r="BU355" s="3">
        <v>0</v>
      </c>
      <c r="BV355" s="10">
        <v>1.56538618077079E-5</v>
      </c>
      <c r="BW355" s="3">
        <v>0</v>
      </c>
      <c r="BX355" s="3">
        <v>0</v>
      </c>
      <c r="BY355" s="3">
        <v>0</v>
      </c>
      <c r="BZ355" s="3">
        <v>0</v>
      </c>
    </row>
    <row r="356" spans="1:78" x14ac:dyDescent="0.25">
      <c r="A356" s="3" t="s">
        <v>341</v>
      </c>
      <c r="B356" s="3" t="s">
        <v>444</v>
      </c>
      <c r="C356" s="3" t="s">
        <v>450</v>
      </c>
      <c r="D356" s="3" t="s">
        <v>655</v>
      </c>
      <c r="E356" s="3" t="s">
        <v>698</v>
      </c>
      <c r="F356" s="3" t="s">
        <v>698</v>
      </c>
      <c r="G356" s="3" t="s">
        <v>712</v>
      </c>
      <c r="H356" s="3">
        <v>0</v>
      </c>
      <c r="I356" s="3">
        <v>0</v>
      </c>
      <c r="J356" s="10">
        <v>3.0962628107873797E-5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10">
        <v>2.2415996054784599E-5</v>
      </c>
      <c r="T356" s="3">
        <v>0</v>
      </c>
      <c r="U356" s="3">
        <v>0</v>
      </c>
      <c r="V356" s="3">
        <v>0</v>
      </c>
      <c r="W356" s="10">
        <v>1.1599178778142499E-5</v>
      </c>
      <c r="X356" s="3">
        <v>0</v>
      </c>
      <c r="Y356" s="3">
        <v>0</v>
      </c>
      <c r="Z356" s="10">
        <v>1.3476544075037299E-5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10">
        <v>2.58097819073428E-5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10">
        <v>1.7249111670748902E-5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10">
        <v>1.9841269841269801E-5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10">
        <v>1.05887335874629E-5</v>
      </c>
      <c r="BJ356" s="10">
        <v>1.9999157930192401E-4</v>
      </c>
      <c r="BK356" s="10">
        <v>7.6101846013350394E-5</v>
      </c>
      <c r="BL356" s="10">
        <v>1.08265280871071E-4</v>
      </c>
      <c r="BM356" s="3">
        <v>1.8831420095446901E-3</v>
      </c>
      <c r="BN356" s="3">
        <v>1.2659220505696601E-3</v>
      </c>
      <c r="BO356" s="10">
        <v>9.1253252438558202E-4</v>
      </c>
      <c r="BP356" s="3">
        <v>0</v>
      </c>
      <c r="BQ356" s="3">
        <v>0</v>
      </c>
      <c r="BR356" s="3">
        <v>0</v>
      </c>
      <c r="BS356" s="3">
        <v>0</v>
      </c>
      <c r="BT356" s="3">
        <v>0</v>
      </c>
      <c r="BU356" s="3">
        <v>0</v>
      </c>
      <c r="BV356" s="3">
        <v>0</v>
      </c>
      <c r="BW356" s="3">
        <v>0</v>
      </c>
      <c r="BX356" s="3">
        <v>0</v>
      </c>
      <c r="BY356" s="3">
        <v>0</v>
      </c>
      <c r="BZ356" s="3">
        <v>0</v>
      </c>
    </row>
    <row r="357" spans="1:78" x14ac:dyDescent="0.25">
      <c r="A357" s="3" t="s">
        <v>341</v>
      </c>
      <c r="B357" s="3" t="s">
        <v>444</v>
      </c>
      <c r="C357" s="3" t="s">
        <v>450</v>
      </c>
      <c r="D357" s="3" t="s">
        <v>655</v>
      </c>
      <c r="E357" s="3" t="s">
        <v>698</v>
      </c>
      <c r="F357" s="3" t="s">
        <v>698</v>
      </c>
      <c r="G357" s="3" t="s">
        <v>713</v>
      </c>
      <c r="H357" s="3">
        <v>0</v>
      </c>
      <c r="I357" s="10">
        <v>1.6116814672748E-5</v>
      </c>
      <c r="J357" s="10">
        <v>4.64439421618106E-5</v>
      </c>
      <c r="K357" s="10">
        <v>1.9860127955967201E-4</v>
      </c>
      <c r="L357" s="3">
        <v>0</v>
      </c>
      <c r="M357" s="3">
        <v>0</v>
      </c>
      <c r="N357" s="3">
        <v>0</v>
      </c>
      <c r="O357" s="10">
        <v>1.1440731291544101E-5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10">
        <v>2.3702860935314801E-5</v>
      </c>
      <c r="W357" s="10">
        <v>9.2793430225139996E-5</v>
      </c>
      <c r="X357" s="3">
        <v>0</v>
      </c>
      <c r="Y357" s="3">
        <v>0</v>
      </c>
      <c r="Z357" s="3">
        <v>0</v>
      </c>
      <c r="AA357" s="10">
        <v>3.1269118346815297E-4</v>
      </c>
      <c r="AB357" s="3">
        <v>0</v>
      </c>
      <c r="AC357" s="3">
        <v>0</v>
      </c>
      <c r="AD357" s="3">
        <v>0</v>
      </c>
      <c r="AE357" s="10">
        <v>3.15282366887784E-4</v>
      </c>
      <c r="AF357" s="3">
        <v>0</v>
      </c>
      <c r="AG357" s="3">
        <v>0</v>
      </c>
      <c r="AH357" s="10">
        <v>6.5080862972243002E-5</v>
      </c>
      <c r="AI357" s="10">
        <v>5.2835505459668795E-4</v>
      </c>
      <c r="AJ357" s="3">
        <v>0</v>
      </c>
      <c r="AK357" s="3">
        <v>0</v>
      </c>
      <c r="AL357" s="3">
        <v>0</v>
      </c>
      <c r="AM357" s="10">
        <v>6.6480521207286207E-5</v>
      </c>
      <c r="AN357" s="3">
        <v>0</v>
      </c>
      <c r="AO357" s="3">
        <v>0</v>
      </c>
      <c r="AP357" s="3">
        <v>0</v>
      </c>
      <c r="AQ357" s="10">
        <v>3.13745176167916E-5</v>
      </c>
      <c r="AR357" s="3">
        <v>0</v>
      </c>
      <c r="AS357" s="3">
        <v>0</v>
      </c>
      <c r="AT357" s="10">
        <v>1.7249111670748902E-5</v>
      </c>
      <c r="AU357" s="10">
        <v>1.06766885182891E-4</v>
      </c>
      <c r="AV357" s="3">
        <v>0</v>
      </c>
      <c r="AW357" s="3">
        <v>0</v>
      </c>
      <c r="AX357" s="3">
        <v>0</v>
      </c>
      <c r="AY357" s="10">
        <v>1.40077602992057E-5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10">
        <v>1.4092976060731301E-4</v>
      </c>
      <c r="BH357" s="3">
        <v>0</v>
      </c>
      <c r="BI357" s="3">
        <v>0</v>
      </c>
      <c r="BJ357" s="3">
        <v>0</v>
      </c>
      <c r="BK357" s="10">
        <v>5.43584614381074E-5</v>
      </c>
      <c r="BL357" s="10">
        <v>9.2798812175204099E-5</v>
      </c>
      <c r="BM357" s="10">
        <v>1.28982329420869E-5</v>
      </c>
      <c r="BN357" s="3">
        <v>1.2547192005646201E-3</v>
      </c>
      <c r="BO357" s="10">
        <v>1.9730432959688199E-4</v>
      </c>
      <c r="BP357" s="3">
        <v>0</v>
      </c>
      <c r="BQ357" s="3">
        <v>0</v>
      </c>
      <c r="BR357" s="10">
        <v>1.2608591494244099E-5</v>
      </c>
      <c r="BS357" s="10">
        <v>1.28302177287948E-4</v>
      </c>
      <c r="BT357" s="3">
        <v>0</v>
      </c>
      <c r="BU357" s="3">
        <v>0</v>
      </c>
      <c r="BV357" s="3">
        <v>0</v>
      </c>
      <c r="BW357" s="10">
        <v>4.7975436576472802E-5</v>
      </c>
      <c r="BX357" s="3">
        <v>0</v>
      </c>
      <c r="BY357" s="3">
        <v>0</v>
      </c>
      <c r="BZ357" s="3">
        <v>0</v>
      </c>
    </row>
    <row r="358" spans="1:78" x14ac:dyDescent="0.25">
      <c r="A358" s="3" t="s">
        <v>341</v>
      </c>
      <c r="B358" s="3" t="s">
        <v>444</v>
      </c>
      <c r="C358" s="3" t="s">
        <v>450</v>
      </c>
      <c r="D358" s="3" t="s">
        <v>655</v>
      </c>
      <c r="E358" s="3" t="s">
        <v>698</v>
      </c>
      <c r="F358" s="3" t="s">
        <v>698</v>
      </c>
      <c r="G358" s="3" t="s">
        <v>714</v>
      </c>
      <c r="H358" s="3">
        <v>0</v>
      </c>
      <c r="I358" s="3">
        <v>0</v>
      </c>
      <c r="J358" s="10">
        <v>9.1339752918227703E-4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10">
        <v>1.5303155510666301E-5</v>
      </c>
      <c r="S358" s="3">
        <v>0</v>
      </c>
      <c r="T358" s="3">
        <v>0</v>
      </c>
      <c r="U358" s="3">
        <v>0</v>
      </c>
      <c r="V358" s="10">
        <v>6.2812581478584404E-4</v>
      </c>
      <c r="W358" s="3">
        <v>0</v>
      </c>
      <c r="X358" s="3">
        <v>0</v>
      </c>
      <c r="Y358" s="3">
        <v>0</v>
      </c>
      <c r="Z358" s="10">
        <v>1.3476544075037299E-5</v>
      </c>
      <c r="AA358" s="3">
        <v>0</v>
      </c>
      <c r="AB358" s="3">
        <v>0</v>
      </c>
      <c r="AC358" s="3">
        <v>0</v>
      </c>
      <c r="AD358" s="10">
        <v>3.4370954252259803E-5</v>
      </c>
      <c r="AE358" s="3">
        <v>0</v>
      </c>
      <c r="AF358" s="3">
        <v>0</v>
      </c>
      <c r="AG358" s="3">
        <v>0</v>
      </c>
      <c r="AH358" s="10">
        <v>8.29781002896098E-4</v>
      </c>
      <c r="AI358" s="3">
        <v>0</v>
      </c>
      <c r="AJ358" s="3">
        <v>0</v>
      </c>
      <c r="AK358" s="3">
        <v>0</v>
      </c>
      <c r="AL358" s="10">
        <v>3.8238968057715297E-5</v>
      </c>
      <c r="AM358" s="3">
        <v>0</v>
      </c>
      <c r="AN358" s="3">
        <v>0</v>
      </c>
      <c r="AO358" s="3">
        <v>0</v>
      </c>
      <c r="AP358" s="10">
        <v>1.3605257071332299E-5</v>
      </c>
      <c r="AQ358" s="3">
        <v>0</v>
      </c>
      <c r="AR358" s="3">
        <v>0</v>
      </c>
      <c r="AS358" s="3">
        <v>0</v>
      </c>
      <c r="AT358" s="10">
        <v>2.93234898402732E-4</v>
      </c>
      <c r="AU358" s="3">
        <v>0</v>
      </c>
      <c r="AV358" s="3">
        <v>0</v>
      </c>
      <c r="AW358" s="3">
        <v>0</v>
      </c>
      <c r="AX358" s="10">
        <v>4.8420288100714198E-5</v>
      </c>
      <c r="AY358" s="3">
        <v>0</v>
      </c>
      <c r="AZ358" s="3">
        <v>0</v>
      </c>
      <c r="BA358" s="3">
        <v>0</v>
      </c>
      <c r="BB358" s="10">
        <v>5.9523809523809497E-5</v>
      </c>
      <c r="BC358" s="3">
        <v>0</v>
      </c>
      <c r="BD358" s="3">
        <v>0</v>
      </c>
      <c r="BE358" s="3">
        <v>0</v>
      </c>
      <c r="BF358" s="10">
        <v>5.7613321686769301E-4</v>
      </c>
      <c r="BG358" s="3">
        <v>0</v>
      </c>
      <c r="BH358" s="3">
        <v>0</v>
      </c>
      <c r="BI358" s="3">
        <v>0</v>
      </c>
      <c r="BJ358" s="10">
        <v>1.05258725948381E-5</v>
      </c>
      <c r="BK358" s="3">
        <v>0</v>
      </c>
      <c r="BL358" s="3">
        <v>0</v>
      </c>
      <c r="BM358" s="3">
        <v>0</v>
      </c>
      <c r="BN358" s="10">
        <v>3.3608550015123799E-5</v>
      </c>
      <c r="BO358" s="3">
        <v>0</v>
      </c>
      <c r="BP358" s="3">
        <v>0</v>
      </c>
      <c r="BQ358" s="3">
        <v>0</v>
      </c>
      <c r="BR358" s="10">
        <v>4.4130070229854603E-4</v>
      </c>
      <c r="BS358" s="3">
        <v>0</v>
      </c>
      <c r="BT358" s="3">
        <v>0</v>
      </c>
      <c r="BU358" s="3">
        <v>0</v>
      </c>
      <c r="BV358" s="10">
        <v>1.56538618077079E-5</v>
      </c>
      <c r="BW358" s="3">
        <v>0</v>
      </c>
      <c r="BX358" s="3">
        <v>0</v>
      </c>
      <c r="BY358" s="10">
        <v>3.77562706872899E-5</v>
      </c>
      <c r="BZ358" s="3">
        <v>0</v>
      </c>
    </row>
    <row r="359" spans="1:78" x14ac:dyDescent="0.25">
      <c r="A359" s="3" t="s">
        <v>341</v>
      </c>
      <c r="B359" s="3" t="s">
        <v>444</v>
      </c>
      <c r="C359" s="3" t="s">
        <v>450</v>
      </c>
      <c r="D359" s="3" t="s">
        <v>655</v>
      </c>
      <c r="E359" s="3" t="s">
        <v>698</v>
      </c>
      <c r="F359" s="3" t="s">
        <v>698</v>
      </c>
      <c r="G359" s="3" t="s">
        <v>715</v>
      </c>
      <c r="H359" s="10">
        <v>4.5974062075675398E-4</v>
      </c>
      <c r="I359" s="3">
        <v>0</v>
      </c>
      <c r="J359" s="3">
        <v>0</v>
      </c>
      <c r="K359" s="3">
        <v>0</v>
      </c>
      <c r="L359" s="10">
        <v>2.0132066355290701E-5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10">
        <v>5.3231557274142503E-4</v>
      </c>
      <c r="U359" s="3">
        <v>0</v>
      </c>
      <c r="V359" s="3">
        <v>0</v>
      </c>
      <c r="W359" s="3">
        <v>0</v>
      </c>
      <c r="X359" s="10">
        <v>1.04940603618352E-5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10">
        <v>4.7033076731105099E-4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10">
        <v>5.3169734151329196E-4</v>
      </c>
      <c r="AS359" s="3">
        <v>0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0</v>
      </c>
      <c r="BA359" s="3">
        <v>0</v>
      </c>
      <c r="BB359" s="3">
        <v>0</v>
      </c>
      <c r="BC359" s="3">
        <v>0</v>
      </c>
      <c r="BD359" s="10">
        <v>4.9855298037403595E-4</v>
      </c>
      <c r="BE359" s="3">
        <v>0</v>
      </c>
      <c r="BF359" s="3">
        <v>0</v>
      </c>
      <c r="BG359" s="3">
        <v>0</v>
      </c>
      <c r="BH359" s="10">
        <v>5.5691690799732601E-5</v>
      </c>
      <c r="BI359" s="3">
        <v>0</v>
      </c>
      <c r="BJ359" s="3">
        <v>0</v>
      </c>
      <c r="BK359" s="3">
        <v>0</v>
      </c>
      <c r="BL359" s="3">
        <v>0</v>
      </c>
      <c r="BM359" s="3">
        <v>0</v>
      </c>
      <c r="BN359" s="3">
        <v>0</v>
      </c>
      <c r="BO359" s="3">
        <v>0</v>
      </c>
      <c r="BP359" s="10">
        <v>9.0030902498965798E-4</v>
      </c>
      <c r="BQ359" s="3">
        <v>0</v>
      </c>
      <c r="BR359" s="3">
        <v>0</v>
      </c>
      <c r="BS359" s="3">
        <v>0</v>
      </c>
      <c r="BT359" s="3">
        <v>0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v>0</v>
      </c>
    </row>
    <row r="360" spans="1:78" x14ac:dyDescent="0.25">
      <c r="A360" s="3" t="s">
        <v>341</v>
      </c>
      <c r="B360" s="3" t="s">
        <v>444</v>
      </c>
      <c r="C360" s="3" t="s">
        <v>450</v>
      </c>
      <c r="D360" s="3" t="s">
        <v>655</v>
      </c>
      <c r="E360" s="3" t="s">
        <v>698</v>
      </c>
      <c r="F360" s="3" t="s">
        <v>698</v>
      </c>
      <c r="G360" s="3" t="s">
        <v>716</v>
      </c>
      <c r="H360" s="10">
        <v>1.17608065774983E-4</v>
      </c>
      <c r="I360" s="3">
        <v>0</v>
      </c>
      <c r="J360" s="3">
        <v>0</v>
      </c>
      <c r="K360" s="10">
        <v>4.2557417048501201E-5</v>
      </c>
      <c r="L360" s="3">
        <v>0</v>
      </c>
      <c r="M360" s="3">
        <v>0</v>
      </c>
      <c r="N360" s="3">
        <v>0</v>
      </c>
      <c r="O360" s="10">
        <v>2.2881462583088299E-5</v>
      </c>
      <c r="P360" s="3">
        <v>0</v>
      </c>
      <c r="Q360" s="3">
        <v>0</v>
      </c>
      <c r="R360" s="3">
        <v>0</v>
      </c>
      <c r="S360" s="10">
        <v>4.4831992109569301E-5</v>
      </c>
      <c r="T360" s="10">
        <v>1.30567970672425E-4</v>
      </c>
      <c r="U360" s="3">
        <v>0</v>
      </c>
      <c r="V360" s="3">
        <v>0</v>
      </c>
      <c r="W360" s="10">
        <v>5.7995893890712497E-5</v>
      </c>
      <c r="X360" s="3">
        <v>0</v>
      </c>
      <c r="Y360" s="3">
        <v>0</v>
      </c>
      <c r="Z360" s="3">
        <v>0</v>
      </c>
      <c r="AA360" s="10">
        <v>1.63143226157297E-4</v>
      </c>
      <c r="AB360" s="10">
        <v>3.7602938042892403E-5</v>
      </c>
      <c r="AC360" s="3">
        <v>0</v>
      </c>
      <c r="AD360" s="3">
        <v>0</v>
      </c>
      <c r="AE360" s="10">
        <v>2.5222589351022699E-5</v>
      </c>
      <c r="AF360" s="10">
        <v>9.5985870879806498E-5</v>
      </c>
      <c r="AG360" s="3">
        <v>0</v>
      </c>
      <c r="AH360" s="3">
        <v>0</v>
      </c>
      <c r="AI360" s="10">
        <v>2.7004813901608499E-4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10">
        <v>2.3176550783912699E-4</v>
      </c>
      <c r="AS360" s="3">
        <v>0</v>
      </c>
      <c r="AT360" s="3">
        <v>0</v>
      </c>
      <c r="AU360" s="10">
        <v>1.1744357370117999E-4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0</v>
      </c>
      <c r="BD360" s="10">
        <v>1.7023760305454801E-4</v>
      </c>
      <c r="BE360" s="3">
        <v>0</v>
      </c>
      <c r="BF360" s="3">
        <v>0</v>
      </c>
      <c r="BG360" s="10">
        <v>7.51625389905671E-5</v>
      </c>
      <c r="BH360" s="10">
        <v>6.9614613499665798E-5</v>
      </c>
      <c r="BI360" s="3">
        <v>0</v>
      </c>
      <c r="BJ360" s="3">
        <v>0</v>
      </c>
      <c r="BK360" s="10">
        <v>2.6092061490291498E-4</v>
      </c>
      <c r="BL360" s="10">
        <v>3.0932937391734697E-5</v>
      </c>
      <c r="BM360" s="10">
        <v>1.28982329420869E-5</v>
      </c>
      <c r="BN360" s="10">
        <v>8.9622800040330198E-5</v>
      </c>
      <c r="BO360" s="10">
        <v>5.1792386519181597E-4</v>
      </c>
      <c r="BP360" s="10">
        <v>1.9466141080857401E-4</v>
      </c>
      <c r="BQ360" s="3">
        <v>0</v>
      </c>
      <c r="BR360" s="3">
        <v>0</v>
      </c>
      <c r="BS360" s="10">
        <v>8.9811524101563998E-5</v>
      </c>
      <c r="BT360" s="3">
        <v>0</v>
      </c>
      <c r="BU360" s="3">
        <v>0</v>
      </c>
      <c r="BV360" s="3">
        <v>0</v>
      </c>
      <c r="BW360" s="3">
        <v>0</v>
      </c>
      <c r="BX360" s="3">
        <v>0</v>
      </c>
      <c r="BY360" s="3">
        <v>0</v>
      </c>
      <c r="BZ360" s="3">
        <v>0</v>
      </c>
    </row>
    <row r="361" spans="1:78" x14ac:dyDescent="0.25">
      <c r="A361" s="3" t="s">
        <v>341</v>
      </c>
      <c r="B361" s="3" t="s">
        <v>444</v>
      </c>
      <c r="C361" s="3" t="s">
        <v>450</v>
      </c>
      <c r="D361" s="3" t="s">
        <v>655</v>
      </c>
      <c r="E361" s="3" t="s">
        <v>698</v>
      </c>
      <c r="F361" s="3" t="s">
        <v>698</v>
      </c>
      <c r="G361" s="3" t="s">
        <v>717</v>
      </c>
      <c r="H361" s="3">
        <v>0</v>
      </c>
      <c r="I361" s="10">
        <v>1.77284961400228E-4</v>
      </c>
      <c r="J361" s="10">
        <v>9.2887884323621296E-5</v>
      </c>
      <c r="K361" s="10">
        <v>2.8371611365667499E-5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10">
        <v>2.1065689842826501E-4</v>
      </c>
      <c r="V361" s="10">
        <v>5.92571523382872E-5</v>
      </c>
      <c r="W361" s="10">
        <v>4.6396715112569998E-5</v>
      </c>
      <c r="X361" s="3">
        <v>0</v>
      </c>
      <c r="Y361" s="3">
        <v>0</v>
      </c>
      <c r="Z361" s="3">
        <v>0</v>
      </c>
      <c r="AA361" s="10">
        <v>1.63143226157297E-4</v>
      </c>
      <c r="AB361" s="3">
        <v>0</v>
      </c>
      <c r="AC361" s="3">
        <v>0</v>
      </c>
      <c r="AD361" s="3">
        <v>0</v>
      </c>
      <c r="AE361" s="10">
        <v>2.7744848286125003E-4</v>
      </c>
      <c r="AF361" s="3">
        <v>0</v>
      </c>
      <c r="AG361" s="10">
        <v>2.06478255258743E-4</v>
      </c>
      <c r="AH361" s="10">
        <v>1.13891510201425E-4</v>
      </c>
      <c r="AI361" s="10">
        <v>8.2188564048373797E-5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10">
        <v>1.3605257071332299E-5</v>
      </c>
      <c r="AQ361" s="3">
        <v>0</v>
      </c>
      <c r="AR361" s="3">
        <v>0</v>
      </c>
      <c r="AS361" s="10">
        <v>1.1898210806549899E-4</v>
      </c>
      <c r="AT361" s="10">
        <v>5.1747335012246803E-5</v>
      </c>
      <c r="AU361" s="10">
        <v>2.13533770365783E-5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0</v>
      </c>
      <c r="BD361" s="3">
        <v>0</v>
      </c>
      <c r="BE361" s="10">
        <v>3.0100378217795797E-4</v>
      </c>
      <c r="BF361" s="10">
        <v>3.7169884959206002E-5</v>
      </c>
      <c r="BG361" s="10">
        <v>1.03348491112029E-4</v>
      </c>
      <c r="BH361" s="3">
        <v>0</v>
      </c>
      <c r="BI361" s="10">
        <v>1.05887335874629E-5</v>
      </c>
      <c r="BJ361" s="3">
        <v>0</v>
      </c>
      <c r="BK361" s="3">
        <v>0</v>
      </c>
      <c r="BL361" s="3">
        <v>0</v>
      </c>
      <c r="BM361" s="3">
        <v>0</v>
      </c>
      <c r="BN361" s="10">
        <v>7.8419950035288905E-5</v>
      </c>
      <c r="BO361" s="10">
        <v>3.6994561799415398E-5</v>
      </c>
      <c r="BP361" s="3">
        <v>0</v>
      </c>
      <c r="BQ361" s="10">
        <v>1.8411798280337999E-4</v>
      </c>
      <c r="BR361" s="10">
        <v>3.7825774482732501E-5</v>
      </c>
      <c r="BS361" s="10">
        <v>8.9811524101563998E-5</v>
      </c>
      <c r="BT361" s="3">
        <v>0</v>
      </c>
      <c r="BU361" s="3">
        <v>0</v>
      </c>
      <c r="BV361" s="3">
        <v>0</v>
      </c>
      <c r="BW361" s="3">
        <v>0</v>
      </c>
      <c r="BX361" s="3">
        <v>0</v>
      </c>
      <c r="BY361" s="3">
        <v>0</v>
      </c>
      <c r="BZ361" s="3">
        <v>0</v>
      </c>
    </row>
    <row r="362" spans="1:78" x14ac:dyDescent="0.25">
      <c r="A362" s="3" t="s">
        <v>341</v>
      </c>
      <c r="B362" s="3" t="s">
        <v>444</v>
      </c>
      <c r="C362" s="3" t="s">
        <v>450</v>
      </c>
      <c r="D362" s="3" t="s">
        <v>655</v>
      </c>
      <c r="E362" s="3" t="s">
        <v>698</v>
      </c>
      <c r="F362" s="3" t="s">
        <v>698</v>
      </c>
      <c r="G362" s="3" t="s">
        <v>718</v>
      </c>
      <c r="H362" s="3">
        <v>0</v>
      </c>
      <c r="I362" s="3">
        <v>0</v>
      </c>
      <c r="J362" s="10">
        <v>6.1925256215747594E-5</v>
      </c>
      <c r="K362" s="10">
        <v>1.41858056828337E-5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10">
        <v>2.0174396449306199E-4</v>
      </c>
      <c r="T362" s="3">
        <v>0</v>
      </c>
      <c r="U362" s="3">
        <v>0</v>
      </c>
      <c r="V362" s="10">
        <v>1.18514304676574E-5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10">
        <v>1.2611294675511301E-5</v>
      </c>
      <c r="AF362" s="3">
        <v>0</v>
      </c>
      <c r="AG362" s="3">
        <v>0</v>
      </c>
      <c r="AH362" s="10">
        <v>6.5080862972243002E-5</v>
      </c>
      <c r="AI362" s="10">
        <v>1.17412234354819E-5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10">
        <v>1.56872588083958E-5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0</v>
      </c>
      <c r="BA362" s="3">
        <v>0</v>
      </c>
      <c r="BB362" s="3">
        <v>0</v>
      </c>
      <c r="BC362" s="3">
        <v>0</v>
      </c>
      <c r="BD362" s="3">
        <v>0</v>
      </c>
      <c r="BE362" s="3">
        <v>0</v>
      </c>
      <c r="BF362" s="3">
        <v>0</v>
      </c>
      <c r="BG362" s="10">
        <v>9.3953173738208807E-6</v>
      </c>
      <c r="BH362" s="3">
        <v>0</v>
      </c>
      <c r="BI362" s="3">
        <v>0</v>
      </c>
      <c r="BJ362" s="3">
        <v>0</v>
      </c>
      <c r="BK362" s="10">
        <v>5.5445630666869602E-4</v>
      </c>
      <c r="BL362" s="3">
        <v>0</v>
      </c>
      <c r="BM362" s="3">
        <v>0</v>
      </c>
      <c r="BN362" s="10">
        <v>4.4811400020165099E-5</v>
      </c>
      <c r="BO362" s="3">
        <v>1.34413574537876E-3</v>
      </c>
      <c r="BP362" s="3">
        <v>0</v>
      </c>
      <c r="BQ362" s="3">
        <v>0</v>
      </c>
      <c r="BR362" s="10">
        <v>1.2608591494244099E-5</v>
      </c>
      <c r="BS362" s="3">
        <v>0</v>
      </c>
      <c r="BT362" s="3">
        <v>0</v>
      </c>
      <c r="BU362" s="3">
        <v>0</v>
      </c>
      <c r="BV362" s="3">
        <v>0</v>
      </c>
      <c r="BW362" s="3">
        <v>0</v>
      </c>
      <c r="BX362" s="3">
        <v>0</v>
      </c>
      <c r="BY362" s="3">
        <v>0</v>
      </c>
      <c r="BZ362" s="3">
        <v>0</v>
      </c>
    </row>
    <row r="363" spans="1:78" x14ac:dyDescent="0.25">
      <c r="A363" s="3" t="s">
        <v>341</v>
      </c>
      <c r="B363" s="3" t="s">
        <v>444</v>
      </c>
      <c r="C363" s="3" t="s">
        <v>450</v>
      </c>
      <c r="D363" s="3" t="s">
        <v>655</v>
      </c>
      <c r="E363" s="3" t="s">
        <v>698</v>
      </c>
      <c r="F363" s="3" t="s">
        <v>698</v>
      </c>
      <c r="G363" s="3" t="s">
        <v>719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10">
        <v>1.3595268846441401E-5</v>
      </c>
      <c r="AB363" s="3">
        <v>0</v>
      </c>
      <c r="AC363" s="3">
        <v>0</v>
      </c>
      <c r="AD363" s="3">
        <v>0</v>
      </c>
      <c r="AE363" s="10">
        <v>1.2611294675511301E-5</v>
      </c>
      <c r="AF363" s="3">
        <v>0</v>
      </c>
      <c r="AG363" s="3">
        <v>0</v>
      </c>
      <c r="AH363" s="3">
        <v>0</v>
      </c>
      <c r="AI363" s="10">
        <v>2.3482446870963901E-5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10">
        <v>6.27490352335832E-5</v>
      </c>
      <c r="AR363" s="3">
        <v>0</v>
      </c>
      <c r="AS363" s="3">
        <v>0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0</v>
      </c>
      <c r="BD363" s="3">
        <v>0</v>
      </c>
      <c r="BE363" s="3">
        <v>0</v>
      </c>
      <c r="BF363" s="3">
        <v>0</v>
      </c>
      <c r="BG363" s="10">
        <v>9.3953173738208807E-6</v>
      </c>
      <c r="BH363" s="3">
        <v>0</v>
      </c>
      <c r="BI363" s="3">
        <v>0</v>
      </c>
      <c r="BJ363" s="3">
        <v>0</v>
      </c>
      <c r="BK363" s="10">
        <v>6.5230153725728894E-5</v>
      </c>
      <c r="BL363" s="3">
        <v>0</v>
      </c>
      <c r="BM363" s="3">
        <v>0</v>
      </c>
      <c r="BN363" s="3">
        <v>0</v>
      </c>
      <c r="BO363" s="3">
        <v>1.35646726597856E-3</v>
      </c>
      <c r="BP363" s="3">
        <v>0</v>
      </c>
      <c r="BQ363" s="3">
        <v>0</v>
      </c>
      <c r="BR363" s="3">
        <v>0</v>
      </c>
      <c r="BS363" s="3">
        <v>0</v>
      </c>
      <c r="BT363" s="3">
        <v>0</v>
      </c>
      <c r="BU363" s="3">
        <v>0</v>
      </c>
      <c r="BV363" s="3">
        <v>0</v>
      </c>
      <c r="BW363" s="3">
        <v>0</v>
      </c>
      <c r="BX363" s="3">
        <v>0</v>
      </c>
      <c r="BY363" s="3">
        <v>0</v>
      </c>
      <c r="BZ363" s="3">
        <v>0</v>
      </c>
    </row>
    <row r="364" spans="1:78" x14ac:dyDescent="0.25">
      <c r="A364" s="3" t="s">
        <v>341</v>
      </c>
      <c r="B364" s="3" t="s">
        <v>444</v>
      </c>
      <c r="C364" s="3" t="s">
        <v>450</v>
      </c>
      <c r="D364" s="3" t="s">
        <v>655</v>
      </c>
      <c r="E364" s="3" t="s">
        <v>698</v>
      </c>
      <c r="F364" s="3" t="s">
        <v>698</v>
      </c>
      <c r="G364" s="3" t="s">
        <v>720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10">
        <v>2.2415996054784599E-5</v>
      </c>
      <c r="T364" s="3">
        <v>0</v>
      </c>
      <c r="U364" s="3">
        <v>0</v>
      </c>
      <c r="V364" s="10">
        <v>3.5554291402972301E-5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10">
        <v>1.62702157430607E-5</v>
      </c>
      <c r="AI364" s="10">
        <v>7.0447340612891799E-5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10">
        <v>1.0676688518289101E-5</v>
      </c>
      <c r="AV364" s="3">
        <v>0</v>
      </c>
      <c r="AW364" s="3">
        <v>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3">
        <v>0</v>
      </c>
      <c r="BF364" s="10">
        <v>9.2924712398015108E-6</v>
      </c>
      <c r="BG364" s="3">
        <v>0</v>
      </c>
      <c r="BH364" s="3">
        <v>0</v>
      </c>
      <c r="BI364" s="3">
        <v>0</v>
      </c>
      <c r="BJ364" s="10">
        <v>4.21034903793524E-5</v>
      </c>
      <c r="BK364" s="10">
        <v>1.08716922876214E-4</v>
      </c>
      <c r="BL364" s="3">
        <v>0</v>
      </c>
      <c r="BM364" s="3">
        <v>0</v>
      </c>
      <c r="BN364" s="10">
        <v>1.00825650045371E-4</v>
      </c>
      <c r="BO364" s="3">
        <v>1.01118468918402E-3</v>
      </c>
      <c r="BP364" s="3">
        <v>0</v>
      </c>
      <c r="BQ364" s="3">
        <v>0</v>
      </c>
      <c r="BR364" s="3">
        <v>0</v>
      </c>
      <c r="BS364" s="3">
        <v>0</v>
      </c>
      <c r="BT364" s="3">
        <v>0</v>
      </c>
      <c r="BU364" s="3">
        <v>0</v>
      </c>
      <c r="BV364" s="3">
        <v>0</v>
      </c>
      <c r="BW364" s="3">
        <v>0</v>
      </c>
      <c r="BX364" s="3">
        <v>0</v>
      </c>
      <c r="BY364" s="3">
        <v>0</v>
      </c>
      <c r="BZ364" s="3">
        <v>0</v>
      </c>
    </row>
    <row r="365" spans="1:78" x14ac:dyDescent="0.25">
      <c r="A365" s="3" t="s">
        <v>341</v>
      </c>
      <c r="B365" s="3" t="s">
        <v>444</v>
      </c>
      <c r="C365" s="3" t="s">
        <v>450</v>
      </c>
      <c r="D365" s="3" t="s">
        <v>655</v>
      </c>
      <c r="E365" s="3" t="s">
        <v>698</v>
      </c>
      <c r="F365" s="3" t="s">
        <v>698</v>
      </c>
      <c r="G365" s="3" t="s">
        <v>721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10">
        <v>9.1818933063997696E-5</v>
      </c>
      <c r="S365" s="3">
        <v>0</v>
      </c>
      <c r="T365" s="3">
        <v>0</v>
      </c>
      <c r="U365" s="3">
        <v>0</v>
      </c>
      <c r="V365" s="10">
        <v>1.18514304676574E-5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10">
        <v>1.62543480381001E-5</v>
      </c>
      <c r="AW365" s="3">
        <v>0</v>
      </c>
      <c r="AX365" s="3">
        <v>0</v>
      </c>
      <c r="AY365" s="3">
        <v>0</v>
      </c>
      <c r="AZ365" s="3">
        <v>0</v>
      </c>
      <c r="BA365" s="3">
        <v>0</v>
      </c>
      <c r="BB365" s="10">
        <v>1.9841269841269801E-5</v>
      </c>
      <c r="BC365" s="3">
        <v>0</v>
      </c>
      <c r="BD365" s="3">
        <v>0</v>
      </c>
      <c r="BE365" s="3">
        <v>0</v>
      </c>
      <c r="BF365" s="10">
        <v>9.2924712398015108E-6</v>
      </c>
      <c r="BG365" s="3">
        <v>0</v>
      </c>
      <c r="BH365" s="3">
        <v>0</v>
      </c>
      <c r="BI365" s="3">
        <v>0</v>
      </c>
      <c r="BJ365" s="10">
        <v>4.52612521578038E-4</v>
      </c>
      <c r="BK365" s="3">
        <v>0</v>
      </c>
      <c r="BL365" s="3">
        <v>0</v>
      </c>
      <c r="BM365" s="3">
        <v>0</v>
      </c>
      <c r="BN365" s="10">
        <v>3.2488265014619699E-4</v>
      </c>
      <c r="BO365" s="3">
        <v>0</v>
      </c>
      <c r="BP365" s="3">
        <v>0</v>
      </c>
      <c r="BQ365" s="3">
        <v>0</v>
      </c>
      <c r="BR365" s="3">
        <v>0</v>
      </c>
      <c r="BS365" s="3">
        <v>0</v>
      </c>
      <c r="BT365" s="3">
        <v>0</v>
      </c>
      <c r="BU365" s="3">
        <v>0</v>
      </c>
      <c r="BV365" s="3">
        <v>0</v>
      </c>
      <c r="BW365" s="3">
        <v>0</v>
      </c>
      <c r="BX365" s="3">
        <v>0</v>
      </c>
      <c r="BY365" s="3">
        <v>0</v>
      </c>
      <c r="BZ365" s="3">
        <v>0</v>
      </c>
    </row>
    <row r="366" spans="1:78" x14ac:dyDescent="0.25">
      <c r="A366" s="3" t="s">
        <v>341</v>
      </c>
      <c r="B366" s="3" t="s">
        <v>444</v>
      </c>
      <c r="C366" s="3" t="s">
        <v>450</v>
      </c>
      <c r="D366" s="3" t="s">
        <v>655</v>
      </c>
      <c r="E366" s="3" t="s">
        <v>698</v>
      </c>
      <c r="F366" s="3" t="s">
        <v>698</v>
      </c>
      <c r="G366" s="3" t="s">
        <v>722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10">
        <v>4.6396715112569998E-5</v>
      </c>
      <c r="X366" s="3">
        <v>0</v>
      </c>
      <c r="Y366" s="3">
        <v>0</v>
      </c>
      <c r="Z366" s="3">
        <v>0</v>
      </c>
      <c r="AA366" s="10">
        <v>2.7190537692882801E-5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10">
        <v>1.2915345779030099E-4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10">
        <v>3.13745176167916E-5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10">
        <v>1.40077602992057E-5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3">
        <v>0</v>
      </c>
      <c r="BK366" s="3">
        <v>0</v>
      </c>
      <c r="BL366" s="3">
        <v>0</v>
      </c>
      <c r="BM366" s="10">
        <v>2.5796465884173801E-4</v>
      </c>
      <c r="BN366" s="3">
        <v>0</v>
      </c>
      <c r="BO366" s="10">
        <v>3.5761409739434901E-4</v>
      </c>
      <c r="BP366" s="3">
        <v>0</v>
      </c>
      <c r="BQ366" s="3">
        <v>0</v>
      </c>
      <c r="BR366" s="3">
        <v>0</v>
      </c>
      <c r="BS366" s="3">
        <v>0</v>
      </c>
      <c r="BT366" s="3">
        <v>0</v>
      </c>
      <c r="BU366" s="3">
        <v>0</v>
      </c>
      <c r="BV366" s="3">
        <v>0</v>
      </c>
      <c r="BW366" s="10">
        <v>1.5991812192157601E-5</v>
      </c>
      <c r="BX366" s="3">
        <v>0</v>
      </c>
      <c r="BY366" s="3">
        <v>0</v>
      </c>
      <c r="BZ366" s="3">
        <v>0</v>
      </c>
    </row>
    <row r="367" spans="1:78" x14ac:dyDescent="0.25">
      <c r="A367" s="3" t="s">
        <v>341</v>
      </c>
      <c r="B367" s="3" t="s">
        <v>444</v>
      </c>
      <c r="C367" s="3" t="s">
        <v>450</v>
      </c>
      <c r="D367" s="3" t="s">
        <v>655</v>
      </c>
      <c r="E367" s="3" t="s">
        <v>698</v>
      </c>
      <c r="F367" s="3" t="s">
        <v>698</v>
      </c>
      <c r="G367" s="3" t="s">
        <v>723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10">
        <v>2.3702860935314801E-5</v>
      </c>
      <c r="W367" s="3">
        <v>0</v>
      </c>
      <c r="X367" s="3">
        <v>0</v>
      </c>
      <c r="Y367" s="3">
        <v>0</v>
      </c>
      <c r="Z367" s="3">
        <v>0</v>
      </c>
      <c r="AA367" s="10">
        <v>2.7190537692882801E-5</v>
      </c>
      <c r="AB367" s="3">
        <v>0</v>
      </c>
      <c r="AC367" s="10">
        <v>4.6858954546814E-4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10">
        <v>6.3532401524777593E-5</v>
      </c>
      <c r="BJ367" s="3">
        <v>0</v>
      </c>
      <c r="BK367" s="3">
        <v>0</v>
      </c>
      <c r="BL367" s="3">
        <v>0</v>
      </c>
      <c r="BM367" s="10">
        <v>1.5477879530504299E-4</v>
      </c>
      <c r="BN367" s="3">
        <v>0</v>
      </c>
      <c r="BO367" s="3">
        <v>0</v>
      </c>
      <c r="BP367" s="3">
        <v>0</v>
      </c>
      <c r="BQ367" s="3">
        <v>0</v>
      </c>
      <c r="BR367" s="3">
        <v>0</v>
      </c>
      <c r="BS367" s="3">
        <v>0</v>
      </c>
      <c r="BT367" s="3">
        <v>0</v>
      </c>
      <c r="BU367" s="3">
        <v>0</v>
      </c>
      <c r="BV367" s="3">
        <v>0</v>
      </c>
      <c r="BW367" s="3">
        <v>0</v>
      </c>
      <c r="BX367" s="3">
        <v>0</v>
      </c>
      <c r="BY367" s="3">
        <v>0</v>
      </c>
      <c r="BZ367" s="3">
        <v>0</v>
      </c>
    </row>
    <row r="368" spans="1:78" x14ac:dyDescent="0.25">
      <c r="A368" s="3" t="s">
        <v>341</v>
      </c>
      <c r="B368" s="3" t="s">
        <v>444</v>
      </c>
      <c r="C368" s="3" t="s">
        <v>450</v>
      </c>
      <c r="D368" s="3" t="s">
        <v>655</v>
      </c>
      <c r="E368" s="3" t="s">
        <v>698</v>
      </c>
      <c r="F368" s="3" t="s">
        <v>698</v>
      </c>
      <c r="G368" s="3" t="s">
        <v>724</v>
      </c>
      <c r="H368" s="3">
        <v>0</v>
      </c>
      <c r="I368" s="10">
        <v>1.6116814672748E-5</v>
      </c>
      <c r="J368" s="10">
        <v>4.64439421618106E-5</v>
      </c>
      <c r="K368" s="3">
        <v>0</v>
      </c>
      <c r="L368" s="3">
        <v>0</v>
      </c>
      <c r="M368" s="3">
        <v>0</v>
      </c>
      <c r="N368" s="3">
        <v>0</v>
      </c>
      <c r="O368" s="10">
        <v>1.1440731291544101E-5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10">
        <v>3.5109483071377501E-5</v>
      </c>
      <c r="V368" s="3">
        <v>0</v>
      </c>
      <c r="W368" s="10">
        <v>6.9595072668854997E-5</v>
      </c>
      <c r="X368" s="3">
        <v>0</v>
      </c>
      <c r="Y368" s="3">
        <v>0</v>
      </c>
      <c r="Z368" s="3">
        <v>0</v>
      </c>
      <c r="AA368" s="10">
        <v>1.3595268846441401E-5</v>
      </c>
      <c r="AB368" s="3">
        <v>0</v>
      </c>
      <c r="AC368" s="3">
        <v>0</v>
      </c>
      <c r="AD368" s="3">
        <v>0</v>
      </c>
      <c r="AE368" s="10">
        <v>1.2611294675511301E-5</v>
      </c>
      <c r="AF368" s="3">
        <v>0</v>
      </c>
      <c r="AG368" s="10">
        <v>1.03239127629371E-4</v>
      </c>
      <c r="AH368" s="10">
        <v>4.8810647229182198E-5</v>
      </c>
      <c r="AI368" s="10">
        <v>1.64377128096747E-4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10">
        <v>2.8562043899861399E-5</v>
      </c>
      <c r="AP368" s="3">
        <v>0</v>
      </c>
      <c r="AQ368" s="3">
        <v>0</v>
      </c>
      <c r="AR368" s="3">
        <v>0</v>
      </c>
      <c r="AS368" s="10">
        <v>4.4618290524562299E-5</v>
      </c>
      <c r="AT368" s="10">
        <v>1.7249111670748902E-5</v>
      </c>
      <c r="AU368" s="10">
        <v>2.13533770365783E-5</v>
      </c>
      <c r="AV368" s="3">
        <v>0</v>
      </c>
      <c r="AW368" s="10">
        <v>2.0352505393413901E-5</v>
      </c>
      <c r="AX368" s="3">
        <v>0</v>
      </c>
      <c r="AY368" s="3">
        <v>0</v>
      </c>
      <c r="AZ368" s="3">
        <v>0</v>
      </c>
      <c r="BA368" s="3">
        <v>0</v>
      </c>
      <c r="BB368" s="3">
        <v>0</v>
      </c>
      <c r="BC368" s="3">
        <v>0</v>
      </c>
      <c r="BD368" s="3">
        <v>0</v>
      </c>
      <c r="BE368" s="10">
        <v>3.9261362892777198E-5</v>
      </c>
      <c r="BF368" s="10">
        <v>1.8584942479603001E-5</v>
      </c>
      <c r="BG368" s="10">
        <v>3.7581269495283502E-5</v>
      </c>
      <c r="BH368" s="3">
        <v>0</v>
      </c>
      <c r="BI368" s="3">
        <v>0</v>
      </c>
      <c r="BJ368" s="3">
        <v>0</v>
      </c>
      <c r="BK368" s="10">
        <v>2.1743384575242899E-5</v>
      </c>
      <c r="BL368" s="3">
        <v>0</v>
      </c>
      <c r="BM368" s="3">
        <v>0</v>
      </c>
      <c r="BN368" s="3">
        <v>0</v>
      </c>
      <c r="BO368" s="10">
        <v>1.2331520599805099E-5</v>
      </c>
      <c r="BP368" s="3">
        <v>0</v>
      </c>
      <c r="BQ368" s="10">
        <v>1.8411798280337999E-5</v>
      </c>
      <c r="BR368" s="3">
        <v>0</v>
      </c>
      <c r="BS368" s="3">
        <v>0</v>
      </c>
      <c r="BT368" s="3">
        <v>0</v>
      </c>
      <c r="BU368" s="3">
        <v>0</v>
      </c>
      <c r="BV368" s="3">
        <v>0</v>
      </c>
      <c r="BW368" s="3">
        <v>0</v>
      </c>
      <c r="BX368" s="3">
        <v>0</v>
      </c>
      <c r="BY368" s="3">
        <v>0</v>
      </c>
      <c r="BZ368" s="10">
        <v>2.2753128555176301E-5</v>
      </c>
    </row>
    <row r="369" spans="1:78" x14ac:dyDescent="0.25">
      <c r="A369" s="3" t="s">
        <v>341</v>
      </c>
      <c r="B369" s="3" t="s">
        <v>444</v>
      </c>
      <c r="C369" s="3" t="s">
        <v>450</v>
      </c>
      <c r="D369" s="3" t="s">
        <v>655</v>
      </c>
      <c r="E369" s="3" t="s">
        <v>698</v>
      </c>
      <c r="F369" s="3" t="s">
        <v>698</v>
      </c>
      <c r="G369" s="3" t="s">
        <v>725</v>
      </c>
      <c r="H369" s="3">
        <v>0</v>
      </c>
      <c r="I369" s="3">
        <v>0</v>
      </c>
      <c r="J369" s="10">
        <v>3.0962628107873797E-5</v>
      </c>
      <c r="K369" s="10">
        <v>1.41858056828337E-5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10">
        <v>3.4797536334427498E-5</v>
      </c>
      <c r="X369" s="3">
        <v>0</v>
      </c>
      <c r="Y369" s="3">
        <v>0</v>
      </c>
      <c r="Z369" s="3">
        <v>0</v>
      </c>
      <c r="AA369" s="10">
        <v>2.7190537692882801E-5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10">
        <v>3.2540431486121501E-5</v>
      </c>
      <c r="AI369" s="10">
        <v>4.6964893741927897E-5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0</v>
      </c>
      <c r="BD369" s="3">
        <v>0</v>
      </c>
      <c r="BE369" s="3">
        <v>0</v>
      </c>
      <c r="BF369" s="10">
        <v>1.8584942479603001E-5</v>
      </c>
      <c r="BG369" s="3">
        <v>0</v>
      </c>
      <c r="BH369" s="3">
        <v>0</v>
      </c>
      <c r="BI369" s="3">
        <v>0</v>
      </c>
      <c r="BJ369" s="3">
        <v>0</v>
      </c>
      <c r="BK369" s="10">
        <v>1.63075384314322E-4</v>
      </c>
      <c r="BL369" s="3">
        <v>0</v>
      </c>
      <c r="BM369" s="3">
        <v>0</v>
      </c>
      <c r="BN369" s="3">
        <v>0</v>
      </c>
      <c r="BO369" s="10">
        <v>2.34298891396298E-4</v>
      </c>
      <c r="BP369" s="3">
        <v>0</v>
      </c>
      <c r="BQ369" s="3">
        <v>0</v>
      </c>
      <c r="BR369" s="3">
        <v>0</v>
      </c>
      <c r="BS369" s="10">
        <v>2.56604354575897E-5</v>
      </c>
      <c r="BT369" s="3">
        <v>0</v>
      </c>
      <c r="BU369" s="3">
        <v>0</v>
      </c>
      <c r="BV369" s="3">
        <v>0</v>
      </c>
      <c r="BW369" s="3">
        <v>0</v>
      </c>
      <c r="BX369" s="3">
        <v>0</v>
      </c>
      <c r="BY369" s="3">
        <v>0</v>
      </c>
      <c r="BZ369" s="3">
        <v>0</v>
      </c>
    </row>
    <row r="370" spans="1:78" x14ac:dyDescent="0.25">
      <c r="A370" s="3" t="s">
        <v>341</v>
      </c>
      <c r="B370" s="3" t="s">
        <v>444</v>
      </c>
      <c r="C370" s="3" t="s">
        <v>450</v>
      </c>
      <c r="D370" s="3" t="s">
        <v>655</v>
      </c>
      <c r="E370" s="3" t="s">
        <v>698</v>
      </c>
      <c r="F370" s="3" t="s">
        <v>698</v>
      </c>
      <c r="G370" s="3" t="s">
        <v>726</v>
      </c>
      <c r="H370" s="3">
        <v>0</v>
      </c>
      <c r="I370" s="3">
        <v>0</v>
      </c>
      <c r="J370" s="3">
        <v>0</v>
      </c>
      <c r="K370" s="10">
        <v>2.8371611365667499E-5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10">
        <v>3.4797536334427498E-5</v>
      </c>
      <c r="X370" s="3">
        <v>0</v>
      </c>
      <c r="Y370" s="3">
        <v>0</v>
      </c>
      <c r="Z370" s="3">
        <v>0</v>
      </c>
      <c r="AA370" s="10">
        <v>5.4381075385765698E-5</v>
      </c>
      <c r="AB370" s="3">
        <v>0</v>
      </c>
      <c r="AC370" s="3">
        <v>0</v>
      </c>
      <c r="AD370" s="3">
        <v>0</v>
      </c>
      <c r="AE370" s="10">
        <v>7.5667768053068295E-5</v>
      </c>
      <c r="AF370" s="3">
        <v>0</v>
      </c>
      <c r="AG370" s="3">
        <v>0</v>
      </c>
      <c r="AH370" s="3">
        <v>0</v>
      </c>
      <c r="AI370" s="10">
        <v>2.23083245274157E-4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10">
        <v>1.0676688518289101E-5</v>
      </c>
      <c r="AV370" s="3">
        <v>0</v>
      </c>
      <c r="AW370" s="3">
        <v>0</v>
      </c>
      <c r="AX370" s="3">
        <v>0</v>
      </c>
      <c r="AY370" s="3">
        <v>0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10">
        <v>1.87906347476417E-5</v>
      </c>
      <c r="BH370" s="3">
        <v>0</v>
      </c>
      <c r="BI370" s="3">
        <v>0</v>
      </c>
      <c r="BJ370" s="3">
        <v>0</v>
      </c>
      <c r="BK370" s="10">
        <v>1.08716922876214E-5</v>
      </c>
      <c r="BL370" s="3">
        <v>0</v>
      </c>
      <c r="BM370" s="3">
        <v>0</v>
      </c>
      <c r="BN370" s="3">
        <v>0</v>
      </c>
      <c r="BO370" s="10">
        <v>8.6320644198636099E-5</v>
      </c>
      <c r="BP370" s="3">
        <v>0</v>
      </c>
      <c r="BQ370" s="3">
        <v>0</v>
      </c>
      <c r="BR370" s="3">
        <v>0</v>
      </c>
      <c r="BS370" s="10">
        <v>6.4151088643974203E-5</v>
      </c>
      <c r="BT370" s="3">
        <v>0</v>
      </c>
      <c r="BU370" s="3">
        <v>0</v>
      </c>
      <c r="BV370" s="3">
        <v>0</v>
      </c>
      <c r="BW370" s="3">
        <v>0</v>
      </c>
      <c r="BX370" s="3">
        <v>0</v>
      </c>
      <c r="BY370" s="3">
        <v>0</v>
      </c>
      <c r="BZ370" s="3">
        <v>0</v>
      </c>
    </row>
    <row r="371" spans="1:78" x14ac:dyDescent="0.25">
      <c r="A371" s="3" t="s">
        <v>341</v>
      </c>
      <c r="B371" s="3" t="s">
        <v>444</v>
      </c>
      <c r="C371" s="3" t="s">
        <v>450</v>
      </c>
      <c r="D371" s="3" t="s">
        <v>655</v>
      </c>
      <c r="E371" s="3" t="s">
        <v>698</v>
      </c>
      <c r="F371" s="3" t="s">
        <v>698</v>
      </c>
      <c r="G371" s="3" t="s">
        <v>727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10">
        <v>1.3595268846441401E-5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10">
        <v>1.32961042414572E-5</v>
      </c>
      <c r="AN371" s="3">
        <v>0</v>
      </c>
      <c r="AO371" s="3">
        <v>0</v>
      </c>
      <c r="AP371" s="3">
        <v>0</v>
      </c>
      <c r="AQ371" s="10">
        <v>1.56872588083958E-5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0</v>
      </c>
      <c r="BA371" s="3">
        <v>0</v>
      </c>
      <c r="BB371" s="3">
        <v>0</v>
      </c>
      <c r="BC371" s="10">
        <v>1.89153914540261E-5</v>
      </c>
      <c r="BD371" s="3">
        <v>0</v>
      </c>
      <c r="BE371" s="3">
        <v>0</v>
      </c>
      <c r="BF371" s="3">
        <v>0</v>
      </c>
      <c r="BG371" s="3">
        <v>0</v>
      </c>
      <c r="BH371" s="3">
        <v>0</v>
      </c>
      <c r="BI371" s="10">
        <v>3.1766200762388797E-5</v>
      </c>
      <c r="BJ371" s="3">
        <v>0</v>
      </c>
      <c r="BK371" s="10">
        <v>3.2615076862864399E-5</v>
      </c>
      <c r="BL371" s="3">
        <v>0</v>
      </c>
      <c r="BM371" s="10">
        <v>3.9984522120469401E-4</v>
      </c>
      <c r="BN371" s="10">
        <v>6.7217100030247598E-5</v>
      </c>
      <c r="BO371" s="10">
        <v>2.46630411996103E-5</v>
      </c>
      <c r="BP371" s="3">
        <v>0</v>
      </c>
      <c r="BQ371" s="3">
        <v>0</v>
      </c>
      <c r="BR371" s="3">
        <v>0</v>
      </c>
      <c r="BS371" s="3">
        <v>0</v>
      </c>
      <c r="BT371" s="3">
        <v>0</v>
      </c>
      <c r="BU371" s="3">
        <v>0</v>
      </c>
      <c r="BV371" s="3">
        <v>0</v>
      </c>
      <c r="BW371" s="3">
        <v>0</v>
      </c>
      <c r="BX371" s="3">
        <v>0</v>
      </c>
      <c r="BY371" s="3">
        <v>0</v>
      </c>
      <c r="BZ371" s="3">
        <v>0</v>
      </c>
    </row>
    <row r="372" spans="1:78" x14ac:dyDescent="0.25">
      <c r="A372" s="3" t="s">
        <v>341</v>
      </c>
      <c r="B372" s="3" t="s">
        <v>444</v>
      </c>
      <c r="C372" s="3" t="s">
        <v>450</v>
      </c>
      <c r="D372" s="3" t="s">
        <v>655</v>
      </c>
      <c r="E372" s="3" t="s">
        <v>698</v>
      </c>
      <c r="F372" s="3" t="s">
        <v>698</v>
      </c>
      <c r="G372" s="3" t="s">
        <v>728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v>0</v>
      </c>
      <c r="BE372" s="3">
        <v>0</v>
      </c>
      <c r="BF372" s="3">
        <v>0</v>
      </c>
      <c r="BG372" s="3">
        <v>0</v>
      </c>
      <c r="BH372" s="3">
        <v>0</v>
      </c>
      <c r="BI372" s="3">
        <v>0</v>
      </c>
      <c r="BJ372" s="3">
        <v>0</v>
      </c>
      <c r="BK372" s="3">
        <v>0</v>
      </c>
      <c r="BL372" s="3">
        <v>0</v>
      </c>
      <c r="BM372" s="3">
        <v>0</v>
      </c>
      <c r="BN372" s="10">
        <v>4.7051970021173302E-4</v>
      </c>
      <c r="BO372" s="3">
        <v>0</v>
      </c>
      <c r="BP372" s="3">
        <v>0</v>
      </c>
      <c r="BQ372" s="3">
        <v>0</v>
      </c>
      <c r="BR372" s="3">
        <v>0</v>
      </c>
      <c r="BS372" s="3">
        <v>0</v>
      </c>
      <c r="BT372" s="3">
        <v>0</v>
      </c>
      <c r="BU372" s="3">
        <v>0</v>
      </c>
      <c r="BV372" s="3">
        <v>0</v>
      </c>
      <c r="BW372" s="3">
        <v>0</v>
      </c>
      <c r="BX372" s="3">
        <v>0</v>
      </c>
      <c r="BY372" s="3">
        <v>0</v>
      </c>
      <c r="BZ372" s="3">
        <v>0</v>
      </c>
    </row>
    <row r="373" spans="1:78" x14ac:dyDescent="0.25">
      <c r="A373" s="3" t="s">
        <v>341</v>
      </c>
      <c r="B373" s="3" t="s">
        <v>444</v>
      </c>
      <c r="C373" s="3" t="s">
        <v>450</v>
      </c>
      <c r="D373" s="3" t="s">
        <v>655</v>
      </c>
      <c r="E373" s="3" t="s">
        <v>698</v>
      </c>
      <c r="F373" s="3" t="s">
        <v>698</v>
      </c>
      <c r="G373" s="3" t="s">
        <v>729</v>
      </c>
      <c r="H373" s="10">
        <v>3.2074927029541E-5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10">
        <v>2.0087380103449999E-5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10">
        <v>1.9197174175961298E-5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  <c r="AR373" s="10">
        <v>1.36332651670074E-5</v>
      </c>
      <c r="AS373" s="3">
        <v>0</v>
      </c>
      <c r="AT373" s="3">
        <v>0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0</v>
      </c>
      <c r="BA373" s="3">
        <v>0</v>
      </c>
      <c r="BB373" s="3">
        <v>0</v>
      </c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3">
        <v>0</v>
      </c>
      <c r="BI373" s="3">
        <v>0</v>
      </c>
      <c r="BJ373" s="3">
        <v>0</v>
      </c>
      <c r="BK373" s="3">
        <v>0</v>
      </c>
      <c r="BL373" s="10">
        <v>2.6292996782974502E-4</v>
      </c>
      <c r="BM373" s="3">
        <v>0</v>
      </c>
      <c r="BN373" s="3">
        <v>0</v>
      </c>
      <c r="BO373" s="3">
        <v>0</v>
      </c>
      <c r="BP373" s="10">
        <v>2.4332676351071802E-5</v>
      </c>
      <c r="BQ373" s="3">
        <v>0</v>
      </c>
      <c r="BR373" s="3">
        <v>0</v>
      </c>
      <c r="BS373" s="3">
        <v>0</v>
      </c>
      <c r="BT373" s="3">
        <v>0</v>
      </c>
      <c r="BU373" s="3">
        <v>0</v>
      </c>
      <c r="BV373" s="3">
        <v>0</v>
      </c>
      <c r="BW373" s="3">
        <v>0</v>
      </c>
      <c r="BX373" s="3">
        <v>0</v>
      </c>
      <c r="BY373" s="3">
        <v>0</v>
      </c>
      <c r="BZ373" s="3">
        <v>0</v>
      </c>
    </row>
    <row r="374" spans="1:78" x14ac:dyDescent="0.25">
      <c r="A374" s="3" t="s">
        <v>341</v>
      </c>
      <c r="B374" s="3" t="s">
        <v>444</v>
      </c>
      <c r="C374" s="3" t="s">
        <v>450</v>
      </c>
      <c r="D374" s="3" t="s">
        <v>655</v>
      </c>
      <c r="E374" s="3" t="s">
        <v>698</v>
      </c>
      <c r="F374" s="3" t="s">
        <v>698</v>
      </c>
      <c r="G374" s="3" t="s">
        <v>730</v>
      </c>
      <c r="H374" s="3">
        <v>0</v>
      </c>
      <c r="I374" s="3">
        <v>0</v>
      </c>
      <c r="J374" s="10">
        <v>1.5481314053936898E-5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10">
        <v>1.3476544075037299E-5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10">
        <v>1.13891510201425E-4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10">
        <v>1.7249111670748902E-5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0</v>
      </c>
      <c r="BA374" s="3">
        <v>0</v>
      </c>
      <c r="BB374" s="3">
        <v>0</v>
      </c>
      <c r="BC374" s="3">
        <v>0</v>
      </c>
      <c r="BD374" s="3">
        <v>0</v>
      </c>
      <c r="BE374" s="3">
        <v>0</v>
      </c>
      <c r="BF374" s="10">
        <v>9.2924712398015108E-6</v>
      </c>
      <c r="BG374" s="3">
        <v>0</v>
      </c>
      <c r="BH374" s="3">
        <v>0</v>
      </c>
      <c r="BI374" s="3">
        <v>0</v>
      </c>
      <c r="BJ374" s="3">
        <v>0</v>
      </c>
      <c r="BK374" s="3">
        <v>0</v>
      </c>
      <c r="BL374" s="3">
        <v>0</v>
      </c>
      <c r="BM374" s="3">
        <v>0</v>
      </c>
      <c r="BN374" s="3">
        <v>0</v>
      </c>
      <c r="BO374" s="3">
        <v>0</v>
      </c>
      <c r="BP374" s="3">
        <v>0</v>
      </c>
      <c r="BQ374" s="3">
        <v>0</v>
      </c>
      <c r="BR374" s="10">
        <v>1.2608591494244099E-5</v>
      </c>
      <c r="BS374" s="3">
        <v>0</v>
      </c>
      <c r="BT374" s="3">
        <v>0</v>
      </c>
      <c r="BU374" s="3">
        <v>0</v>
      </c>
      <c r="BV374" s="3">
        <v>0</v>
      </c>
      <c r="BW374" s="3">
        <v>0</v>
      </c>
      <c r="BX374" s="3">
        <v>0</v>
      </c>
      <c r="BY374" s="3">
        <v>0</v>
      </c>
      <c r="BZ374" s="3">
        <v>0</v>
      </c>
    </row>
    <row r="375" spans="1:78" x14ac:dyDescent="0.25">
      <c r="A375" s="3" t="s">
        <v>341</v>
      </c>
      <c r="B375" s="3" t="s">
        <v>444</v>
      </c>
      <c r="C375" s="3" t="s">
        <v>450</v>
      </c>
      <c r="D375" s="3" t="s">
        <v>655</v>
      </c>
      <c r="E375" s="3" t="s">
        <v>731</v>
      </c>
      <c r="F375" s="3" t="s">
        <v>732</v>
      </c>
      <c r="G375" s="3" t="s">
        <v>733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10">
        <v>2.7915972921506199E-4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10">
        <v>1.42810219499307E-5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0</v>
      </c>
      <c r="BA375" s="10">
        <v>1.3532715339332799E-4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0</v>
      </c>
      <c r="BH375" s="3">
        <v>0</v>
      </c>
      <c r="BI375" s="3">
        <v>2.9860228716645401E-3</v>
      </c>
      <c r="BJ375" s="3">
        <v>0</v>
      </c>
      <c r="BK375" s="3">
        <v>0</v>
      </c>
      <c r="BL375" s="3">
        <v>0</v>
      </c>
      <c r="BM375" s="3">
        <v>4.3853992003095501E-3</v>
      </c>
      <c r="BN375" s="10">
        <v>2.2405700010082499E-5</v>
      </c>
      <c r="BO375" s="3">
        <v>0</v>
      </c>
      <c r="BP375" s="3">
        <v>0</v>
      </c>
      <c r="BQ375" s="10">
        <v>1.8411798280337999E-5</v>
      </c>
      <c r="BR375" s="3">
        <v>0</v>
      </c>
      <c r="BS375" s="3">
        <v>0</v>
      </c>
      <c r="BT375" s="3">
        <v>0</v>
      </c>
      <c r="BU375" s="3">
        <v>0</v>
      </c>
      <c r="BV375" s="3">
        <v>0</v>
      </c>
      <c r="BW375" s="3">
        <v>0</v>
      </c>
      <c r="BX375" s="3">
        <v>0</v>
      </c>
      <c r="BY375" s="3">
        <v>0</v>
      </c>
      <c r="BZ375" s="3">
        <v>0</v>
      </c>
    </row>
    <row r="376" spans="1:78" x14ac:dyDescent="0.25">
      <c r="A376" s="3" t="s">
        <v>341</v>
      </c>
      <c r="B376" s="3" t="s">
        <v>444</v>
      </c>
      <c r="C376" s="3" t="s">
        <v>450</v>
      </c>
      <c r="D376" s="3" t="s">
        <v>655</v>
      </c>
      <c r="E376" s="3" t="s">
        <v>731</v>
      </c>
      <c r="F376" s="3" t="s">
        <v>732</v>
      </c>
      <c r="G376" s="3" t="s">
        <v>734</v>
      </c>
      <c r="H376" s="3">
        <v>0</v>
      </c>
      <c r="I376" s="10">
        <v>4.8350444018244199E-5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10">
        <v>4.6812644095170101E-5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10">
        <v>1.2611294675511301E-5</v>
      </c>
      <c r="AF376" s="3">
        <v>0</v>
      </c>
      <c r="AG376" s="10">
        <v>6.4524454768357203E-5</v>
      </c>
      <c r="AH376" s="10">
        <v>1.62702157430607E-5</v>
      </c>
      <c r="AI376" s="10">
        <v>3.5223670306445899E-5</v>
      </c>
      <c r="AJ376" s="3">
        <v>0</v>
      </c>
      <c r="AK376" s="3">
        <v>0</v>
      </c>
      <c r="AL376" s="3">
        <v>0</v>
      </c>
      <c r="AM376" s="10">
        <v>1.32961042414572E-5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10">
        <v>5.9491054032749802E-5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0</v>
      </c>
      <c r="BA376" s="3">
        <v>0</v>
      </c>
      <c r="BB376" s="3">
        <v>0</v>
      </c>
      <c r="BC376" s="3">
        <v>0</v>
      </c>
      <c r="BD376" s="3">
        <v>0</v>
      </c>
      <c r="BE376" s="10">
        <v>5.2348483857036198E-5</v>
      </c>
      <c r="BF376" s="3">
        <v>0</v>
      </c>
      <c r="BG376" s="10">
        <v>9.3953173738208807E-6</v>
      </c>
      <c r="BH376" s="3">
        <v>0</v>
      </c>
      <c r="BI376" s="3">
        <v>0</v>
      </c>
      <c r="BJ376" s="3">
        <v>0</v>
      </c>
      <c r="BK376" s="10">
        <v>4.34867691504859E-5</v>
      </c>
      <c r="BL376" s="3">
        <v>0</v>
      </c>
      <c r="BM376" s="3">
        <v>0</v>
      </c>
      <c r="BN376" s="10">
        <v>2.2405700010082499E-5</v>
      </c>
      <c r="BO376" s="10">
        <v>3.5761409739434901E-4</v>
      </c>
      <c r="BP376" s="3">
        <v>0</v>
      </c>
      <c r="BQ376" s="10">
        <v>5.5235394841014101E-5</v>
      </c>
      <c r="BR376" s="3">
        <v>0</v>
      </c>
      <c r="BS376" s="3">
        <v>0</v>
      </c>
      <c r="BT376" s="3">
        <v>0</v>
      </c>
      <c r="BU376" s="3">
        <v>0</v>
      </c>
      <c r="BV376" s="3">
        <v>0</v>
      </c>
      <c r="BW376" s="3">
        <v>0</v>
      </c>
      <c r="BX376" s="3">
        <v>0</v>
      </c>
      <c r="BY376" s="3">
        <v>0</v>
      </c>
      <c r="BZ376" s="3">
        <v>0</v>
      </c>
    </row>
    <row r="377" spans="1:78" x14ac:dyDescent="0.25">
      <c r="A377" s="3" t="s">
        <v>341</v>
      </c>
      <c r="B377" s="3" t="s">
        <v>444</v>
      </c>
      <c r="C377" s="3" t="s">
        <v>450</v>
      </c>
      <c r="D377" s="3" t="s">
        <v>655</v>
      </c>
      <c r="E377" s="3" t="s">
        <v>731</v>
      </c>
      <c r="F377" s="3" t="s">
        <v>735</v>
      </c>
      <c r="G377" s="3" t="s">
        <v>736</v>
      </c>
      <c r="H377" s="10">
        <v>1.0691642343180301E-5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10">
        <v>1.1440731291544101E-5</v>
      </c>
      <c r="P377" s="10">
        <v>7.4167872648335704E-4</v>
      </c>
      <c r="Q377" s="3">
        <v>0</v>
      </c>
      <c r="R377" s="3">
        <v>0</v>
      </c>
      <c r="S377" s="10">
        <v>1.34495976328708E-4</v>
      </c>
      <c r="T377" s="10">
        <v>2.0087380103449999E-5</v>
      </c>
      <c r="U377" s="10">
        <v>2.3406322047585E-5</v>
      </c>
      <c r="V377" s="3">
        <v>0</v>
      </c>
      <c r="W377" s="3">
        <v>0</v>
      </c>
      <c r="X377" s="3">
        <v>0</v>
      </c>
      <c r="Y377" s="10">
        <v>1.02977067007177E-5</v>
      </c>
      <c r="Z377" s="3">
        <v>0</v>
      </c>
      <c r="AA377" s="3">
        <v>0</v>
      </c>
      <c r="AB377" s="3">
        <v>0</v>
      </c>
      <c r="AC377" s="10">
        <v>7.9759922632874998E-4</v>
      </c>
      <c r="AD377" s="3">
        <v>0</v>
      </c>
      <c r="AE377" s="3">
        <v>0</v>
      </c>
      <c r="AF377" s="10">
        <v>1.9197174175961298E-5</v>
      </c>
      <c r="AG377" s="10">
        <v>2.58097819073428E-5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10">
        <v>6.2515247621370998E-4</v>
      </c>
      <c r="AO377" s="10">
        <v>1.8565328534909901E-4</v>
      </c>
      <c r="AP377" s="3">
        <v>0</v>
      </c>
      <c r="AQ377" s="10">
        <v>7.8436294041979099E-5</v>
      </c>
      <c r="AR377" s="10">
        <v>1.36332651670074E-5</v>
      </c>
      <c r="AS377" s="10">
        <v>1.48727635081874E-5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0</v>
      </c>
      <c r="BA377" s="10">
        <v>6.9016848230597403E-4</v>
      </c>
      <c r="BB377" s="3">
        <v>0</v>
      </c>
      <c r="BC377" s="10">
        <v>2.8373087181039199E-4</v>
      </c>
      <c r="BD377" s="10">
        <v>2.43196575792212E-5</v>
      </c>
      <c r="BE377" s="3">
        <v>0</v>
      </c>
      <c r="BF377" s="3">
        <v>0</v>
      </c>
      <c r="BG377" s="3">
        <v>0</v>
      </c>
      <c r="BH377" s="10">
        <v>2.3668968589886301E-4</v>
      </c>
      <c r="BI377" s="3">
        <v>1.47289284201609E-2</v>
      </c>
      <c r="BJ377" s="3">
        <v>0</v>
      </c>
      <c r="BK377" s="10">
        <v>4.34867691504859E-5</v>
      </c>
      <c r="BL377" s="3">
        <v>2.3354367730759702E-3</v>
      </c>
      <c r="BM377" s="3">
        <v>2.6609054559525301E-2</v>
      </c>
      <c r="BN377" s="10">
        <v>1.12028500050412E-5</v>
      </c>
      <c r="BO377" s="10">
        <v>9.8652164798441295E-5</v>
      </c>
      <c r="BP377" s="3">
        <v>0</v>
      </c>
      <c r="BQ377" s="10">
        <v>1.8411798280337999E-5</v>
      </c>
      <c r="BR377" s="3">
        <v>0</v>
      </c>
      <c r="BS377" s="3">
        <v>0</v>
      </c>
      <c r="BT377" s="3">
        <v>0</v>
      </c>
      <c r="BU377" s="3">
        <v>0</v>
      </c>
      <c r="BV377" s="3">
        <v>0</v>
      </c>
      <c r="BW377" s="3">
        <v>0</v>
      </c>
      <c r="BX377" s="3">
        <v>0</v>
      </c>
      <c r="BY377" s="3">
        <v>0</v>
      </c>
      <c r="BZ377" s="3">
        <v>0</v>
      </c>
    </row>
    <row r="378" spans="1:78" x14ac:dyDescent="0.25">
      <c r="A378" s="3" t="s">
        <v>341</v>
      </c>
      <c r="B378" s="3" t="s">
        <v>444</v>
      </c>
      <c r="C378" s="3" t="s">
        <v>450</v>
      </c>
      <c r="D378" s="3" t="s">
        <v>655</v>
      </c>
      <c r="E378" s="3" t="s">
        <v>737</v>
      </c>
      <c r="F378" s="3" t="s">
        <v>738</v>
      </c>
      <c r="G378" s="3" t="s">
        <v>739</v>
      </c>
      <c r="H378" s="10">
        <v>6.4149854059082E-5</v>
      </c>
      <c r="I378" s="3">
        <v>3.2717133785678601E-2</v>
      </c>
      <c r="J378" s="3">
        <v>3.27739418521844E-2</v>
      </c>
      <c r="K378" s="3">
        <v>9.1214730540621E-3</v>
      </c>
      <c r="L378" s="10">
        <v>2.0132066355290701E-5</v>
      </c>
      <c r="M378" s="3">
        <v>1.9913042453663802E-3</v>
      </c>
      <c r="N378" s="3">
        <v>1.9528946092244701E-3</v>
      </c>
      <c r="O378" s="3">
        <v>1.17839532302904E-3</v>
      </c>
      <c r="P378" s="10">
        <v>1.08538350217076E-4</v>
      </c>
      <c r="Q378" s="3">
        <v>1.7387524451206199E-3</v>
      </c>
      <c r="R378" s="3">
        <v>1.53031555106663E-3</v>
      </c>
      <c r="S378" s="3">
        <v>3.8555513214229599E-3</v>
      </c>
      <c r="T378" s="10">
        <v>7.0305830362074996E-5</v>
      </c>
      <c r="U378" s="3">
        <v>2.2353037555443701E-2</v>
      </c>
      <c r="V378" s="3">
        <v>3.1003342103391798E-2</v>
      </c>
      <c r="W378" s="3">
        <v>7.5626645633489102E-3</v>
      </c>
      <c r="X378" s="3">
        <v>0</v>
      </c>
      <c r="Y378" s="3">
        <v>2.3478771277636399E-3</v>
      </c>
      <c r="Z378" s="3">
        <v>1.5066776275891799E-2</v>
      </c>
      <c r="AA378" s="3">
        <v>6.1450615185915302E-3</v>
      </c>
      <c r="AB378" s="10">
        <v>1.25343126809641E-5</v>
      </c>
      <c r="AC378" s="3">
        <v>1.11564191782733E-2</v>
      </c>
      <c r="AD378" s="3">
        <v>2.12870776668996E-2</v>
      </c>
      <c r="AE378" s="3">
        <v>8.4243448432416001E-3</v>
      </c>
      <c r="AF378" s="10">
        <v>3.8394348351922597E-5</v>
      </c>
      <c r="AG378" s="3">
        <v>3.18363659827074E-2</v>
      </c>
      <c r="AH378" s="3">
        <v>3.6656796069115802E-2</v>
      </c>
      <c r="AI378" s="3">
        <v>1.9443466009158101E-2</v>
      </c>
      <c r="AJ378" s="3">
        <v>0</v>
      </c>
      <c r="AK378" s="3">
        <v>1.3349275076323E-3</v>
      </c>
      <c r="AL378" s="3">
        <v>1.5168123996226999E-3</v>
      </c>
      <c r="AM378" s="3">
        <v>1.17005717324823E-3</v>
      </c>
      <c r="AN378" s="10">
        <v>1.52476213710661E-5</v>
      </c>
      <c r="AO378" s="3">
        <v>1.0710766462448001E-3</v>
      </c>
      <c r="AP378" s="3">
        <v>1.33331519299057E-3</v>
      </c>
      <c r="AQ378" s="3">
        <v>4.2669343958836601E-3</v>
      </c>
      <c r="AR378" s="10">
        <v>2.7266530334014899E-5</v>
      </c>
      <c r="AS378" s="3">
        <v>3.5650014129125301E-2</v>
      </c>
      <c r="AT378" s="3">
        <v>2.3700279435609001E-2</v>
      </c>
      <c r="AU378" s="3">
        <v>1.0132177403856401E-2</v>
      </c>
      <c r="AV378" s="10">
        <v>4.8763044114300497E-5</v>
      </c>
      <c r="AW378" s="3">
        <v>1.1702690601212999E-3</v>
      </c>
      <c r="AX378" s="3">
        <v>1.56155429124803E-3</v>
      </c>
      <c r="AY378" s="10">
        <v>6.4435697376346397E-4</v>
      </c>
      <c r="AZ378" s="10">
        <v>1.5460490715975302E-5</v>
      </c>
      <c r="BA378" s="10">
        <v>5.1424318289464697E-4</v>
      </c>
      <c r="BB378" s="3">
        <v>1.74603174603174E-3</v>
      </c>
      <c r="BC378" s="3">
        <v>8.8145724175761799E-3</v>
      </c>
      <c r="BD378" s="10">
        <v>7.2958972737663803E-5</v>
      </c>
      <c r="BE378" s="3">
        <v>2.48917040740207E-2</v>
      </c>
      <c r="BF378" s="3">
        <v>3.32298771535302E-2</v>
      </c>
      <c r="BG378" s="3">
        <v>9.8932691946333907E-3</v>
      </c>
      <c r="BH378" s="10">
        <v>9.7460458899532095E-5</v>
      </c>
      <c r="BI378" s="3">
        <v>4.3837357052096499E-3</v>
      </c>
      <c r="BJ378" s="3">
        <v>4.3892888720474896E-3</v>
      </c>
      <c r="BK378" s="3">
        <v>2.2613119958252701E-3</v>
      </c>
      <c r="BL378" s="10">
        <v>6.1865874783469395E-5</v>
      </c>
      <c r="BM378" s="3">
        <v>2.2958854636914699E-3</v>
      </c>
      <c r="BN378" s="3">
        <v>3.6969405016636201E-3</v>
      </c>
      <c r="BO378" s="3">
        <v>1.1468314157818799E-3</v>
      </c>
      <c r="BP378" s="10">
        <v>2.4332676351071802E-5</v>
      </c>
      <c r="BQ378" s="3">
        <v>3.1539410454219E-2</v>
      </c>
      <c r="BR378" s="3">
        <v>2.9113237760209802E-2</v>
      </c>
      <c r="BS378" s="3">
        <v>1.1444554214085001E-2</v>
      </c>
      <c r="BT378" s="3">
        <v>0</v>
      </c>
      <c r="BU378" s="3">
        <v>5.3149606299212598E-3</v>
      </c>
      <c r="BV378" s="3">
        <v>4.0543502081963603E-3</v>
      </c>
      <c r="BW378" s="3">
        <v>3.1024115652785698E-3</v>
      </c>
      <c r="BX378" s="3">
        <v>0</v>
      </c>
      <c r="BY378" s="3">
        <v>1.98849692286393E-3</v>
      </c>
      <c r="BZ378" s="3">
        <v>3.0944254835039799E-3</v>
      </c>
    </row>
    <row r="379" spans="1:78" x14ac:dyDescent="0.25">
      <c r="A379" s="3" t="s">
        <v>341</v>
      </c>
      <c r="B379" s="3" t="s">
        <v>444</v>
      </c>
      <c r="C379" s="3" t="s">
        <v>450</v>
      </c>
      <c r="D379" s="3" t="s">
        <v>655</v>
      </c>
      <c r="E379" s="3" t="s">
        <v>740</v>
      </c>
      <c r="F379" s="3" t="s">
        <v>741</v>
      </c>
      <c r="G379" s="3" t="s">
        <v>742</v>
      </c>
      <c r="H379" s="10">
        <v>3.2074927029541E-5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10">
        <v>4.9849951645546901E-5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10">
        <v>1.48727635081874E-5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10">
        <v>1.21598287896106E-5</v>
      </c>
      <c r="BE379" s="3">
        <v>0</v>
      </c>
      <c r="BF379" s="3">
        <v>0</v>
      </c>
      <c r="BG379" s="3">
        <v>0</v>
      </c>
      <c r="BH379" s="3">
        <v>0</v>
      </c>
      <c r="BI379" s="10">
        <v>2.5412960609910999E-4</v>
      </c>
      <c r="BJ379" s="3">
        <v>0</v>
      </c>
      <c r="BK379" s="3">
        <v>0</v>
      </c>
      <c r="BL379" s="3">
        <v>0</v>
      </c>
      <c r="BM379" s="10">
        <v>1.03185863536695E-4</v>
      </c>
      <c r="BN379" s="10">
        <v>1.12028500050412E-5</v>
      </c>
      <c r="BO379" s="3">
        <v>0</v>
      </c>
      <c r="BP379" s="3">
        <v>0</v>
      </c>
      <c r="BQ379" s="10">
        <v>1.8411798280337999E-5</v>
      </c>
      <c r="BR379" s="3">
        <v>0</v>
      </c>
      <c r="BS379" s="3">
        <v>0</v>
      </c>
      <c r="BT379" s="3">
        <v>0</v>
      </c>
      <c r="BU379" s="3">
        <v>0</v>
      </c>
      <c r="BV379" s="3">
        <v>0</v>
      </c>
      <c r="BW379" s="3">
        <v>0</v>
      </c>
      <c r="BX379" s="3">
        <v>0</v>
      </c>
      <c r="BY379" s="3">
        <v>0</v>
      </c>
      <c r="BZ379" s="3">
        <v>0</v>
      </c>
    </row>
    <row r="380" spans="1:78" x14ac:dyDescent="0.25">
      <c r="A380" s="3" t="s">
        <v>341</v>
      </c>
      <c r="B380" s="3" t="s">
        <v>444</v>
      </c>
      <c r="C380" s="3" t="s">
        <v>450</v>
      </c>
      <c r="D380" s="3" t="s">
        <v>655</v>
      </c>
      <c r="E380" s="3" t="s">
        <v>743</v>
      </c>
      <c r="F380" s="3" t="s">
        <v>744</v>
      </c>
      <c r="G380" s="3" t="s">
        <v>745</v>
      </c>
      <c r="H380" s="3">
        <v>0</v>
      </c>
      <c r="I380" s="3">
        <v>0</v>
      </c>
      <c r="J380" s="10">
        <v>1.5481314053936898E-5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10">
        <v>2.3702860935314801E-5</v>
      </c>
      <c r="W380" s="3">
        <v>0</v>
      </c>
      <c r="X380" s="3">
        <v>0</v>
      </c>
      <c r="Y380" s="3">
        <v>0</v>
      </c>
      <c r="Z380" s="3">
        <v>0</v>
      </c>
      <c r="AA380" s="10">
        <v>2.7190537692882801E-5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10">
        <v>1.17412234354819E-5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  <c r="AT380" s="10">
        <v>3.4498223341497898E-5</v>
      </c>
      <c r="AU380" s="3">
        <v>0</v>
      </c>
      <c r="AV380" s="3">
        <v>0</v>
      </c>
      <c r="AW380" s="3">
        <v>0</v>
      </c>
      <c r="AX380" s="10">
        <v>1.21050720251785E-5</v>
      </c>
      <c r="AY380" s="3">
        <v>0</v>
      </c>
      <c r="AZ380" s="3">
        <v>0</v>
      </c>
      <c r="BA380" s="3">
        <v>0</v>
      </c>
      <c r="BB380" s="3">
        <v>0</v>
      </c>
      <c r="BC380" s="3">
        <v>0</v>
      </c>
      <c r="BD380" s="3">
        <v>0</v>
      </c>
      <c r="BE380" s="3">
        <v>0</v>
      </c>
      <c r="BF380" s="10">
        <v>1.8584942479603001E-5</v>
      </c>
      <c r="BG380" s="3">
        <v>0</v>
      </c>
      <c r="BH380" s="3">
        <v>0</v>
      </c>
      <c r="BI380" s="3">
        <v>0</v>
      </c>
      <c r="BJ380" s="10">
        <v>3.15776177845143E-5</v>
      </c>
      <c r="BK380" s="3">
        <v>0</v>
      </c>
      <c r="BL380" s="3">
        <v>0</v>
      </c>
      <c r="BM380" s="3">
        <v>0</v>
      </c>
      <c r="BN380" s="10">
        <v>4.2570830019156801E-4</v>
      </c>
      <c r="BO380" s="10">
        <v>3.6994561799415398E-5</v>
      </c>
      <c r="BP380" s="3">
        <v>0</v>
      </c>
      <c r="BQ380" s="3">
        <v>0</v>
      </c>
      <c r="BR380" s="10">
        <v>2.52171829884883E-5</v>
      </c>
      <c r="BS380" s="3">
        <v>0</v>
      </c>
      <c r="BT380" s="3">
        <v>0</v>
      </c>
      <c r="BU380" s="3">
        <v>0</v>
      </c>
      <c r="BV380" s="3">
        <v>0</v>
      </c>
      <c r="BW380" s="3">
        <v>0</v>
      </c>
      <c r="BX380" s="3">
        <v>0</v>
      </c>
      <c r="BY380" s="3">
        <v>0</v>
      </c>
      <c r="BZ380" s="3">
        <v>0</v>
      </c>
    </row>
    <row r="381" spans="1:78" x14ac:dyDescent="0.25">
      <c r="A381" s="3" t="s">
        <v>341</v>
      </c>
      <c r="B381" s="3" t="s">
        <v>444</v>
      </c>
      <c r="C381" s="3" t="s">
        <v>450</v>
      </c>
      <c r="D381" s="3" t="s">
        <v>655</v>
      </c>
      <c r="E381" s="3" t="s">
        <v>746</v>
      </c>
      <c r="F381" s="3" t="s">
        <v>747</v>
      </c>
      <c r="G381" s="3" t="s">
        <v>748</v>
      </c>
      <c r="H381" s="10">
        <v>1.0691642343180301E-5</v>
      </c>
      <c r="I381" s="3">
        <v>0</v>
      </c>
      <c r="J381" s="10">
        <v>6.1925256215747594E-5</v>
      </c>
      <c r="K381" s="10">
        <v>1.41858056828337E-5</v>
      </c>
      <c r="L381" s="3">
        <v>0</v>
      </c>
      <c r="M381" s="10">
        <v>3.5348596071592598E-5</v>
      </c>
      <c r="N381" s="3">
        <v>2.1717760855603702E-2</v>
      </c>
      <c r="O381" s="10">
        <v>4.5762925166176599E-5</v>
      </c>
      <c r="P381" s="10">
        <v>1.8089725036179399E-5</v>
      </c>
      <c r="Q381" s="3">
        <v>0</v>
      </c>
      <c r="R381" s="3">
        <v>1.4109509380834301E-2</v>
      </c>
      <c r="S381" s="10">
        <v>2.2415996054784599E-5</v>
      </c>
      <c r="T381" s="10">
        <v>9.0393210465524999E-5</v>
      </c>
      <c r="U381" s="3">
        <v>0</v>
      </c>
      <c r="V381" s="10">
        <v>2.3702860935314801E-5</v>
      </c>
      <c r="W381" s="3">
        <v>0</v>
      </c>
      <c r="X381" s="3">
        <v>0</v>
      </c>
      <c r="Y381" s="3">
        <v>0</v>
      </c>
      <c r="Z381" s="10">
        <v>1.3476544075037299E-5</v>
      </c>
      <c r="AA381" s="3">
        <v>0</v>
      </c>
      <c r="AB381" s="3">
        <v>0</v>
      </c>
      <c r="AC381" s="10">
        <v>9.9699903291093801E-6</v>
      </c>
      <c r="AD381" s="3">
        <v>0</v>
      </c>
      <c r="AE381" s="10">
        <v>1.2611294675511301E-5</v>
      </c>
      <c r="AF381" s="10">
        <v>9.5985870879806492E-6</v>
      </c>
      <c r="AG381" s="3">
        <v>0</v>
      </c>
      <c r="AH381" s="10">
        <v>8.1351078715303699E-5</v>
      </c>
      <c r="AI381" s="10">
        <v>3.5223670306445899E-5</v>
      </c>
      <c r="AJ381" s="3">
        <v>0</v>
      </c>
      <c r="AK381" s="3">
        <v>0</v>
      </c>
      <c r="AL381" s="3">
        <v>4.43572029469498E-3</v>
      </c>
      <c r="AM381" s="3">
        <v>0</v>
      </c>
      <c r="AN381" s="3">
        <v>0</v>
      </c>
      <c r="AO381" s="10">
        <v>1.42810219499307E-5</v>
      </c>
      <c r="AP381" s="3">
        <v>3.1904327832274301E-2</v>
      </c>
      <c r="AQ381" s="10">
        <v>1.56872588083958E-5</v>
      </c>
      <c r="AR381" s="3">
        <v>0</v>
      </c>
      <c r="AS381" s="3">
        <v>0</v>
      </c>
      <c r="AT381" s="10">
        <v>6.8996446682995796E-5</v>
      </c>
      <c r="AU381" s="10">
        <v>2.13533770365783E-5</v>
      </c>
      <c r="AV381" s="10">
        <v>4.06358700952504E-4</v>
      </c>
      <c r="AW381" s="3">
        <v>0</v>
      </c>
      <c r="AX381" s="3">
        <v>1.30734777871928E-3</v>
      </c>
      <c r="AY381" s="10">
        <v>1.40077602992057E-5</v>
      </c>
      <c r="AZ381" s="3">
        <v>0</v>
      </c>
      <c r="BA381" s="10">
        <v>1.3532715339332801E-5</v>
      </c>
      <c r="BB381" s="3">
        <v>2.71825396825396E-3</v>
      </c>
      <c r="BC381" s="3">
        <v>0</v>
      </c>
      <c r="BD381" s="10">
        <v>1.21598287896106E-5</v>
      </c>
      <c r="BE381" s="3">
        <v>0</v>
      </c>
      <c r="BF381" s="10">
        <v>2.78774137194045E-5</v>
      </c>
      <c r="BG381" s="3">
        <v>0</v>
      </c>
      <c r="BH381" s="10">
        <v>2.7845845399866297E-4</v>
      </c>
      <c r="BI381" s="10">
        <v>3.1766200762388797E-5</v>
      </c>
      <c r="BJ381" s="3">
        <v>8.7301587301587297E-2</v>
      </c>
      <c r="BK381" s="10">
        <v>4.34867691504859E-5</v>
      </c>
      <c r="BL381" s="10">
        <v>5.7225934174709198E-4</v>
      </c>
      <c r="BM381" s="10">
        <v>3.8694698826260801E-5</v>
      </c>
      <c r="BN381" s="3">
        <v>5.7717083225972597E-2</v>
      </c>
      <c r="BO381" s="10">
        <v>2.4663041199610299E-4</v>
      </c>
      <c r="BP381" s="10">
        <v>2.4332676351071802E-5</v>
      </c>
      <c r="BQ381" s="3">
        <v>0</v>
      </c>
      <c r="BR381" s="10">
        <v>3.7825774482732501E-5</v>
      </c>
      <c r="BS381" s="10">
        <v>1.2830217728794799E-5</v>
      </c>
      <c r="BT381" s="10">
        <v>2.1766575247050601E-5</v>
      </c>
      <c r="BU381" s="3">
        <v>0</v>
      </c>
      <c r="BV381" s="3">
        <v>8.2855890548198197E-2</v>
      </c>
      <c r="BW381" s="10">
        <v>1.5991812192157601E-5</v>
      </c>
      <c r="BX381" s="3">
        <v>0</v>
      </c>
      <c r="BY381" s="3">
        <v>1.75189095989025E-2</v>
      </c>
      <c r="BZ381" s="3">
        <v>0</v>
      </c>
    </row>
    <row r="382" spans="1:78" x14ac:dyDescent="0.25">
      <c r="A382" s="3" t="s">
        <v>341</v>
      </c>
      <c r="B382" s="3" t="s">
        <v>444</v>
      </c>
      <c r="C382" s="3" t="s">
        <v>450</v>
      </c>
      <c r="D382" s="3" t="s">
        <v>655</v>
      </c>
      <c r="E382" s="3" t="s">
        <v>746</v>
      </c>
      <c r="F382" s="3" t="s">
        <v>747</v>
      </c>
      <c r="G382" s="3" t="s">
        <v>749</v>
      </c>
      <c r="H382" s="3">
        <v>0</v>
      </c>
      <c r="I382" s="3">
        <v>0</v>
      </c>
      <c r="J382" s="10">
        <v>7.7406570269684404E-5</v>
      </c>
      <c r="K382" s="10">
        <v>4.2557417048501201E-5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10">
        <v>3.1382394476698499E-4</v>
      </c>
      <c r="T382" s="3">
        <v>0</v>
      </c>
      <c r="U382" s="10">
        <v>2.3406322047585E-5</v>
      </c>
      <c r="V382" s="10">
        <v>5.92571523382872E-5</v>
      </c>
      <c r="W382" s="10">
        <v>1.2759096655956699E-4</v>
      </c>
      <c r="X382" s="3">
        <v>0</v>
      </c>
      <c r="Y382" s="3">
        <v>0</v>
      </c>
      <c r="Z382" s="3">
        <v>0</v>
      </c>
      <c r="AA382" s="10">
        <v>2.7190537692882801E-4</v>
      </c>
      <c r="AB382" s="3">
        <v>0</v>
      </c>
      <c r="AC382" s="3">
        <v>0</v>
      </c>
      <c r="AD382" s="3">
        <v>0</v>
      </c>
      <c r="AE382" s="10">
        <v>1.5133553610613599E-4</v>
      </c>
      <c r="AF382" s="3">
        <v>0</v>
      </c>
      <c r="AG382" s="10">
        <v>2.58097819073428E-5</v>
      </c>
      <c r="AH382" s="10">
        <v>2.1151280465978901E-4</v>
      </c>
      <c r="AI382" s="10">
        <v>9.8626276858048605E-4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10">
        <v>2.03934364509145E-4</v>
      </c>
      <c r="AR382" s="10">
        <v>1.36332651670074E-5</v>
      </c>
      <c r="AS382" s="10">
        <v>2.9745527016374901E-5</v>
      </c>
      <c r="AT382" s="10">
        <v>5.1747335012246803E-5</v>
      </c>
      <c r="AU382" s="10">
        <v>1.38796950737759E-4</v>
      </c>
      <c r="AV382" s="3">
        <v>0</v>
      </c>
      <c r="AW382" s="3">
        <v>0</v>
      </c>
      <c r="AX382" s="3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10">
        <v>3.9261362892777198E-5</v>
      </c>
      <c r="BF382" s="10">
        <v>6.5047298678610506E-5</v>
      </c>
      <c r="BG382" s="10">
        <v>1.4092976060731301E-4</v>
      </c>
      <c r="BH382" s="3">
        <v>0</v>
      </c>
      <c r="BI382" s="3">
        <v>0</v>
      </c>
      <c r="BJ382" s="10">
        <v>1.05258725948381E-5</v>
      </c>
      <c r="BK382" s="3">
        <v>1.9025461503337599E-3</v>
      </c>
      <c r="BL382" s="10">
        <v>3.0932937391734697E-5</v>
      </c>
      <c r="BM382" s="10">
        <v>5.1592931768347703E-5</v>
      </c>
      <c r="BN382" s="3">
        <v>4.5595599520517997E-3</v>
      </c>
      <c r="BO382" s="3">
        <v>1.05557816334332E-2</v>
      </c>
      <c r="BP382" s="3">
        <v>0</v>
      </c>
      <c r="BQ382" s="3">
        <v>0</v>
      </c>
      <c r="BR382" s="3">
        <v>0</v>
      </c>
      <c r="BS382" s="10">
        <v>1.28302177287948E-4</v>
      </c>
      <c r="BT382" s="3">
        <v>0</v>
      </c>
      <c r="BU382" s="3">
        <v>0</v>
      </c>
      <c r="BV382" s="3">
        <v>0</v>
      </c>
      <c r="BW382" s="3">
        <v>0</v>
      </c>
      <c r="BX382" s="3">
        <v>0</v>
      </c>
      <c r="BY382" s="10">
        <v>1.25854235624299E-5</v>
      </c>
      <c r="BZ382" s="3">
        <v>0</v>
      </c>
    </row>
    <row r="383" spans="1:78" x14ac:dyDescent="0.25">
      <c r="A383" s="3" t="s">
        <v>341</v>
      </c>
      <c r="B383" s="3" t="s">
        <v>444</v>
      </c>
      <c r="C383" s="3" t="s">
        <v>450</v>
      </c>
      <c r="D383" s="3" t="s">
        <v>655</v>
      </c>
      <c r="E383" s="3" t="s">
        <v>746</v>
      </c>
      <c r="F383" s="3" t="s">
        <v>747</v>
      </c>
      <c r="G383" s="3" t="s">
        <v>750</v>
      </c>
      <c r="H383" s="10">
        <v>1.0691642343180301E-5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10">
        <v>1.1456984750753199E-5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10">
        <v>3.13745176167916E-5</v>
      </c>
      <c r="AR383" s="10">
        <v>1.36332651670074E-5</v>
      </c>
      <c r="AS383" s="10">
        <v>1.48727635081874E-5</v>
      </c>
      <c r="AT383" s="3">
        <v>0</v>
      </c>
      <c r="AU383" s="3">
        <v>0</v>
      </c>
      <c r="AV383" s="3">
        <v>0</v>
      </c>
      <c r="AW383" s="3">
        <v>0</v>
      </c>
      <c r="AX383" s="10">
        <v>1.21050720251785E-5</v>
      </c>
      <c r="AY383" s="3">
        <v>0</v>
      </c>
      <c r="AZ383" s="3">
        <v>0</v>
      </c>
      <c r="BA383" s="10">
        <v>1.3532715339332801E-5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10">
        <v>8.6322120739585598E-4</v>
      </c>
      <c r="BI383" s="10">
        <v>2.1177467174925799E-4</v>
      </c>
      <c r="BJ383" s="3">
        <v>0</v>
      </c>
      <c r="BK383" s="10">
        <v>2.1743384575242899E-5</v>
      </c>
      <c r="BL383" s="3">
        <v>1.32547636723583E-2</v>
      </c>
      <c r="BM383" s="3">
        <v>5.0561073132980696E-3</v>
      </c>
      <c r="BN383" s="10">
        <v>1.7924560008065999E-4</v>
      </c>
      <c r="BO383" s="10">
        <v>6.1657602999025803E-5</v>
      </c>
      <c r="BP383" s="3">
        <v>0</v>
      </c>
      <c r="BQ383" s="3">
        <v>0</v>
      </c>
      <c r="BR383" s="3">
        <v>0</v>
      </c>
      <c r="BS383" s="3">
        <v>0</v>
      </c>
      <c r="BT383" s="3">
        <v>0</v>
      </c>
      <c r="BU383" s="3">
        <v>0</v>
      </c>
      <c r="BV383" s="3">
        <v>0</v>
      </c>
      <c r="BW383" s="3">
        <v>0</v>
      </c>
      <c r="BX383" s="3">
        <v>0</v>
      </c>
      <c r="BY383" s="3">
        <v>0</v>
      </c>
      <c r="BZ383" s="3">
        <v>0</v>
      </c>
    </row>
    <row r="384" spans="1:78" x14ac:dyDescent="0.25">
      <c r="A384" s="3" t="s">
        <v>341</v>
      </c>
      <c r="B384" s="3" t="s">
        <v>444</v>
      </c>
      <c r="C384" s="3" t="s">
        <v>450</v>
      </c>
      <c r="D384" s="3" t="s">
        <v>655</v>
      </c>
      <c r="E384" s="3" t="s">
        <v>746</v>
      </c>
      <c r="F384" s="3" t="s">
        <v>747</v>
      </c>
      <c r="G384" s="3" t="s">
        <v>751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10">
        <v>1.1440731291544101E-5</v>
      </c>
      <c r="P384" s="3">
        <v>0</v>
      </c>
      <c r="Q384" s="3">
        <v>0</v>
      </c>
      <c r="R384" s="10">
        <v>3.67275732255991E-4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10">
        <v>2.7190537692882801E-5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10">
        <v>3.2540431486121501E-5</v>
      </c>
      <c r="AI384" s="10">
        <v>3.5223670306445899E-5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10">
        <v>6.5017392152400699E-5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1.3240774017818299E-3</v>
      </c>
      <c r="BD384" s="3">
        <v>0</v>
      </c>
      <c r="BE384" s="3">
        <v>0</v>
      </c>
      <c r="BF384" s="3">
        <v>0</v>
      </c>
      <c r="BG384" s="10">
        <v>9.3953173738208807E-6</v>
      </c>
      <c r="BH384" s="10">
        <v>1.39229226999331E-5</v>
      </c>
      <c r="BI384" s="3">
        <v>0</v>
      </c>
      <c r="BJ384" s="3">
        <v>6.3681529198770497E-3</v>
      </c>
      <c r="BK384" s="3">
        <v>1.4133199973907901E-3</v>
      </c>
      <c r="BL384" s="10">
        <v>4.7946052957188799E-4</v>
      </c>
      <c r="BM384" s="10">
        <v>2.5796465884173801E-5</v>
      </c>
      <c r="BN384" s="3">
        <v>3.32724645149726E-3</v>
      </c>
      <c r="BO384" s="3">
        <v>1.1344998951820699E-3</v>
      </c>
      <c r="BP384" s="3">
        <v>0</v>
      </c>
      <c r="BQ384" s="3">
        <v>0</v>
      </c>
      <c r="BR384" s="3">
        <v>0</v>
      </c>
      <c r="BS384" s="10">
        <v>2.56604354575897E-5</v>
      </c>
      <c r="BT384" s="3">
        <v>0</v>
      </c>
      <c r="BU384" s="3">
        <v>0</v>
      </c>
      <c r="BV384" s="3">
        <v>0</v>
      </c>
      <c r="BW384" s="3">
        <v>0</v>
      </c>
      <c r="BX384" s="3">
        <v>0</v>
      </c>
      <c r="BY384" s="10">
        <v>2.2653762412373901E-4</v>
      </c>
      <c r="BZ384" s="3">
        <v>0</v>
      </c>
    </row>
    <row r="385" spans="1:78" x14ac:dyDescent="0.25">
      <c r="A385" s="3" t="s">
        <v>341</v>
      </c>
      <c r="B385" s="3" t="s">
        <v>444</v>
      </c>
      <c r="C385" s="3" t="s">
        <v>450</v>
      </c>
      <c r="D385" s="3" t="s">
        <v>655</v>
      </c>
      <c r="E385" s="3" t="s">
        <v>746</v>
      </c>
      <c r="F385" s="3" t="s">
        <v>747</v>
      </c>
      <c r="G385" s="3" t="s">
        <v>752</v>
      </c>
      <c r="H385" s="3">
        <v>0</v>
      </c>
      <c r="I385" s="3">
        <v>0</v>
      </c>
      <c r="J385" s="3">
        <v>0</v>
      </c>
      <c r="K385" s="3">
        <v>0</v>
      </c>
      <c r="L385" s="10">
        <v>2.0132066355290701E-5</v>
      </c>
      <c r="M385" s="3">
        <v>0</v>
      </c>
      <c r="N385" s="3">
        <v>0</v>
      </c>
      <c r="O385" s="3">
        <v>0</v>
      </c>
      <c r="P385" s="3">
        <v>1.4290882778581701E-3</v>
      </c>
      <c r="Q385" s="3">
        <v>0</v>
      </c>
      <c r="R385" s="3">
        <v>0</v>
      </c>
      <c r="S385" s="10">
        <v>2.2415996054784599E-5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10">
        <v>5.4891436935837999E-4</v>
      </c>
      <c r="AO385" s="3">
        <v>0</v>
      </c>
      <c r="AP385" s="3">
        <v>0</v>
      </c>
      <c r="AQ385" s="3">
        <v>0</v>
      </c>
      <c r="AR385" s="3">
        <v>0</v>
      </c>
      <c r="AS385" s="3">
        <v>0</v>
      </c>
      <c r="AT385" s="3">
        <v>0</v>
      </c>
      <c r="AU385" s="3">
        <v>0</v>
      </c>
      <c r="AV385" s="10">
        <v>9.7526088228601102E-5</v>
      </c>
      <c r="AW385" s="3">
        <v>0</v>
      </c>
      <c r="AX385" s="3">
        <v>0</v>
      </c>
      <c r="AY385" s="3">
        <v>0</v>
      </c>
      <c r="AZ385" s="3">
        <v>1.29868122014192E-3</v>
      </c>
      <c r="BA385" s="3">
        <v>0</v>
      </c>
      <c r="BB385" s="3">
        <v>0</v>
      </c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10">
        <v>5.01225217197594E-4</v>
      </c>
      <c r="BI385" s="3">
        <v>0</v>
      </c>
      <c r="BJ385" s="3">
        <v>0</v>
      </c>
      <c r="BK385" s="3">
        <v>0</v>
      </c>
      <c r="BL385" s="10">
        <v>9.1252165305617404E-4</v>
      </c>
      <c r="BM385" s="10">
        <v>1.28982329420869E-5</v>
      </c>
      <c r="BN385" s="3">
        <v>0</v>
      </c>
      <c r="BO385" s="3">
        <v>0</v>
      </c>
      <c r="BP385" s="3">
        <v>0</v>
      </c>
      <c r="BQ385" s="10">
        <v>1.8411798280337999E-5</v>
      </c>
      <c r="BR385" s="3">
        <v>0</v>
      </c>
      <c r="BS385" s="3">
        <v>0</v>
      </c>
      <c r="BT385" s="10">
        <v>6.5299725741151894E-5</v>
      </c>
      <c r="BU385" s="3">
        <v>0</v>
      </c>
      <c r="BV385" s="3">
        <v>0</v>
      </c>
      <c r="BW385" s="3">
        <v>0</v>
      </c>
      <c r="BX385" s="3">
        <v>1.1804680396254399E-3</v>
      </c>
      <c r="BY385" s="3">
        <v>0</v>
      </c>
      <c r="BZ385" s="10">
        <v>2.2753128555176301E-5</v>
      </c>
    </row>
    <row r="386" spans="1:78" x14ac:dyDescent="0.25">
      <c r="A386" s="3" t="s">
        <v>341</v>
      </c>
      <c r="B386" s="3" t="s">
        <v>444</v>
      </c>
      <c r="C386" s="3" t="s">
        <v>450</v>
      </c>
      <c r="D386" s="3" t="s">
        <v>655</v>
      </c>
      <c r="E386" s="3" t="s">
        <v>746</v>
      </c>
      <c r="F386" s="3" t="s">
        <v>747</v>
      </c>
      <c r="G386" s="3" t="s">
        <v>753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10">
        <v>4.3468811128015603E-5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10">
        <v>1.62702157430607E-5</v>
      </c>
      <c r="AI386" s="3">
        <v>0</v>
      </c>
      <c r="AJ386" s="3">
        <v>0</v>
      </c>
      <c r="AK386" s="3">
        <v>0</v>
      </c>
      <c r="AL386" s="3">
        <v>0</v>
      </c>
      <c r="AM386" s="10">
        <v>2.6592208482914501E-5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0</v>
      </c>
      <c r="BA386" s="3">
        <v>0</v>
      </c>
      <c r="BB386" s="3">
        <v>0</v>
      </c>
      <c r="BC386" s="3">
        <v>0</v>
      </c>
      <c r="BD386" s="3">
        <v>0</v>
      </c>
      <c r="BE386" s="3">
        <v>0</v>
      </c>
      <c r="BF386" s="3">
        <v>0</v>
      </c>
      <c r="BG386" s="3">
        <v>0</v>
      </c>
      <c r="BH386" s="3">
        <v>0</v>
      </c>
      <c r="BI386" s="3">
        <v>0</v>
      </c>
      <c r="BJ386" s="3">
        <v>0</v>
      </c>
      <c r="BK386" s="3">
        <v>0</v>
      </c>
      <c r="BL386" s="3">
        <v>0</v>
      </c>
      <c r="BM386" s="10">
        <v>1.28982329420869E-5</v>
      </c>
      <c r="BN386" s="3">
        <v>2.6214669011796598E-3</v>
      </c>
      <c r="BO386" s="3">
        <v>0</v>
      </c>
      <c r="BP386" s="3">
        <v>0</v>
      </c>
      <c r="BQ386" s="3">
        <v>0</v>
      </c>
      <c r="BR386" s="3">
        <v>0</v>
      </c>
      <c r="BS386" s="3">
        <v>0</v>
      </c>
      <c r="BT386" s="3">
        <v>0</v>
      </c>
      <c r="BU386" s="3">
        <v>0</v>
      </c>
      <c r="BV386" s="3">
        <v>0</v>
      </c>
      <c r="BW386" s="3">
        <v>0</v>
      </c>
      <c r="BX386" s="3">
        <v>0</v>
      </c>
      <c r="BY386" s="3">
        <v>0</v>
      </c>
      <c r="BZ386" s="3">
        <v>0</v>
      </c>
    </row>
    <row r="387" spans="1:78" x14ac:dyDescent="0.25">
      <c r="A387" s="3" t="s">
        <v>341</v>
      </c>
      <c r="B387" s="3" t="s">
        <v>444</v>
      </c>
      <c r="C387" s="3" t="s">
        <v>450</v>
      </c>
      <c r="D387" s="3" t="s">
        <v>655</v>
      </c>
      <c r="E387" s="3" t="s">
        <v>746</v>
      </c>
      <c r="F387" s="3" t="s">
        <v>747</v>
      </c>
      <c r="G387" s="3" t="s">
        <v>754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10">
        <v>1.1440731291544101E-5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0</v>
      </c>
      <c r="BA387" s="3">
        <v>0</v>
      </c>
      <c r="BB387" s="3">
        <v>0</v>
      </c>
      <c r="BC387" s="3">
        <v>0</v>
      </c>
      <c r="BD387" s="3">
        <v>0</v>
      </c>
      <c r="BE387" s="3">
        <v>0</v>
      </c>
      <c r="BF387" s="3">
        <v>0</v>
      </c>
      <c r="BG387" s="3">
        <v>0</v>
      </c>
      <c r="BH387" s="3">
        <v>0</v>
      </c>
      <c r="BI387" s="3">
        <v>0</v>
      </c>
      <c r="BJ387" s="10">
        <v>1.05258725948381E-5</v>
      </c>
      <c r="BK387" s="3">
        <v>0</v>
      </c>
      <c r="BL387" s="3">
        <v>0</v>
      </c>
      <c r="BM387" s="3">
        <v>0</v>
      </c>
      <c r="BN387" s="3">
        <v>1.086676450489E-3</v>
      </c>
      <c r="BO387" s="3">
        <v>0</v>
      </c>
      <c r="BP387" s="3">
        <v>0</v>
      </c>
      <c r="BQ387" s="3">
        <v>0</v>
      </c>
      <c r="BR387" s="3">
        <v>0</v>
      </c>
      <c r="BS387" s="3">
        <v>0</v>
      </c>
      <c r="BT387" s="3">
        <v>0</v>
      </c>
      <c r="BU387" s="3">
        <v>0</v>
      </c>
      <c r="BV387" s="3">
        <v>0</v>
      </c>
      <c r="BW387" s="3">
        <v>0</v>
      </c>
      <c r="BX387" s="3">
        <v>0</v>
      </c>
      <c r="BY387" s="3">
        <v>0</v>
      </c>
      <c r="BZ387" s="3">
        <v>0</v>
      </c>
    </row>
    <row r="388" spans="1:78" x14ac:dyDescent="0.25">
      <c r="A388" s="3" t="s">
        <v>341</v>
      </c>
      <c r="B388" s="3" t="s">
        <v>444</v>
      </c>
      <c r="C388" s="3" t="s">
        <v>450</v>
      </c>
      <c r="D388" s="3" t="s">
        <v>655</v>
      </c>
      <c r="E388" s="3" t="s">
        <v>746</v>
      </c>
      <c r="F388" s="3" t="s">
        <v>747</v>
      </c>
      <c r="G388" s="3" t="s">
        <v>755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10">
        <v>1.05887335874629E-5</v>
      </c>
      <c r="BJ388" s="3">
        <v>0</v>
      </c>
      <c r="BK388" s="10">
        <v>1.08716922876214E-5</v>
      </c>
      <c r="BL388" s="3">
        <v>0</v>
      </c>
      <c r="BM388" s="10">
        <v>5.0303108474139004E-4</v>
      </c>
      <c r="BN388" s="3">
        <v>0</v>
      </c>
      <c r="BO388" s="10">
        <v>1.2331520599805099E-5</v>
      </c>
      <c r="BP388" s="3">
        <v>0</v>
      </c>
      <c r="BQ388" s="3">
        <v>0</v>
      </c>
      <c r="BR388" s="3">
        <v>0</v>
      </c>
      <c r="BS388" s="3">
        <v>0</v>
      </c>
      <c r="BT388" s="3">
        <v>0</v>
      </c>
      <c r="BU388" s="3">
        <v>0</v>
      </c>
      <c r="BV388" s="3">
        <v>0</v>
      </c>
      <c r="BW388" s="10">
        <v>1.5991812192157601E-5</v>
      </c>
      <c r="BX388" s="3">
        <v>0</v>
      </c>
      <c r="BY388" s="3">
        <v>0</v>
      </c>
      <c r="BZ388" s="3">
        <v>0</v>
      </c>
    </row>
    <row r="389" spans="1:78" x14ac:dyDescent="0.25">
      <c r="A389" s="3" t="s">
        <v>341</v>
      </c>
      <c r="B389" s="3" t="s">
        <v>444</v>
      </c>
      <c r="C389" s="3" t="s">
        <v>450</v>
      </c>
      <c r="D389" s="3" t="s">
        <v>655</v>
      </c>
      <c r="E389" s="3" t="s">
        <v>746</v>
      </c>
      <c r="F389" s="3" t="s">
        <v>756</v>
      </c>
      <c r="G389" s="3" t="s">
        <v>757</v>
      </c>
      <c r="H389" s="3">
        <v>0</v>
      </c>
      <c r="I389" s="3">
        <v>0</v>
      </c>
      <c r="J389" s="3">
        <v>0</v>
      </c>
      <c r="K389" s="3">
        <v>0</v>
      </c>
      <c r="L389" s="10">
        <v>2.0132066355290701E-5</v>
      </c>
      <c r="M389" s="3">
        <v>0</v>
      </c>
      <c r="N389" s="3">
        <v>0</v>
      </c>
      <c r="O389" s="3">
        <v>0</v>
      </c>
      <c r="P389" s="10">
        <v>1.6280752532561499E-4</v>
      </c>
      <c r="Q389" s="10">
        <v>3.0428167789610898E-4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10">
        <v>1.82971456452793E-4</v>
      </c>
      <c r="AO389" s="3">
        <v>0</v>
      </c>
      <c r="AP389" s="3">
        <v>0</v>
      </c>
      <c r="AQ389" s="3">
        <v>0</v>
      </c>
      <c r="AR389" s="3">
        <v>0</v>
      </c>
      <c r="AS389" s="10">
        <v>1.48727635081874E-5</v>
      </c>
      <c r="AT389" s="3">
        <v>0</v>
      </c>
      <c r="AU389" s="3">
        <v>0</v>
      </c>
      <c r="AV389" s="10">
        <v>1.62543480381001E-5</v>
      </c>
      <c r="AW389" s="3">
        <v>0</v>
      </c>
      <c r="AX389" s="3">
        <v>0</v>
      </c>
      <c r="AY389" s="3">
        <v>0</v>
      </c>
      <c r="AZ389" s="10">
        <v>2.9374932360353101E-4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10">
        <v>9.2924712398015108E-6</v>
      </c>
      <c r="BG389" s="3">
        <v>0</v>
      </c>
      <c r="BH389" s="10">
        <v>6.68300289596792E-4</v>
      </c>
      <c r="BI389" s="10">
        <v>2.11774671749258E-5</v>
      </c>
      <c r="BJ389" s="10">
        <v>7.3681108163866699E-5</v>
      </c>
      <c r="BK389" s="3">
        <v>0</v>
      </c>
      <c r="BL389" s="3">
        <v>3.8666171739668298E-3</v>
      </c>
      <c r="BM389" s="10">
        <v>6.4491164710434598E-5</v>
      </c>
      <c r="BN389" s="10">
        <v>1.12028500050412E-4</v>
      </c>
      <c r="BO389" s="3">
        <v>0</v>
      </c>
      <c r="BP389" s="3">
        <v>0</v>
      </c>
      <c r="BQ389" s="3">
        <v>0</v>
      </c>
      <c r="BR389" s="3">
        <v>0</v>
      </c>
      <c r="BS389" s="3">
        <v>0</v>
      </c>
      <c r="BT389" s="3">
        <v>0</v>
      </c>
      <c r="BU389" s="3">
        <v>0</v>
      </c>
      <c r="BV389" s="10">
        <v>3.1307723615415902E-5</v>
      </c>
      <c r="BW389" s="3">
        <v>0</v>
      </c>
      <c r="BX389" s="10">
        <v>1.11665895640244E-4</v>
      </c>
      <c r="BY389" s="10">
        <v>3.77562706872899E-5</v>
      </c>
      <c r="BZ389" s="3">
        <v>0</v>
      </c>
    </row>
    <row r="390" spans="1:78" x14ac:dyDescent="0.25">
      <c r="A390" s="3" t="s">
        <v>341</v>
      </c>
      <c r="B390" s="3" t="s">
        <v>444</v>
      </c>
      <c r="C390" s="3" t="s">
        <v>450</v>
      </c>
      <c r="D390" s="3" t="s">
        <v>655</v>
      </c>
      <c r="E390" s="3" t="s">
        <v>758</v>
      </c>
      <c r="F390" s="3" t="s">
        <v>759</v>
      </c>
      <c r="G390" s="3" t="s">
        <v>760</v>
      </c>
      <c r="H390" s="3">
        <v>0</v>
      </c>
      <c r="I390" s="3">
        <v>0</v>
      </c>
      <c r="J390" s="3">
        <v>0</v>
      </c>
      <c r="K390" s="10">
        <v>1.41858056828337E-5</v>
      </c>
      <c r="L390" s="10">
        <v>4.0264132710581402E-5</v>
      </c>
      <c r="M390" s="3">
        <v>0</v>
      </c>
      <c r="N390" s="3">
        <v>0</v>
      </c>
      <c r="O390" s="10">
        <v>2.2881462583088299E-5</v>
      </c>
      <c r="P390" s="10">
        <v>1.80897250361794E-4</v>
      </c>
      <c r="Q390" s="3">
        <v>0</v>
      </c>
      <c r="R390" s="10">
        <v>1.5303155510666301E-5</v>
      </c>
      <c r="S390" s="10">
        <v>3.58655936876555E-4</v>
      </c>
      <c r="T390" s="10">
        <v>1.0043690051725E-5</v>
      </c>
      <c r="U390" s="10">
        <v>1.17031610237925E-5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10">
        <v>1.3595268846441401E-5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10">
        <v>9.3929787483855795E-5</v>
      </c>
      <c r="AJ390" s="3">
        <v>0</v>
      </c>
      <c r="AK390" s="3">
        <v>0</v>
      </c>
      <c r="AL390" s="3">
        <v>0</v>
      </c>
      <c r="AM390" s="10">
        <v>2.6592208482914501E-5</v>
      </c>
      <c r="AN390" s="10">
        <v>5.4891436935837999E-4</v>
      </c>
      <c r="AO390" s="3">
        <v>0</v>
      </c>
      <c r="AP390" s="3">
        <v>0</v>
      </c>
      <c r="AQ390" s="10">
        <v>5.8042857591064504E-4</v>
      </c>
      <c r="AR390" s="3">
        <v>0</v>
      </c>
      <c r="AS390" s="10">
        <v>2.9745527016374901E-5</v>
      </c>
      <c r="AT390" s="3">
        <v>0</v>
      </c>
      <c r="AU390" s="10">
        <v>1.0676688518289101E-5</v>
      </c>
      <c r="AV390" s="10">
        <v>3.2508696076200302E-5</v>
      </c>
      <c r="AW390" s="3">
        <v>0</v>
      </c>
      <c r="AX390" s="3">
        <v>0</v>
      </c>
      <c r="AY390" s="3">
        <v>0</v>
      </c>
      <c r="AZ390" s="10">
        <v>2.78288832887555E-4</v>
      </c>
      <c r="BA390" s="3">
        <v>0</v>
      </c>
      <c r="BB390" s="10">
        <v>1.9841269841269801E-5</v>
      </c>
      <c r="BC390" s="3">
        <v>0</v>
      </c>
      <c r="BD390" s="10">
        <v>1.21598287896106E-5</v>
      </c>
      <c r="BE390" s="3">
        <v>0</v>
      </c>
      <c r="BF390" s="3">
        <v>0</v>
      </c>
      <c r="BG390" s="10">
        <v>2.81859521214626E-5</v>
      </c>
      <c r="BH390" s="3">
        <v>2.3390510135887698E-3</v>
      </c>
      <c r="BI390" s="3">
        <v>0</v>
      </c>
      <c r="BJ390" s="10">
        <v>9.4732853353542994E-5</v>
      </c>
      <c r="BK390" s="3">
        <v>1.85905938118327E-3</v>
      </c>
      <c r="BL390" s="3">
        <v>2.01064093046275E-3</v>
      </c>
      <c r="BM390" s="10">
        <v>1.9347349413130401E-4</v>
      </c>
      <c r="BN390" s="10">
        <v>9.8585080044363295E-4</v>
      </c>
      <c r="BO390" s="3">
        <v>1.5044455131762199E-3</v>
      </c>
      <c r="BP390" s="3">
        <v>0</v>
      </c>
      <c r="BQ390" s="3">
        <v>0</v>
      </c>
      <c r="BR390" s="3">
        <v>0</v>
      </c>
      <c r="BS390" s="3">
        <v>0</v>
      </c>
      <c r="BT390" s="3">
        <v>0</v>
      </c>
      <c r="BU390" s="3">
        <v>0</v>
      </c>
      <c r="BV390" s="3">
        <v>0</v>
      </c>
      <c r="BW390" s="10">
        <v>6.3967248768630403E-5</v>
      </c>
      <c r="BX390" s="3">
        <v>1.14856349801394E-3</v>
      </c>
      <c r="BY390" s="3">
        <v>0</v>
      </c>
      <c r="BZ390" s="10">
        <v>6.8259385665528997E-5</v>
      </c>
    </row>
    <row r="391" spans="1:78" x14ac:dyDescent="0.25">
      <c r="A391" s="3" t="s">
        <v>341</v>
      </c>
      <c r="B391" s="3" t="s">
        <v>444</v>
      </c>
      <c r="C391" s="3" t="s">
        <v>450</v>
      </c>
      <c r="D391" s="3" t="s">
        <v>655</v>
      </c>
      <c r="E391" s="3" t="s">
        <v>761</v>
      </c>
      <c r="F391" s="3" t="s">
        <v>762</v>
      </c>
      <c r="G391" s="3" t="s">
        <v>763</v>
      </c>
      <c r="H391" s="3">
        <v>2.3735446001860302E-3</v>
      </c>
      <c r="I391" s="3">
        <v>0</v>
      </c>
      <c r="J391" s="3">
        <v>0</v>
      </c>
      <c r="K391" s="3">
        <v>0</v>
      </c>
      <c r="L391" s="10">
        <v>1.0066033177645301E-4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2.07904384070707E-3</v>
      </c>
      <c r="U391" s="3">
        <v>0</v>
      </c>
      <c r="V391" s="3">
        <v>0</v>
      </c>
      <c r="W391" s="3">
        <v>0</v>
      </c>
      <c r="X391" s="3">
        <v>2.7284556940771501E-4</v>
      </c>
      <c r="Y391" s="3">
        <v>0</v>
      </c>
      <c r="Z391" s="3">
        <v>0</v>
      </c>
      <c r="AA391" s="3">
        <v>0</v>
      </c>
      <c r="AB391" s="3">
        <v>2.3564507840212502E-3</v>
      </c>
      <c r="AC391" s="3">
        <v>0</v>
      </c>
      <c r="AD391" s="3">
        <v>0</v>
      </c>
      <c r="AE391" s="3">
        <v>0</v>
      </c>
      <c r="AF391" s="3">
        <v>4.2425754928874402E-3</v>
      </c>
      <c r="AG391" s="3">
        <v>0</v>
      </c>
      <c r="AH391" s="3">
        <v>0</v>
      </c>
      <c r="AI391" s="3">
        <v>0</v>
      </c>
      <c r="AJ391" s="10">
        <v>7.1386079714455601E-5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5.5487389229720496E-3</v>
      </c>
      <c r="AS391" s="3">
        <v>0</v>
      </c>
      <c r="AT391" s="3">
        <v>0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0</v>
      </c>
      <c r="BA391" s="3">
        <v>0</v>
      </c>
      <c r="BB391" s="3">
        <v>0</v>
      </c>
      <c r="BC391" s="3">
        <v>0</v>
      </c>
      <c r="BD391" s="10">
        <v>6.2015126827014199E-4</v>
      </c>
      <c r="BE391" s="3">
        <v>0</v>
      </c>
      <c r="BF391" s="3">
        <v>0</v>
      </c>
      <c r="BG391" s="3">
        <v>0</v>
      </c>
      <c r="BH391" s="10">
        <v>2.2276676319893E-4</v>
      </c>
      <c r="BI391" s="3">
        <v>0</v>
      </c>
      <c r="BJ391" s="3">
        <v>0</v>
      </c>
      <c r="BK391" s="3">
        <v>0</v>
      </c>
      <c r="BL391" s="10">
        <v>3.0932937391734697E-5</v>
      </c>
      <c r="BM391" s="3">
        <v>0</v>
      </c>
      <c r="BN391" s="3">
        <v>0</v>
      </c>
      <c r="BO391" s="3">
        <v>0</v>
      </c>
      <c r="BP391" s="3">
        <v>1.02197240674501E-3</v>
      </c>
      <c r="BQ391" s="3">
        <v>0</v>
      </c>
      <c r="BR391" s="3">
        <v>0</v>
      </c>
      <c r="BS391" s="10">
        <v>1.2830217728794799E-5</v>
      </c>
      <c r="BT391" s="3">
        <v>0</v>
      </c>
      <c r="BU391" s="3">
        <v>0</v>
      </c>
      <c r="BV391" s="3">
        <v>0</v>
      </c>
      <c r="BW391" s="3">
        <v>0</v>
      </c>
      <c r="BX391" s="3">
        <v>0</v>
      </c>
      <c r="BY391" s="3">
        <v>0</v>
      </c>
      <c r="BZ391" s="3">
        <v>0</v>
      </c>
    </row>
    <row r="392" spans="1:78" x14ac:dyDescent="0.25">
      <c r="A392" s="3" t="s">
        <v>341</v>
      </c>
      <c r="B392" s="3" t="s">
        <v>444</v>
      </c>
      <c r="C392" s="3" t="s">
        <v>450</v>
      </c>
      <c r="D392" s="3" t="s">
        <v>655</v>
      </c>
      <c r="E392" s="3" t="s">
        <v>764</v>
      </c>
      <c r="F392" s="3" t="s">
        <v>765</v>
      </c>
      <c r="G392" s="3" t="s">
        <v>766</v>
      </c>
      <c r="H392" s="10">
        <v>1.0691642343180301E-5</v>
      </c>
      <c r="I392" s="10">
        <v>4.0292036681870098E-4</v>
      </c>
      <c r="J392" s="3">
        <v>3.4832956621358001E-3</v>
      </c>
      <c r="K392" s="10">
        <v>1.70229668194005E-4</v>
      </c>
      <c r="L392" s="3">
        <v>0</v>
      </c>
      <c r="M392" s="10">
        <v>1.17828653571975E-5</v>
      </c>
      <c r="N392" s="10">
        <v>2.88346855053278E-4</v>
      </c>
      <c r="O392" s="10">
        <v>1.14407312915441E-4</v>
      </c>
      <c r="P392" s="10">
        <v>1.8089725036179399E-5</v>
      </c>
      <c r="Q392" s="3">
        <v>0</v>
      </c>
      <c r="R392" s="10">
        <v>1.68334710617329E-4</v>
      </c>
      <c r="S392" s="3">
        <v>0</v>
      </c>
      <c r="T392" s="10">
        <v>4.0174760206899999E-5</v>
      </c>
      <c r="U392" s="10">
        <v>1.9895373740447199E-4</v>
      </c>
      <c r="V392" s="3">
        <v>1.8488231529545599E-3</v>
      </c>
      <c r="W392" s="10">
        <v>2.0878521800656499E-4</v>
      </c>
      <c r="X392" s="3">
        <v>0</v>
      </c>
      <c r="Y392" s="10">
        <v>1.02977067007177E-5</v>
      </c>
      <c r="Z392" s="10">
        <v>1.3476544075037299E-5</v>
      </c>
      <c r="AA392" s="10">
        <v>4.62239140779008E-4</v>
      </c>
      <c r="AB392" s="3">
        <v>0</v>
      </c>
      <c r="AC392" s="3">
        <v>0</v>
      </c>
      <c r="AD392" s="10">
        <v>3.4370954252259803E-5</v>
      </c>
      <c r="AE392" s="10">
        <v>2.7744848286125003E-4</v>
      </c>
      <c r="AF392" s="3">
        <v>0</v>
      </c>
      <c r="AG392" s="10">
        <v>4.9038585623951405E-4</v>
      </c>
      <c r="AH392" s="3">
        <v>3.4492857375288798E-3</v>
      </c>
      <c r="AI392" s="10">
        <v>7.39697076435364E-4</v>
      </c>
      <c r="AJ392" s="3">
        <v>0</v>
      </c>
      <c r="AK392" s="3">
        <v>0</v>
      </c>
      <c r="AL392" s="10">
        <v>7.6477936115430703E-5</v>
      </c>
      <c r="AM392" s="10">
        <v>2.6592208482914501E-5</v>
      </c>
      <c r="AN392" s="3">
        <v>0</v>
      </c>
      <c r="AO392" s="3">
        <v>0</v>
      </c>
      <c r="AP392" s="10">
        <v>2.72105141426647E-5</v>
      </c>
      <c r="AQ392" s="3">
        <v>0</v>
      </c>
      <c r="AR392" s="3">
        <v>0</v>
      </c>
      <c r="AS392" s="10">
        <v>2.8258250665556101E-4</v>
      </c>
      <c r="AT392" s="3">
        <v>1.4661744920136601E-3</v>
      </c>
      <c r="AU392" s="10">
        <v>2.0285708184749401E-4</v>
      </c>
      <c r="AV392" s="3">
        <v>0</v>
      </c>
      <c r="AW392" s="3">
        <v>0</v>
      </c>
      <c r="AX392" s="10">
        <v>1.21050720251785E-5</v>
      </c>
      <c r="AY392" s="3">
        <v>0</v>
      </c>
      <c r="AZ392" s="3">
        <v>0</v>
      </c>
      <c r="BA392" s="3">
        <v>0</v>
      </c>
      <c r="BB392" s="10">
        <v>5.9523809523809497E-5</v>
      </c>
      <c r="BC392" s="10">
        <v>3.7830782908052199E-5</v>
      </c>
      <c r="BD392" s="3">
        <v>0</v>
      </c>
      <c r="BE392" s="10">
        <v>2.4865529832092203E-4</v>
      </c>
      <c r="BF392" s="3">
        <v>1.71910717936328E-3</v>
      </c>
      <c r="BG392" s="10">
        <v>1.7851103010259599E-4</v>
      </c>
      <c r="BH392" s="10">
        <v>2.7845845399866301E-5</v>
      </c>
      <c r="BI392" s="10">
        <v>7.8356628547225702E-4</v>
      </c>
      <c r="BJ392" s="10">
        <v>1.8946570670708599E-4</v>
      </c>
      <c r="BK392" s="10">
        <v>4.3486769150485898E-4</v>
      </c>
      <c r="BL392" s="10">
        <v>1.5466468695867301E-5</v>
      </c>
      <c r="BM392" s="10">
        <v>4.7723461885721601E-4</v>
      </c>
      <c r="BN392" s="10">
        <v>2.8007125012603198E-4</v>
      </c>
      <c r="BO392" s="10">
        <v>4.8092930339240099E-4</v>
      </c>
      <c r="BP392" s="3">
        <v>0</v>
      </c>
      <c r="BQ392" s="10">
        <v>2.9458877248540798E-4</v>
      </c>
      <c r="BR392" s="3">
        <v>1.73998562620569E-3</v>
      </c>
      <c r="BS392" s="10">
        <v>1.79623048203128E-4</v>
      </c>
      <c r="BT392" s="10">
        <v>2.1766575247050601E-5</v>
      </c>
      <c r="BU392" s="3">
        <v>0</v>
      </c>
      <c r="BV392" s="10">
        <v>6.2615447230831805E-5</v>
      </c>
      <c r="BW392" s="10">
        <v>1.5991812192157601E-5</v>
      </c>
      <c r="BX392" s="3">
        <v>0</v>
      </c>
      <c r="BY392" s="10">
        <v>2.5170847124859898E-5</v>
      </c>
      <c r="BZ392" s="10">
        <v>4.5506257110352602E-5</v>
      </c>
    </row>
    <row r="393" spans="1:78" x14ac:dyDescent="0.25">
      <c r="A393" s="3" t="s">
        <v>341</v>
      </c>
      <c r="B393" s="3" t="s">
        <v>444</v>
      </c>
      <c r="C393" s="3" t="s">
        <v>450</v>
      </c>
      <c r="D393" s="3" t="s">
        <v>655</v>
      </c>
      <c r="E393" s="3" t="s">
        <v>764</v>
      </c>
      <c r="F393" s="3" t="s">
        <v>765</v>
      </c>
      <c r="G393" s="3" t="s">
        <v>767</v>
      </c>
      <c r="H393" s="3">
        <v>2.7691353668836999E-3</v>
      </c>
      <c r="I393" s="3">
        <v>0</v>
      </c>
      <c r="J393" s="3">
        <v>0</v>
      </c>
      <c r="K393" s="10">
        <v>4.2557417048501201E-5</v>
      </c>
      <c r="L393" s="10">
        <v>4.0264132710581402E-5</v>
      </c>
      <c r="M393" s="3">
        <v>0</v>
      </c>
      <c r="N393" s="3">
        <v>0</v>
      </c>
      <c r="O393" s="3">
        <v>0</v>
      </c>
      <c r="P393" s="10">
        <v>3.6179450072358899E-5</v>
      </c>
      <c r="Q393" s="3">
        <v>0</v>
      </c>
      <c r="R393" s="3">
        <v>0</v>
      </c>
      <c r="S393" s="3">
        <v>0</v>
      </c>
      <c r="T393" s="3">
        <v>1.8982574197760199E-3</v>
      </c>
      <c r="U393" s="3">
        <v>0</v>
      </c>
      <c r="V393" s="3">
        <v>0</v>
      </c>
      <c r="W393" s="3">
        <v>0</v>
      </c>
      <c r="X393" s="10">
        <v>3.8828023338790201E-4</v>
      </c>
      <c r="Y393" s="3">
        <v>0</v>
      </c>
      <c r="Z393" s="3">
        <v>0</v>
      </c>
      <c r="AA393" s="3">
        <v>0</v>
      </c>
      <c r="AB393" s="3">
        <v>1.16569107932966E-3</v>
      </c>
      <c r="AC393" s="3">
        <v>0</v>
      </c>
      <c r="AD393" s="3">
        <v>0</v>
      </c>
      <c r="AE393" s="3">
        <v>0</v>
      </c>
      <c r="AF393" s="3">
        <v>1.62216121786872E-3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10">
        <v>1.42810219499307E-5</v>
      </c>
      <c r="AP393" s="3">
        <v>0</v>
      </c>
      <c r="AQ393" s="3">
        <v>0</v>
      </c>
      <c r="AR393" s="10">
        <v>8.8616223585548696E-4</v>
      </c>
      <c r="AS393" s="3">
        <v>0</v>
      </c>
      <c r="AT393" s="3">
        <v>0</v>
      </c>
      <c r="AU393" s="3">
        <v>0</v>
      </c>
      <c r="AV393" s="10">
        <v>9.7526088228601102E-5</v>
      </c>
      <c r="AW393" s="3">
        <v>0</v>
      </c>
      <c r="AX393" s="3">
        <v>0</v>
      </c>
      <c r="AY393" s="3">
        <v>0</v>
      </c>
      <c r="AZ393" s="10">
        <v>1.5460490715975302E-5</v>
      </c>
      <c r="BA393" s="3">
        <v>0</v>
      </c>
      <c r="BB393" s="3">
        <v>0</v>
      </c>
      <c r="BC393" s="3">
        <v>0</v>
      </c>
      <c r="BD393" s="3">
        <v>1.8361341472312E-3</v>
      </c>
      <c r="BE393" s="10">
        <v>2.6174241928518099E-5</v>
      </c>
      <c r="BF393" s="3">
        <v>0</v>
      </c>
      <c r="BG393" s="3">
        <v>0</v>
      </c>
      <c r="BH393" s="3">
        <v>1.58721318779238E-3</v>
      </c>
      <c r="BI393" s="10">
        <v>1.05887335874629E-5</v>
      </c>
      <c r="BJ393" s="3">
        <v>0</v>
      </c>
      <c r="BK393" s="10">
        <v>3.2615076862864399E-5</v>
      </c>
      <c r="BL393" s="10">
        <v>8.0425637218510201E-4</v>
      </c>
      <c r="BM393" s="10">
        <v>1.28982329420869E-5</v>
      </c>
      <c r="BN393" s="3">
        <v>0</v>
      </c>
      <c r="BO393" s="3">
        <v>0</v>
      </c>
      <c r="BP393" s="10">
        <v>9.2464170134072998E-4</v>
      </c>
      <c r="BQ393" s="3">
        <v>0</v>
      </c>
      <c r="BR393" s="3">
        <v>0</v>
      </c>
      <c r="BS393" s="10">
        <v>1.2830217728794799E-5</v>
      </c>
      <c r="BT393" s="10">
        <v>2.1766575247050601E-5</v>
      </c>
      <c r="BU393" s="3">
        <v>0</v>
      </c>
      <c r="BV393" s="3">
        <v>0</v>
      </c>
      <c r="BW393" s="3">
        <v>0</v>
      </c>
      <c r="BX393" s="3">
        <v>0</v>
      </c>
      <c r="BY393" s="3">
        <v>0</v>
      </c>
      <c r="BZ393" s="3">
        <v>0</v>
      </c>
    </row>
    <row r="394" spans="1:78" x14ac:dyDescent="0.25">
      <c r="A394" s="3" t="s">
        <v>341</v>
      </c>
      <c r="B394" s="3" t="s">
        <v>444</v>
      </c>
      <c r="C394" s="3" t="s">
        <v>450</v>
      </c>
      <c r="D394" s="3" t="s">
        <v>655</v>
      </c>
      <c r="E394" s="3" t="s">
        <v>764</v>
      </c>
      <c r="F394" s="3" t="s">
        <v>765</v>
      </c>
      <c r="G394" s="3" t="s">
        <v>768</v>
      </c>
      <c r="H394" s="3">
        <v>1.9244956217724599E-3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10">
        <v>3.6179450072358899E-5</v>
      </c>
      <c r="Q394" s="3">
        <v>0</v>
      </c>
      <c r="R394" s="3">
        <v>0</v>
      </c>
      <c r="S394" s="3">
        <v>0</v>
      </c>
      <c r="T394" s="3">
        <v>1.63712147843117E-3</v>
      </c>
      <c r="U394" s="3">
        <v>0</v>
      </c>
      <c r="V394" s="3">
        <v>0</v>
      </c>
      <c r="W394" s="3">
        <v>0</v>
      </c>
      <c r="X394" s="10">
        <v>3.1482181085505601E-5</v>
      </c>
      <c r="Y394" s="3">
        <v>0</v>
      </c>
      <c r="Z394" s="3">
        <v>0</v>
      </c>
      <c r="AA394" s="10">
        <v>8.1571613078648594E-5</v>
      </c>
      <c r="AB394" s="10">
        <v>4.0109800579085202E-4</v>
      </c>
      <c r="AC394" s="3">
        <v>0</v>
      </c>
      <c r="AD394" s="10">
        <v>1.1456984750753199E-5</v>
      </c>
      <c r="AE394" s="10">
        <v>1.2611294675511301E-5</v>
      </c>
      <c r="AF394" s="3">
        <v>1.24781632143748E-3</v>
      </c>
      <c r="AG394" s="3">
        <v>0</v>
      </c>
      <c r="AH394" s="3">
        <v>0</v>
      </c>
      <c r="AI394" s="10">
        <v>1.17412234354819E-5</v>
      </c>
      <c r="AJ394" s="10">
        <v>7.1386079714455601E-5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10">
        <v>3.1356509884117198E-4</v>
      </c>
      <c r="AS394" s="3">
        <v>0</v>
      </c>
      <c r="AT394" s="3">
        <v>0</v>
      </c>
      <c r="AU394" s="3">
        <v>0</v>
      </c>
      <c r="AV394" s="10">
        <v>3.2508696076200302E-5</v>
      </c>
      <c r="AW394" s="3">
        <v>0</v>
      </c>
      <c r="AX394" s="3">
        <v>0</v>
      </c>
      <c r="AY394" s="3">
        <v>0</v>
      </c>
      <c r="AZ394" s="3">
        <v>0</v>
      </c>
      <c r="BA394" s="3">
        <v>0</v>
      </c>
      <c r="BB394" s="3">
        <v>0</v>
      </c>
      <c r="BC394" s="3">
        <v>0</v>
      </c>
      <c r="BD394" s="3">
        <v>1.56861791385977E-3</v>
      </c>
      <c r="BE394" s="3">
        <v>0</v>
      </c>
      <c r="BF394" s="3">
        <v>0</v>
      </c>
      <c r="BG394" s="10">
        <v>9.3953173738208807E-6</v>
      </c>
      <c r="BH394" s="10">
        <v>4.17687680997995E-5</v>
      </c>
      <c r="BI394" s="3">
        <v>0</v>
      </c>
      <c r="BJ394" s="3">
        <v>0</v>
      </c>
      <c r="BK394" s="3">
        <v>0</v>
      </c>
      <c r="BL394" s="10">
        <v>9.2798812175204099E-5</v>
      </c>
      <c r="BM394" s="3">
        <v>0</v>
      </c>
      <c r="BN394" s="10">
        <v>1.12028500050412E-5</v>
      </c>
      <c r="BO394" s="3">
        <v>0</v>
      </c>
      <c r="BP394" s="3">
        <v>1.0463050830960799E-3</v>
      </c>
      <c r="BQ394" s="3">
        <v>0</v>
      </c>
      <c r="BR394" s="10">
        <v>1.2608591494244099E-5</v>
      </c>
      <c r="BS394" s="3">
        <v>0</v>
      </c>
      <c r="BT394" s="3">
        <v>0</v>
      </c>
      <c r="BU394" s="3">
        <v>0</v>
      </c>
      <c r="BV394" s="3">
        <v>0</v>
      </c>
      <c r="BW394" s="3">
        <v>0</v>
      </c>
      <c r="BX394" s="3">
        <v>0</v>
      </c>
      <c r="BY394" s="3">
        <v>0</v>
      </c>
      <c r="BZ394" s="3">
        <v>0</v>
      </c>
    </row>
    <row r="395" spans="1:78" x14ac:dyDescent="0.25">
      <c r="A395" s="3" t="s">
        <v>341</v>
      </c>
      <c r="B395" s="3" t="s">
        <v>444</v>
      </c>
      <c r="C395" s="3" t="s">
        <v>450</v>
      </c>
      <c r="D395" s="3" t="s">
        <v>655</v>
      </c>
      <c r="E395" s="3" t="s">
        <v>769</v>
      </c>
      <c r="F395" s="3" t="s">
        <v>770</v>
      </c>
      <c r="G395" s="3" t="s">
        <v>771</v>
      </c>
      <c r="H395" s="3">
        <v>0</v>
      </c>
      <c r="I395" s="3">
        <v>0</v>
      </c>
      <c r="J395" s="3">
        <v>0</v>
      </c>
      <c r="K395" s="10">
        <v>1.41858056828337E-5</v>
      </c>
      <c r="L395" s="3">
        <v>0</v>
      </c>
      <c r="M395" s="3">
        <v>0</v>
      </c>
      <c r="N395" s="10">
        <v>3.9320025689083398E-5</v>
      </c>
      <c r="O395" s="10">
        <v>5.0339217682794201E-4</v>
      </c>
      <c r="P395" s="3">
        <v>0</v>
      </c>
      <c r="Q395" s="3">
        <v>0</v>
      </c>
      <c r="R395" s="10">
        <v>4.8970097634132097E-4</v>
      </c>
      <c r="S395" s="3">
        <v>5.2565510748470101E-2</v>
      </c>
      <c r="T395" s="10">
        <v>3.0131070155175001E-5</v>
      </c>
      <c r="U395" s="3">
        <v>0</v>
      </c>
      <c r="V395" s="3">
        <v>0</v>
      </c>
      <c r="W395" s="10">
        <v>1.1599178778142499E-5</v>
      </c>
      <c r="X395" s="3">
        <v>0</v>
      </c>
      <c r="Y395" s="10">
        <v>1.02977067007177E-5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10">
        <v>1.6270215743060699E-4</v>
      </c>
      <c r="AI395" s="10">
        <v>3.5223670306445899E-5</v>
      </c>
      <c r="AJ395" s="3">
        <v>0</v>
      </c>
      <c r="AK395" s="3">
        <v>0</v>
      </c>
      <c r="AL395" s="3">
        <v>0</v>
      </c>
      <c r="AM395" s="10">
        <v>7.5787794176306305E-4</v>
      </c>
      <c r="AN395" s="3">
        <v>0</v>
      </c>
      <c r="AO395" s="3">
        <v>0</v>
      </c>
      <c r="AP395" s="10">
        <v>2.0407885606998501E-4</v>
      </c>
      <c r="AQ395" s="3">
        <v>3.5045336177956202E-2</v>
      </c>
      <c r="AR395" s="3">
        <v>0</v>
      </c>
      <c r="AS395" s="10">
        <v>1.48727635081874E-5</v>
      </c>
      <c r="AT395" s="10">
        <v>1.7249111670748902E-5</v>
      </c>
      <c r="AU395" s="10">
        <v>1.0676688518289101E-5</v>
      </c>
      <c r="AV395" s="3">
        <v>0</v>
      </c>
      <c r="AW395" s="10">
        <v>2.0352505393413901E-5</v>
      </c>
      <c r="AX395" s="3">
        <v>0</v>
      </c>
      <c r="AY395" s="10">
        <v>1.9610864418887999E-4</v>
      </c>
      <c r="AZ395" s="3">
        <v>0</v>
      </c>
      <c r="BA395" s="3">
        <v>0</v>
      </c>
      <c r="BB395" s="3">
        <v>0</v>
      </c>
      <c r="BC395" s="3">
        <v>4.06680916261562E-2</v>
      </c>
      <c r="BD395" s="3">
        <v>0</v>
      </c>
      <c r="BE395" s="3">
        <v>0</v>
      </c>
      <c r="BF395" s="3">
        <v>0</v>
      </c>
      <c r="BG395" s="10">
        <v>2.81859521214626E-5</v>
      </c>
      <c r="BH395" s="10">
        <v>4.17687680997995E-5</v>
      </c>
      <c r="BI395" s="3">
        <v>0</v>
      </c>
      <c r="BJ395" s="3">
        <v>0</v>
      </c>
      <c r="BK395" s="3">
        <v>1.3915766128155501E-3</v>
      </c>
      <c r="BL395" s="3">
        <v>2.9231625835189302E-3</v>
      </c>
      <c r="BM395" s="3">
        <v>0</v>
      </c>
      <c r="BN395" s="10">
        <v>1.12028500050412E-5</v>
      </c>
      <c r="BO395" s="3">
        <v>4.0940648391353104E-3</v>
      </c>
      <c r="BP395" s="3">
        <v>0</v>
      </c>
      <c r="BQ395" s="3">
        <v>0</v>
      </c>
      <c r="BR395" s="3">
        <v>0</v>
      </c>
      <c r="BS395" s="3">
        <v>0</v>
      </c>
      <c r="BT395" s="3">
        <v>0</v>
      </c>
      <c r="BU395" s="3">
        <v>0</v>
      </c>
      <c r="BV395" s="3">
        <v>0</v>
      </c>
      <c r="BW395" s="10">
        <v>2.7186080726667898E-4</v>
      </c>
      <c r="BX395" s="3">
        <v>0</v>
      </c>
      <c r="BY395" s="3">
        <v>0</v>
      </c>
      <c r="BZ395" s="10">
        <v>6.8259385665529E-4</v>
      </c>
    </row>
    <row r="396" spans="1:78" x14ac:dyDescent="0.25">
      <c r="A396" s="3" t="s">
        <v>341</v>
      </c>
      <c r="B396" s="3" t="s">
        <v>444</v>
      </c>
      <c r="C396" s="3" t="s">
        <v>450</v>
      </c>
      <c r="D396" s="3" t="s">
        <v>655</v>
      </c>
      <c r="E396" s="3" t="s">
        <v>769</v>
      </c>
      <c r="F396" s="3" t="s">
        <v>770</v>
      </c>
      <c r="G396" s="3" t="s">
        <v>772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10">
        <v>6.5533376148472407E-5</v>
      </c>
      <c r="O396" s="3">
        <v>0</v>
      </c>
      <c r="P396" s="3">
        <v>0</v>
      </c>
      <c r="Q396" s="3">
        <v>0</v>
      </c>
      <c r="R396" s="10">
        <v>8.8758301961864498E-4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10">
        <v>1.2746322685905101E-5</v>
      </c>
      <c r="AM396" s="3">
        <v>0</v>
      </c>
      <c r="AN396" s="3">
        <v>0</v>
      </c>
      <c r="AO396" s="3">
        <v>0</v>
      </c>
      <c r="AP396" s="10">
        <v>2.8571039849797897E-4</v>
      </c>
      <c r="AQ396" s="3">
        <v>0</v>
      </c>
      <c r="AR396" s="3">
        <v>0</v>
      </c>
      <c r="AS396" s="3">
        <v>0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0</v>
      </c>
      <c r="BK396" s="3">
        <v>0</v>
      </c>
      <c r="BL396" s="3">
        <v>0</v>
      </c>
      <c r="BM396" s="3">
        <v>0</v>
      </c>
      <c r="BN396" s="3">
        <v>0</v>
      </c>
      <c r="BO396" s="10">
        <v>1.2331520599805099E-5</v>
      </c>
      <c r="BP396" s="3">
        <v>0</v>
      </c>
      <c r="BQ396" s="3">
        <v>0</v>
      </c>
      <c r="BR396" s="10">
        <v>1.2608591494244099E-5</v>
      </c>
      <c r="BS396" s="3">
        <v>0</v>
      </c>
      <c r="BT396" s="3">
        <v>0</v>
      </c>
      <c r="BU396" s="3">
        <v>0</v>
      </c>
      <c r="BV396" s="3">
        <v>0</v>
      </c>
      <c r="BW396" s="3">
        <v>0</v>
      </c>
      <c r="BX396" s="3">
        <v>0</v>
      </c>
      <c r="BY396" s="10">
        <v>7.0478371949607899E-4</v>
      </c>
      <c r="BZ396" s="3">
        <v>0</v>
      </c>
    </row>
    <row r="397" spans="1:78" x14ac:dyDescent="0.25">
      <c r="A397" s="3" t="s">
        <v>341</v>
      </c>
      <c r="B397" s="3" t="s">
        <v>444</v>
      </c>
      <c r="C397" s="3" t="s">
        <v>450</v>
      </c>
      <c r="D397" s="3" t="s">
        <v>655</v>
      </c>
      <c r="E397" s="3" t="s">
        <v>769</v>
      </c>
      <c r="F397" s="3" t="s">
        <v>770</v>
      </c>
      <c r="G397" s="3" t="s">
        <v>773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10">
        <v>1.17412234354819E-5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0</v>
      </c>
      <c r="BK397" s="10">
        <v>4.34867691504859E-5</v>
      </c>
      <c r="BL397" s="10">
        <v>1.5466468695867301E-5</v>
      </c>
      <c r="BM397" s="3">
        <v>0</v>
      </c>
      <c r="BN397" s="3">
        <v>0</v>
      </c>
      <c r="BO397" s="10">
        <v>2.0963585019668701E-4</v>
      </c>
      <c r="BP397" s="3">
        <v>0</v>
      </c>
      <c r="BQ397" s="3">
        <v>0</v>
      </c>
      <c r="BR397" s="3">
        <v>0</v>
      </c>
      <c r="BS397" s="3">
        <v>0</v>
      </c>
      <c r="BT397" s="3">
        <v>0</v>
      </c>
      <c r="BU397" s="3">
        <v>0</v>
      </c>
      <c r="BV397" s="3">
        <v>0</v>
      </c>
      <c r="BW397" s="3">
        <v>0</v>
      </c>
      <c r="BX397" s="3">
        <v>0</v>
      </c>
      <c r="BY397" s="3">
        <v>0</v>
      </c>
      <c r="BZ397" s="3">
        <v>0</v>
      </c>
    </row>
    <row r="398" spans="1:78" x14ac:dyDescent="0.25">
      <c r="A398" s="3" t="s">
        <v>341</v>
      </c>
      <c r="B398" s="3" t="s">
        <v>444</v>
      </c>
      <c r="C398" s="3" t="s">
        <v>450</v>
      </c>
      <c r="D398" s="3" t="s">
        <v>655</v>
      </c>
      <c r="E398" s="3" t="s">
        <v>769</v>
      </c>
      <c r="F398" s="3" t="s">
        <v>770</v>
      </c>
      <c r="G398" s="3" t="s">
        <v>774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10">
        <v>1.12079980273923E-4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10">
        <v>6.27490352335832E-5</v>
      </c>
      <c r="AR398" s="3">
        <v>0</v>
      </c>
      <c r="AS398" s="3">
        <v>0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0</v>
      </c>
      <c r="BA398" s="3">
        <v>0</v>
      </c>
      <c r="BB398" s="3">
        <v>0</v>
      </c>
      <c r="BC398" s="10">
        <v>1.13492348724156E-4</v>
      </c>
      <c r="BD398" s="3">
        <v>0</v>
      </c>
      <c r="BE398" s="3">
        <v>0</v>
      </c>
      <c r="BF398" s="3">
        <v>0</v>
      </c>
      <c r="BG398" s="3">
        <v>0</v>
      </c>
      <c r="BH398" s="3">
        <v>0</v>
      </c>
      <c r="BI398" s="3">
        <v>0</v>
      </c>
      <c r="BJ398" s="3">
        <v>0</v>
      </c>
      <c r="BK398" s="3">
        <v>0</v>
      </c>
      <c r="BL398" s="3">
        <v>0</v>
      </c>
      <c r="BM398" s="3">
        <v>0</v>
      </c>
      <c r="BN398" s="3">
        <v>0</v>
      </c>
      <c r="BO398" s="10">
        <v>1.2331520599805099E-5</v>
      </c>
      <c r="BP398" s="3">
        <v>0</v>
      </c>
      <c r="BQ398" s="3">
        <v>0</v>
      </c>
      <c r="BR398" s="3">
        <v>0</v>
      </c>
      <c r="BS398" s="3">
        <v>0</v>
      </c>
      <c r="BT398" s="3">
        <v>0</v>
      </c>
      <c r="BU398" s="3">
        <v>0</v>
      </c>
      <c r="BV398" s="3">
        <v>0</v>
      </c>
      <c r="BW398" s="10">
        <v>1.5991812192157601E-5</v>
      </c>
      <c r="BX398" s="3">
        <v>0</v>
      </c>
      <c r="BY398" s="3">
        <v>0</v>
      </c>
      <c r="BZ398" s="3">
        <v>0</v>
      </c>
    </row>
    <row r="399" spans="1:78" x14ac:dyDescent="0.25">
      <c r="A399" s="3" t="s">
        <v>341</v>
      </c>
      <c r="B399" s="3" t="s">
        <v>444</v>
      </c>
      <c r="C399" s="3" t="s">
        <v>450</v>
      </c>
      <c r="D399" s="3" t="s">
        <v>655</v>
      </c>
      <c r="E399" s="3" t="s">
        <v>775</v>
      </c>
      <c r="F399" s="3" t="s">
        <v>776</v>
      </c>
      <c r="G399" s="3" t="s">
        <v>777</v>
      </c>
      <c r="H399" s="10">
        <v>3.2074927029541002E-4</v>
      </c>
      <c r="I399" s="3">
        <v>0</v>
      </c>
      <c r="J399" s="10">
        <v>2.4770102486299E-4</v>
      </c>
      <c r="K399" s="3">
        <v>0</v>
      </c>
      <c r="L399" s="10">
        <v>6.0396199065872099E-5</v>
      </c>
      <c r="M399" s="3">
        <v>0</v>
      </c>
      <c r="N399" s="10">
        <v>1.3106675229694399E-5</v>
      </c>
      <c r="O399" s="3">
        <v>0</v>
      </c>
      <c r="P399" s="10">
        <v>2.5325615050651197E-4</v>
      </c>
      <c r="Q399" s="3">
        <v>0</v>
      </c>
      <c r="R399" s="3">
        <v>0</v>
      </c>
      <c r="S399" s="3">
        <v>0</v>
      </c>
      <c r="T399" s="10">
        <v>2.3100487118967499E-4</v>
      </c>
      <c r="U399" s="3">
        <v>0</v>
      </c>
      <c r="V399" s="10">
        <v>9.4811443741259501E-5</v>
      </c>
      <c r="W399" s="3">
        <v>0</v>
      </c>
      <c r="X399" s="10">
        <v>1.04940603618352E-5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10">
        <v>2.3996467719951601E-4</v>
      </c>
      <c r="AG399" s="3">
        <v>0</v>
      </c>
      <c r="AH399" s="10">
        <v>9.7621294458364504E-5</v>
      </c>
      <c r="AI399" s="10">
        <v>1.17412234354819E-5</v>
      </c>
      <c r="AJ399" s="3">
        <v>0</v>
      </c>
      <c r="AK399" s="3">
        <v>0</v>
      </c>
      <c r="AL399" s="3">
        <v>0</v>
      </c>
      <c r="AM399" s="3">
        <v>0</v>
      </c>
      <c r="AN399" s="10">
        <v>3.04952427421322E-5</v>
      </c>
      <c r="AO399" s="3">
        <v>0</v>
      </c>
      <c r="AP399" s="3">
        <v>0</v>
      </c>
      <c r="AQ399" s="3">
        <v>0</v>
      </c>
      <c r="AR399" s="10">
        <v>2.18132242672119E-4</v>
      </c>
      <c r="AS399" s="3">
        <v>0</v>
      </c>
      <c r="AT399" s="10">
        <v>2.0698934004898699E-4</v>
      </c>
      <c r="AU399" s="3">
        <v>0</v>
      </c>
      <c r="AV399" s="10">
        <v>4.8763044114300497E-5</v>
      </c>
      <c r="AW399" s="3">
        <v>0</v>
      </c>
      <c r="AX399" s="3">
        <v>0</v>
      </c>
      <c r="AY399" s="3">
        <v>0</v>
      </c>
      <c r="AZ399" s="10">
        <v>3.0920981431950603E-5</v>
      </c>
      <c r="BA399" s="3">
        <v>0</v>
      </c>
      <c r="BB399" s="10">
        <v>5.9523809523809497E-5</v>
      </c>
      <c r="BC399" s="3">
        <v>0</v>
      </c>
      <c r="BD399" s="10">
        <v>1.8239743184415901E-4</v>
      </c>
      <c r="BE399" s="3">
        <v>0</v>
      </c>
      <c r="BF399" s="10">
        <v>1.02217183637816E-4</v>
      </c>
      <c r="BG399" s="3">
        <v>0</v>
      </c>
      <c r="BH399" s="10">
        <v>6.8222321229672504E-4</v>
      </c>
      <c r="BI399" s="10">
        <v>2.9648454044896202E-4</v>
      </c>
      <c r="BJ399" s="10">
        <v>5.3681950233674296E-4</v>
      </c>
      <c r="BK399" s="10">
        <v>5.6532799895631699E-4</v>
      </c>
      <c r="BL399" s="3">
        <v>1.5466468695867299E-3</v>
      </c>
      <c r="BM399" s="3">
        <v>5.8042048239391204E-3</v>
      </c>
      <c r="BN399" s="3">
        <v>9.6456538543405398E-3</v>
      </c>
      <c r="BO399" s="10">
        <v>6.6590211238947805E-4</v>
      </c>
      <c r="BP399" s="10">
        <v>4.1365549796822099E-4</v>
      </c>
      <c r="BQ399" s="3">
        <v>0</v>
      </c>
      <c r="BR399" s="10">
        <v>1.3869450643668501E-4</v>
      </c>
      <c r="BS399" s="10">
        <v>1.2830217728794799E-5</v>
      </c>
      <c r="BT399" s="10">
        <v>6.5299725741151894E-5</v>
      </c>
      <c r="BU399" s="3">
        <v>0</v>
      </c>
      <c r="BV399" s="10">
        <v>3.1307723615415902E-5</v>
      </c>
      <c r="BW399" s="3">
        <v>0</v>
      </c>
      <c r="BX399" s="10">
        <v>3.1904541611498399E-5</v>
      </c>
      <c r="BY399" s="3">
        <v>0</v>
      </c>
      <c r="BZ399" s="3">
        <v>0</v>
      </c>
    </row>
    <row r="400" spans="1:78" x14ac:dyDescent="0.25">
      <c r="A400" s="3" t="s">
        <v>341</v>
      </c>
      <c r="B400" s="3" t="s">
        <v>444</v>
      </c>
      <c r="C400" s="3" t="s">
        <v>450</v>
      </c>
      <c r="D400" s="3" t="s">
        <v>655</v>
      </c>
      <c r="E400" s="3" t="s">
        <v>775</v>
      </c>
      <c r="F400" s="3" t="s">
        <v>776</v>
      </c>
      <c r="G400" s="3" t="s">
        <v>778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10">
        <v>1.2611294675511301E-5</v>
      </c>
      <c r="AF400" s="3">
        <v>0</v>
      </c>
      <c r="AG400" s="3">
        <v>0</v>
      </c>
      <c r="AH400" s="3">
        <v>0</v>
      </c>
      <c r="AI400" s="10">
        <v>5.8706117177409801E-5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0</v>
      </c>
      <c r="BA400" s="3">
        <v>0</v>
      </c>
      <c r="BB400" s="3">
        <v>0</v>
      </c>
      <c r="BC400" s="3">
        <v>0</v>
      </c>
      <c r="BD400" s="3">
        <v>0</v>
      </c>
      <c r="BE400" s="3">
        <v>0</v>
      </c>
      <c r="BF400" s="3">
        <v>0</v>
      </c>
      <c r="BG400" s="3">
        <v>0</v>
      </c>
      <c r="BH400" s="3">
        <v>0</v>
      </c>
      <c r="BI400" s="3">
        <v>0</v>
      </c>
      <c r="BJ400" s="3">
        <v>0</v>
      </c>
      <c r="BK400" s="10">
        <v>5.43584614381074E-5</v>
      </c>
      <c r="BL400" s="3">
        <v>2.7066320217767801E-3</v>
      </c>
      <c r="BM400" s="3">
        <v>0</v>
      </c>
      <c r="BN400" s="3">
        <v>0</v>
      </c>
      <c r="BO400" s="10">
        <v>5.0559234459201098E-4</v>
      </c>
      <c r="BP400" s="3">
        <v>0</v>
      </c>
      <c r="BQ400" s="3">
        <v>0</v>
      </c>
      <c r="BR400" s="3">
        <v>0</v>
      </c>
      <c r="BS400" s="3">
        <v>0</v>
      </c>
      <c r="BT400" s="3">
        <v>0</v>
      </c>
      <c r="BU400" s="10">
        <v>9.8425196850393699E-5</v>
      </c>
      <c r="BV400" s="3">
        <v>0</v>
      </c>
      <c r="BW400" s="3">
        <v>0</v>
      </c>
      <c r="BX400" s="3">
        <v>0</v>
      </c>
      <c r="BY400" s="3">
        <v>0</v>
      </c>
      <c r="BZ400" s="3">
        <v>0</v>
      </c>
    </row>
    <row r="401" spans="1:78" x14ac:dyDescent="0.25">
      <c r="A401" s="3" t="s">
        <v>341</v>
      </c>
      <c r="B401" s="3" t="s">
        <v>444</v>
      </c>
      <c r="C401" s="3" t="s">
        <v>450</v>
      </c>
      <c r="D401" s="3" t="s">
        <v>655</v>
      </c>
      <c r="E401" s="3" t="s">
        <v>779</v>
      </c>
      <c r="F401" s="3" t="s">
        <v>780</v>
      </c>
      <c r="G401" s="3" t="s">
        <v>781</v>
      </c>
      <c r="H401" s="3">
        <v>0</v>
      </c>
      <c r="I401" s="10">
        <v>1.6116814672748E-5</v>
      </c>
      <c r="J401" s="3">
        <v>0</v>
      </c>
      <c r="K401" s="3">
        <v>0</v>
      </c>
      <c r="L401" s="3">
        <v>4.1472056691898799E-3</v>
      </c>
      <c r="M401" s="3">
        <v>0</v>
      </c>
      <c r="N401" s="3">
        <v>0</v>
      </c>
      <c r="O401" s="10">
        <v>6.8644387749264895E-5</v>
      </c>
      <c r="P401" s="3">
        <v>8.0137481910274901E-3</v>
      </c>
      <c r="Q401" s="3">
        <v>0</v>
      </c>
      <c r="R401" s="3">
        <v>0</v>
      </c>
      <c r="S401" s="3">
        <v>2.5105915581358799E-3</v>
      </c>
      <c r="T401" s="10">
        <v>1.0043690051725E-5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10">
        <v>1.62702157430607E-5</v>
      </c>
      <c r="AI401" s="3">
        <v>0</v>
      </c>
      <c r="AJ401" s="3">
        <v>3.9738251041047E-3</v>
      </c>
      <c r="AK401" s="3">
        <v>0</v>
      </c>
      <c r="AL401" s="3">
        <v>0</v>
      </c>
      <c r="AM401" s="3">
        <v>0</v>
      </c>
      <c r="AN401" s="3">
        <v>5.3519151012442001E-3</v>
      </c>
      <c r="AO401" s="3">
        <v>0</v>
      </c>
      <c r="AP401" s="3">
        <v>0</v>
      </c>
      <c r="AQ401" s="3">
        <v>1.9452200922410799E-3</v>
      </c>
      <c r="AR401" s="3">
        <v>0</v>
      </c>
      <c r="AS401" s="3">
        <v>0</v>
      </c>
      <c r="AT401" s="10">
        <v>1.7249111670748902E-5</v>
      </c>
      <c r="AU401" s="3">
        <v>0</v>
      </c>
      <c r="AV401" s="3">
        <v>1.3491108871623099E-3</v>
      </c>
      <c r="AW401" s="3">
        <v>0</v>
      </c>
      <c r="AX401" s="3">
        <v>0</v>
      </c>
      <c r="AY401" s="3">
        <v>0</v>
      </c>
      <c r="AZ401" s="10">
        <v>4.6381472147925899E-4</v>
      </c>
      <c r="BA401" s="3">
        <v>0</v>
      </c>
      <c r="BB401" s="3">
        <v>0</v>
      </c>
      <c r="BC401" s="10">
        <v>1.89153914540261E-5</v>
      </c>
      <c r="BD401" s="3">
        <v>0</v>
      </c>
      <c r="BE401" s="3">
        <v>0</v>
      </c>
      <c r="BF401" s="3">
        <v>0</v>
      </c>
      <c r="BG401" s="3">
        <v>0</v>
      </c>
      <c r="BH401" s="3">
        <v>4.9287146357763403E-3</v>
      </c>
      <c r="BI401" s="3">
        <v>6.0567556120287996E-3</v>
      </c>
      <c r="BJ401" s="3">
        <v>0</v>
      </c>
      <c r="BK401" s="10">
        <v>3.6963753777913001E-4</v>
      </c>
      <c r="BL401" s="3">
        <v>6.9289779757485698E-3</v>
      </c>
      <c r="BM401" s="3">
        <v>2.0895137366180799E-2</v>
      </c>
      <c r="BN401" s="3">
        <v>0</v>
      </c>
      <c r="BO401" s="10">
        <v>3.8227713859396002E-4</v>
      </c>
      <c r="BP401" s="3">
        <v>0</v>
      </c>
      <c r="BQ401" s="3">
        <v>0</v>
      </c>
      <c r="BR401" s="3">
        <v>0</v>
      </c>
      <c r="BS401" s="3">
        <v>0</v>
      </c>
      <c r="BT401" s="3">
        <v>2.74258848112837E-3</v>
      </c>
      <c r="BU401" s="3">
        <v>0</v>
      </c>
      <c r="BV401" s="10">
        <v>3.1307723615415902E-5</v>
      </c>
      <c r="BW401" s="3">
        <v>0</v>
      </c>
      <c r="BX401" s="10">
        <v>2.7118860369773601E-4</v>
      </c>
      <c r="BY401" s="3">
        <v>0</v>
      </c>
      <c r="BZ401" s="3">
        <v>0</v>
      </c>
    </row>
    <row r="402" spans="1:78" x14ac:dyDescent="0.25">
      <c r="A402" s="3" t="s">
        <v>341</v>
      </c>
      <c r="B402" s="3" t="s">
        <v>444</v>
      </c>
      <c r="C402" s="3" t="s">
        <v>450</v>
      </c>
      <c r="D402" s="3" t="s">
        <v>655</v>
      </c>
      <c r="E402" s="3" t="s">
        <v>779</v>
      </c>
      <c r="F402" s="3" t="s">
        <v>780</v>
      </c>
      <c r="G402" s="3" t="s">
        <v>782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10">
        <v>2.0087380103449999E-5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10">
        <v>9.5985870879806492E-6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0</v>
      </c>
      <c r="BD402" s="3">
        <v>0</v>
      </c>
      <c r="BE402" s="3">
        <v>0</v>
      </c>
      <c r="BF402" s="3">
        <v>0</v>
      </c>
      <c r="BG402" s="3">
        <v>0</v>
      </c>
      <c r="BH402" s="3">
        <v>0</v>
      </c>
      <c r="BI402" s="3">
        <v>0</v>
      </c>
      <c r="BJ402" s="3">
        <v>0</v>
      </c>
      <c r="BK402" s="3">
        <v>0</v>
      </c>
      <c r="BL402" s="10">
        <v>2.9386290522147898E-4</v>
      </c>
      <c r="BM402" s="3">
        <v>0</v>
      </c>
      <c r="BN402" s="3">
        <v>0</v>
      </c>
      <c r="BO402" s="3">
        <v>0</v>
      </c>
      <c r="BP402" s="3">
        <v>0</v>
      </c>
      <c r="BQ402" s="3">
        <v>0</v>
      </c>
      <c r="BR402" s="3">
        <v>0</v>
      </c>
      <c r="BS402" s="3">
        <v>0</v>
      </c>
      <c r="BT402" s="3">
        <v>0</v>
      </c>
      <c r="BU402" s="3">
        <v>0</v>
      </c>
      <c r="BV402" s="3">
        <v>0</v>
      </c>
      <c r="BW402" s="3">
        <v>0</v>
      </c>
      <c r="BX402" s="3">
        <v>0</v>
      </c>
      <c r="BY402" s="3">
        <v>0</v>
      </c>
      <c r="BZ402" s="3">
        <v>0</v>
      </c>
    </row>
    <row r="403" spans="1:78" x14ac:dyDescent="0.25">
      <c r="A403" s="3" t="s">
        <v>341</v>
      </c>
      <c r="B403" s="3" t="s">
        <v>444</v>
      </c>
      <c r="C403" s="3" t="s">
        <v>450</v>
      </c>
      <c r="D403" s="3" t="s">
        <v>655</v>
      </c>
      <c r="E403" s="3" t="s">
        <v>783</v>
      </c>
      <c r="F403" s="3" t="s">
        <v>784</v>
      </c>
      <c r="G403" s="3" t="s">
        <v>785</v>
      </c>
      <c r="H403" s="10">
        <v>4.2766569372721297E-5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10">
        <v>2.0087380103449999E-5</v>
      </c>
      <c r="U403" s="3">
        <v>0</v>
      </c>
      <c r="V403" s="3">
        <v>0</v>
      </c>
      <c r="W403" s="3">
        <v>0</v>
      </c>
      <c r="X403" s="10">
        <v>3.1482181085505601E-5</v>
      </c>
      <c r="Y403" s="3">
        <v>0</v>
      </c>
      <c r="Z403" s="3">
        <v>0</v>
      </c>
      <c r="AA403" s="10">
        <v>5.4381075385765698E-5</v>
      </c>
      <c r="AB403" s="10">
        <v>1.25343126809641E-5</v>
      </c>
      <c r="AC403" s="3">
        <v>0</v>
      </c>
      <c r="AD403" s="3">
        <v>0</v>
      </c>
      <c r="AE403" s="10">
        <v>2.5222589351022699E-5</v>
      </c>
      <c r="AF403" s="10">
        <v>2.87957612639419E-5</v>
      </c>
      <c r="AG403" s="3">
        <v>0</v>
      </c>
      <c r="AH403" s="3">
        <v>0</v>
      </c>
      <c r="AI403" s="10">
        <v>4.6964893741927897E-5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10">
        <v>5.45330606680299E-5</v>
      </c>
      <c r="AS403" s="3">
        <v>0</v>
      </c>
      <c r="AT403" s="3">
        <v>0</v>
      </c>
      <c r="AU403" s="10">
        <v>3.20300655548675E-5</v>
      </c>
      <c r="AV403" s="3">
        <v>0</v>
      </c>
      <c r="AW403" s="3">
        <v>0</v>
      </c>
      <c r="AX403" s="3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0</v>
      </c>
      <c r="BD403" s="10">
        <v>3.6479486368831902E-5</v>
      </c>
      <c r="BE403" s="3">
        <v>0</v>
      </c>
      <c r="BF403" s="3">
        <v>0</v>
      </c>
      <c r="BG403" s="10">
        <v>1.87906347476417E-5</v>
      </c>
      <c r="BH403" s="10">
        <v>1.39229226999331E-5</v>
      </c>
      <c r="BI403" s="3">
        <v>0</v>
      </c>
      <c r="BJ403" s="3">
        <v>0</v>
      </c>
      <c r="BK403" s="3">
        <v>0</v>
      </c>
      <c r="BL403" s="10">
        <v>1.5466468695867301E-5</v>
      </c>
      <c r="BM403" s="3">
        <v>0</v>
      </c>
      <c r="BN403" s="3">
        <v>0</v>
      </c>
      <c r="BO403" s="3">
        <v>0</v>
      </c>
      <c r="BP403" s="10">
        <v>4.8665352702143698E-5</v>
      </c>
      <c r="BQ403" s="3">
        <v>0</v>
      </c>
      <c r="BR403" s="3">
        <v>0</v>
      </c>
      <c r="BS403" s="10">
        <v>1.2830217728794799E-5</v>
      </c>
      <c r="BT403" s="3">
        <v>0</v>
      </c>
      <c r="BU403" s="3">
        <v>0</v>
      </c>
      <c r="BV403" s="3">
        <v>0</v>
      </c>
      <c r="BW403" s="3">
        <v>0</v>
      </c>
      <c r="BX403" s="3">
        <v>0</v>
      </c>
      <c r="BY403" s="3">
        <v>0</v>
      </c>
      <c r="BZ403" s="3">
        <v>0</v>
      </c>
    </row>
    <row r="404" spans="1:78" x14ac:dyDescent="0.25">
      <c r="A404" s="3" t="s">
        <v>341</v>
      </c>
      <c r="B404" s="3" t="s">
        <v>444</v>
      </c>
      <c r="C404" s="3" t="s">
        <v>450</v>
      </c>
      <c r="D404" s="3" t="s">
        <v>655</v>
      </c>
      <c r="E404" s="3" t="s">
        <v>786</v>
      </c>
      <c r="F404" s="3" t="s">
        <v>787</v>
      </c>
      <c r="G404" s="3" t="s">
        <v>788</v>
      </c>
      <c r="H404" s="3">
        <v>0</v>
      </c>
      <c r="I404" s="3">
        <v>0</v>
      </c>
      <c r="J404" s="3">
        <v>0</v>
      </c>
      <c r="K404" s="10">
        <v>1.84415473876838E-4</v>
      </c>
      <c r="L404" s="3">
        <v>0</v>
      </c>
      <c r="M404" s="3">
        <v>0</v>
      </c>
      <c r="N404" s="3">
        <v>0</v>
      </c>
      <c r="O404" s="10">
        <v>6.8644387749264895E-5</v>
      </c>
      <c r="P404" s="3">
        <v>0</v>
      </c>
      <c r="Q404" s="3">
        <v>0</v>
      </c>
      <c r="R404" s="3">
        <v>0</v>
      </c>
      <c r="S404" s="10">
        <v>2.2415996054784599E-5</v>
      </c>
      <c r="T404" s="3">
        <v>0</v>
      </c>
      <c r="U404" s="3">
        <v>0</v>
      </c>
      <c r="V404" s="3">
        <v>0</v>
      </c>
      <c r="W404" s="10">
        <v>1.9718603922842199E-4</v>
      </c>
      <c r="X404" s="3">
        <v>0</v>
      </c>
      <c r="Y404" s="3">
        <v>0</v>
      </c>
      <c r="Z404" s="3">
        <v>0</v>
      </c>
      <c r="AA404" s="10">
        <v>5.4381075385765698E-5</v>
      </c>
      <c r="AB404" s="3">
        <v>0</v>
      </c>
      <c r="AC404" s="3">
        <v>0</v>
      </c>
      <c r="AD404" s="3">
        <v>0</v>
      </c>
      <c r="AE404" s="10">
        <v>1.2611294675511301E-5</v>
      </c>
      <c r="AF404" s="3">
        <v>0</v>
      </c>
      <c r="AG404" s="3">
        <v>0</v>
      </c>
      <c r="AH404" s="3">
        <v>0</v>
      </c>
      <c r="AI404" s="10">
        <v>9.3929787483855795E-5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10">
        <v>3.5233072110354199E-4</v>
      </c>
      <c r="AV404" s="3">
        <v>0</v>
      </c>
      <c r="AW404" s="3">
        <v>0</v>
      </c>
      <c r="AX404" s="3">
        <v>0</v>
      </c>
      <c r="AY404" s="3">
        <v>0</v>
      </c>
      <c r="AZ404" s="3">
        <v>0</v>
      </c>
      <c r="BA404" s="3">
        <v>0</v>
      </c>
      <c r="BB404" s="3">
        <v>0</v>
      </c>
      <c r="BC404" s="10">
        <v>1.89153914540261E-5</v>
      </c>
      <c r="BD404" s="3">
        <v>0</v>
      </c>
      <c r="BE404" s="3">
        <v>0</v>
      </c>
      <c r="BF404" s="3">
        <v>0</v>
      </c>
      <c r="BG404" s="10">
        <v>3.1004547333608902E-4</v>
      </c>
      <c r="BH404" s="3">
        <v>0</v>
      </c>
      <c r="BI404" s="3">
        <v>0</v>
      </c>
      <c r="BJ404" s="3">
        <v>0</v>
      </c>
      <c r="BK404" s="10">
        <v>2.17433845752429E-4</v>
      </c>
      <c r="BL404" s="3">
        <v>0</v>
      </c>
      <c r="BM404" s="3">
        <v>0</v>
      </c>
      <c r="BN404" s="3">
        <v>0</v>
      </c>
      <c r="BO404" s="10">
        <v>1.7264128839727201E-4</v>
      </c>
      <c r="BP404" s="3">
        <v>0</v>
      </c>
      <c r="BQ404" s="3">
        <v>0</v>
      </c>
      <c r="BR404" s="3">
        <v>0</v>
      </c>
      <c r="BS404" s="10">
        <v>3.4641587867746101E-4</v>
      </c>
      <c r="BT404" s="3">
        <v>0</v>
      </c>
      <c r="BU404" s="3">
        <v>0</v>
      </c>
      <c r="BV404" s="3">
        <v>0</v>
      </c>
      <c r="BW404" s="3">
        <v>0</v>
      </c>
      <c r="BX404" s="3">
        <v>0</v>
      </c>
      <c r="BY404" s="3">
        <v>0</v>
      </c>
      <c r="BZ404" s="3">
        <v>0</v>
      </c>
    </row>
    <row r="405" spans="1:78" x14ac:dyDescent="0.25">
      <c r="A405" s="3" t="s">
        <v>341</v>
      </c>
      <c r="B405" s="3" t="s">
        <v>444</v>
      </c>
      <c r="C405" s="3" t="s">
        <v>450</v>
      </c>
      <c r="D405" s="3" t="s">
        <v>655</v>
      </c>
      <c r="E405" s="3" t="s">
        <v>786</v>
      </c>
      <c r="F405" s="3" t="s">
        <v>789</v>
      </c>
      <c r="G405" s="3" t="s">
        <v>790</v>
      </c>
      <c r="H405" s="3">
        <v>0</v>
      </c>
      <c r="I405" s="10">
        <v>1.6116814672748E-5</v>
      </c>
      <c r="J405" s="3">
        <v>1.4552435210700601E-3</v>
      </c>
      <c r="K405" s="3">
        <v>3.0357624161264198E-3</v>
      </c>
      <c r="L405" s="3">
        <v>0</v>
      </c>
      <c r="M405" s="10">
        <v>4.7131461428790203E-5</v>
      </c>
      <c r="N405" s="10">
        <v>5.2426700918777902E-5</v>
      </c>
      <c r="O405" s="10">
        <v>2.5169608841397101E-4</v>
      </c>
      <c r="P405" s="10">
        <v>1.8089725036179399E-5</v>
      </c>
      <c r="Q405" s="3">
        <v>6.8680721582264704E-3</v>
      </c>
      <c r="R405" s="10">
        <v>3.0606311021332601E-5</v>
      </c>
      <c r="S405" s="10">
        <v>1.12079980273923E-4</v>
      </c>
      <c r="T405" s="10">
        <v>6.0262140310350002E-5</v>
      </c>
      <c r="U405" s="10">
        <v>2.3406322047585E-5</v>
      </c>
      <c r="V405" s="3">
        <v>1.3510630733129399E-3</v>
      </c>
      <c r="W405" s="3">
        <v>3.5609478848897401E-3</v>
      </c>
      <c r="X405" s="10">
        <v>2.0988120723670399E-5</v>
      </c>
      <c r="Y405" s="10">
        <v>1.02977067007177E-5</v>
      </c>
      <c r="Z405" s="10">
        <v>1.3476544075037299E-5</v>
      </c>
      <c r="AA405" s="3">
        <v>1.68581333695873E-3</v>
      </c>
      <c r="AB405" s="3">
        <v>0</v>
      </c>
      <c r="AC405" s="3">
        <v>0</v>
      </c>
      <c r="AD405" s="10">
        <v>1.6039778651054601E-4</v>
      </c>
      <c r="AE405" s="3">
        <v>3.7203319292758502E-3</v>
      </c>
      <c r="AF405" s="3">
        <v>0</v>
      </c>
      <c r="AG405" s="10">
        <v>1.29048909536714E-5</v>
      </c>
      <c r="AH405" s="3">
        <v>1.6595620057921899E-3</v>
      </c>
      <c r="AI405" s="3">
        <v>3.2640601150639801E-3</v>
      </c>
      <c r="AJ405" s="3">
        <v>0</v>
      </c>
      <c r="AK405" s="3">
        <v>0</v>
      </c>
      <c r="AL405" s="10">
        <v>2.5492645371810201E-5</v>
      </c>
      <c r="AM405" s="10">
        <v>2.5262598058768698E-4</v>
      </c>
      <c r="AN405" s="10">
        <v>1.52476213710661E-5</v>
      </c>
      <c r="AO405" s="3">
        <v>6.2836496579695197E-3</v>
      </c>
      <c r="AP405" s="3">
        <v>0</v>
      </c>
      <c r="AQ405" s="10">
        <v>1.8824710570074899E-4</v>
      </c>
      <c r="AR405" s="3">
        <v>0</v>
      </c>
      <c r="AS405" s="3">
        <v>0</v>
      </c>
      <c r="AT405" s="10">
        <v>6.5546624348846003E-4</v>
      </c>
      <c r="AU405" s="3">
        <v>3.2457133095599002E-3</v>
      </c>
      <c r="AV405" s="3">
        <v>0</v>
      </c>
      <c r="AW405" s="3">
        <v>0</v>
      </c>
      <c r="AX405" s="10">
        <v>7.2630432151071304E-5</v>
      </c>
      <c r="AY405" s="10">
        <v>2.5213968538570302E-4</v>
      </c>
      <c r="AZ405" s="3">
        <v>0</v>
      </c>
      <c r="BA405" s="3">
        <v>2.84187022125989E-3</v>
      </c>
      <c r="BB405" s="10">
        <v>1.3888888888888799E-4</v>
      </c>
      <c r="BC405" s="10">
        <v>1.89153914540261E-5</v>
      </c>
      <c r="BD405" s="3">
        <v>0</v>
      </c>
      <c r="BE405" s="3">
        <v>0</v>
      </c>
      <c r="BF405" s="3">
        <v>1.17085137621499E-3</v>
      </c>
      <c r="BG405" s="3">
        <v>3.4105002066969802E-3</v>
      </c>
      <c r="BH405" s="10">
        <v>1.39229226999331E-5</v>
      </c>
      <c r="BI405" s="3">
        <v>9.5256247352816598E-2</v>
      </c>
      <c r="BJ405" s="3">
        <v>0</v>
      </c>
      <c r="BK405" s="3">
        <v>1.29373138222695E-3</v>
      </c>
      <c r="BL405" s="3">
        <v>0</v>
      </c>
      <c r="BM405" s="3">
        <v>4.7684767186895398E-2</v>
      </c>
      <c r="BN405" s="3">
        <v>0</v>
      </c>
      <c r="BO405" s="3">
        <v>1.2084890187809001E-3</v>
      </c>
      <c r="BP405" s="3">
        <v>0</v>
      </c>
      <c r="BQ405" s="10">
        <v>3.6823596560675997E-5</v>
      </c>
      <c r="BR405" s="3">
        <v>1.07173027701075E-3</v>
      </c>
      <c r="BS405" s="3">
        <v>2.8867989889788401E-3</v>
      </c>
      <c r="BT405" s="10">
        <v>2.1766575247050601E-5</v>
      </c>
      <c r="BU405" s="3">
        <v>0</v>
      </c>
      <c r="BV405" s="10">
        <v>6.2615447230831805E-5</v>
      </c>
      <c r="BW405" s="10">
        <v>1.9190174630589099E-4</v>
      </c>
      <c r="BX405" s="3">
        <v>0</v>
      </c>
      <c r="BY405" s="10">
        <v>3.77562706872899E-5</v>
      </c>
      <c r="BZ405" s="10">
        <v>6.8259385665528997E-5</v>
      </c>
    </row>
    <row r="406" spans="1:78" x14ac:dyDescent="0.25">
      <c r="A406" s="3" t="s">
        <v>341</v>
      </c>
      <c r="B406" s="3" t="s">
        <v>444</v>
      </c>
      <c r="C406" s="3" t="s">
        <v>450</v>
      </c>
      <c r="D406" s="3" t="s">
        <v>655</v>
      </c>
      <c r="E406" s="3" t="s">
        <v>786</v>
      </c>
      <c r="F406" s="3" t="s">
        <v>791</v>
      </c>
      <c r="G406" s="3" t="s">
        <v>792</v>
      </c>
      <c r="H406" s="3">
        <v>0</v>
      </c>
      <c r="I406" s="3">
        <v>0</v>
      </c>
      <c r="J406" s="3">
        <v>0</v>
      </c>
      <c r="K406" s="10">
        <v>1.1348644546267E-4</v>
      </c>
      <c r="L406" s="3">
        <v>0</v>
      </c>
      <c r="M406" s="3">
        <v>0</v>
      </c>
      <c r="N406" s="10">
        <v>5.2426700918777902E-5</v>
      </c>
      <c r="O406" s="3">
        <v>0</v>
      </c>
      <c r="P406" s="3">
        <v>0</v>
      </c>
      <c r="Q406" s="3">
        <v>0</v>
      </c>
      <c r="R406" s="10">
        <v>7.1924830900131599E-4</v>
      </c>
      <c r="S406" s="3">
        <v>1.8381116764923399E-3</v>
      </c>
      <c r="T406" s="3">
        <v>0</v>
      </c>
      <c r="U406" s="3">
        <v>0</v>
      </c>
      <c r="V406" s="10">
        <v>1.18514304676574E-5</v>
      </c>
      <c r="W406" s="10">
        <v>6.9595072668854997E-5</v>
      </c>
      <c r="X406" s="3">
        <v>0</v>
      </c>
      <c r="Y406" s="3">
        <v>0</v>
      </c>
      <c r="Z406" s="3">
        <v>0</v>
      </c>
      <c r="AA406" s="10">
        <v>2.7190537692882801E-5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10">
        <v>9.7621294458364504E-5</v>
      </c>
      <c r="AI406" s="10">
        <v>1.40894681225783E-4</v>
      </c>
      <c r="AJ406" s="3">
        <v>0</v>
      </c>
      <c r="AK406" s="3">
        <v>0</v>
      </c>
      <c r="AL406" s="10">
        <v>2.4218013103219699E-4</v>
      </c>
      <c r="AM406" s="3">
        <v>0</v>
      </c>
      <c r="AN406" s="3">
        <v>0</v>
      </c>
      <c r="AO406" s="3">
        <v>0</v>
      </c>
      <c r="AP406" s="3">
        <v>1.10202582277792E-3</v>
      </c>
      <c r="AQ406" s="3">
        <v>4.8003011953691201E-3</v>
      </c>
      <c r="AR406" s="3">
        <v>0</v>
      </c>
      <c r="AS406" s="3">
        <v>0</v>
      </c>
      <c r="AT406" s="3">
        <v>0</v>
      </c>
      <c r="AU406" s="10">
        <v>9.6090196664602501E-5</v>
      </c>
      <c r="AV406" s="3">
        <v>0</v>
      </c>
      <c r="AW406" s="3">
        <v>0</v>
      </c>
      <c r="AX406" s="10">
        <v>7.2630432151071304E-5</v>
      </c>
      <c r="AY406" s="10">
        <v>1.40077602992057E-5</v>
      </c>
      <c r="AZ406" s="3">
        <v>0</v>
      </c>
      <c r="BA406" s="3">
        <v>0</v>
      </c>
      <c r="BB406" s="3">
        <v>1.1507936507936501E-3</v>
      </c>
      <c r="BC406" s="3">
        <v>4.9180017780467902E-3</v>
      </c>
      <c r="BD406" s="3">
        <v>0</v>
      </c>
      <c r="BE406" s="3">
        <v>0</v>
      </c>
      <c r="BF406" s="10">
        <v>9.2924712398015108E-6</v>
      </c>
      <c r="BG406" s="10">
        <v>8.4557856364387996E-5</v>
      </c>
      <c r="BH406" s="10">
        <v>2.7845845399866301E-5</v>
      </c>
      <c r="BI406" s="3">
        <v>0</v>
      </c>
      <c r="BJ406" s="10">
        <v>4.21034903793524E-5</v>
      </c>
      <c r="BK406" s="10">
        <v>2.1743384575242899E-5</v>
      </c>
      <c r="BL406" s="3">
        <v>0</v>
      </c>
      <c r="BM406" s="10">
        <v>1.28982329420869E-5</v>
      </c>
      <c r="BN406" s="10">
        <v>9.6344510043354999E-4</v>
      </c>
      <c r="BO406" s="10">
        <v>7.6455427718792005E-4</v>
      </c>
      <c r="BP406" s="3">
        <v>0</v>
      </c>
      <c r="BQ406" s="3">
        <v>0</v>
      </c>
      <c r="BR406" s="3">
        <v>0</v>
      </c>
      <c r="BS406" s="10">
        <v>7.6981306372769101E-5</v>
      </c>
      <c r="BT406" s="3">
        <v>0</v>
      </c>
      <c r="BU406" s="3">
        <v>0</v>
      </c>
      <c r="BV406" s="3">
        <v>0</v>
      </c>
      <c r="BW406" s="3">
        <v>0</v>
      </c>
      <c r="BX406" s="3">
        <v>0</v>
      </c>
      <c r="BY406" s="10">
        <v>3.2722101262317902E-4</v>
      </c>
      <c r="BZ406" s="3">
        <v>0</v>
      </c>
    </row>
    <row r="407" spans="1:78" x14ac:dyDescent="0.25">
      <c r="A407" s="3" t="s">
        <v>341</v>
      </c>
      <c r="B407" s="3" t="s">
        <v>444</v>
      </c>
      <c r="C407" s="3" t="s">
        <v>450</v>
      </c>
      <c r="D407" s="3" t="s">
        <v>655</v>
      </c>
      <c r="E407" s="3" t="s">
        <v>793</v>
      </c>
      <c r="F407" s="3" t="s">
        <v>794</v>
      </c>
      <c r="G407" s="3" t="s">
        <v>795</v>
      </c>
      <c r="H407" s="3">
        <v>1.9244956217724599E-3</v>
      </c>
      <c r="I407" s="3">
        <v>1.1765274711106001E-3</v>
      </c>
      <c r="J407" s="10">
        <v>3.0962628107873797E-5</v>
      </c>
      <c r="K407" s="10">
        <v>2.8371611365667499E-5</v>
      </c>
      <c r="L407" s="10">
        <v>5.0330165888226705E-4</v>
      </c>
      <c r="M407" s="10">
        <v>8.2480057500382897E-5</v>
      </c>
      <c r="N407" s="10">
        <v>2.62133504593889E-5</v>
      </c>
      <c r="O407" s="10">
        <v>1.1440731291544101E-5</v>
      </c>
      <c r="P407" s="3">
        <v>1.3386396526772701E-3</v>
      </c>
      <c r="Q407" s="10">
        <v>2.1734405564007801E-4</v>
      </c>
      <c r="R407" s="10">
        <v>1.2242524408533E-4</v>
      </c>
      <c r="S407" s="10">
        <v>6.7247988164354002E-5</v>
      </c>
      <c r="T407" s="3">
        <v>1.21528649625872E-3</v>
      </c>
      <c r="U407" s="10">
        <v>6.2026753426100303E-4</v>
      </c>
      <c r="V407" s="3">
        <v>0</v>
      </c>
      <c r="W407" s="10">
        <v>2.3198357556284999E-5</v>
      </c>
      <c r="X407" s="3">
        <v>1.2487931830583801E-3</v>
      </c>
      <c r="Y407" s="3">
        <v>0</v>
      </c>
      <c r="Z407" s="3">
        <v>0</v>
      </c>
      <c r="AA407" s="10">
        <v>1.08762150771531E-4</v>
      </c>
      <c r="AB407" s="3">
        <v>1.22836264273448E-3</v>
      </c>
      <c r="AC407" s="3">
        <v>0</v>
      </c>
      <c r="AD407" s="3">
        <v>0</v>
      </c>
      <c r="AE407" s="10">
        <v>6.3056473377556894E-5</v>
      </c>
      <c r="AF407" s="3">
        <v>1.4493866502850699E-3</v>
      </c>
      <c r="AG407" s="3">
        <v>1.1872499677377699E-3</v>
      </c>
      <c r="AH407" s="10">
        <v>3.2540431486121501E-5</v>
      </c>
      <c r="AI407" s="10">
        <v>1.2915345779030099E-4</v>
      </c>
      <c r="AJ407" s="10">
        <v>9.5181439619274194E-5</v>
      </c>
      <c r="AK407" s="10">
        <v>5.80403264187957E-5</v>
      </c>
      <c r="AL407" s="10">
        <v>2.5492645371810201E-5</v>
      </c>
      <c r="AM407" s="3">
        <v>0</v>
      </c>
      <c r="AN407" s="3">
        <v>0</v>
      </c>
      <c r="AO407" s="3">
        <v>0</v>
      </c>
      <c r="AP407" s="10">
        <v>2.72105141426647E-5</v>
      </c>
      <c r="AQ407" s="10">
        <v>3.13745176167916E-5</v>
      </c>
      <c r="AR407" s="3">
        <v>1.29516019086571E-3</v>
      </c>
      <c r="AS407" s="3">
        <v>1.2046938441631801E-3</v>
      </c>
      <c r="AT407" s="3">
        <v>0</v>
      </c>
      <c r="AU407" s="10">
        <v>3.20300655548675E-5</v>
      </c>
      <c r="AV407" s="3">
        <v>1.0077695783622101E-3</v>
      </c>
      <c r="AW407" s="10">
        <v>7.1233768876948695E-5</v>
      </c>
      <c r="AX407" s="10">
        <v>3.6315216075535598E-5</v>
      </c>
      <c r="AY407" s="3">
        <v>0</v>
      </c>
      <c r="AZ407" s="3">
        <v>1.5615095623135E-3</v>
      </c>
      <c r="BA407" s="10">
        <v>1.3532715339332801E-5</v>
      </c>
      <c r="BB407" s="10">
        <v>4.1666666666666599E-4</v>
      </c>
      <c r="BC407" s="10">
        <v>7.5661565816104507E-5</v>
      </c>
      <c r="BD407" s="3">
        <v>1.5442982562805501E-3</v>
      </c>
      <c r="BE407" s="10">
        <v>6.8053029014147101E-4</v>
      </c>
      <c r="BF407" s="3">
        <v>0</v>
      </c>
      <c r="BG407" s="10">
        <v>1.87906347476417E-5</v>
      </c>
      <c r="BH407" s="3">
        <v>1.6289819558921799E-3</v>
      </c>
      <c r="BI407" s="10">
        <v>4.9767047861075798E-4</v>
      </c>
      <c r="BJ407" s="10">
        <v>2.7367268746579E-4</v>
      </c>
      <c r="BK407" s="10">
        <v>1.63075384314322E-4</v>
      </c>
      <c r="BL407" s="10">
        <v>7.5785696609749996E-4</v>
      </c>
      <c r="BM407" s="10">
        <v>2.9665935766799901E-4</v>
      </c>
      <c r="BN407" s="10">
        <v>1.3443420006049501E-4</v>
      </c>
      <c r="BO407" s="10">
        <v>9.8652164798441295E-5</v>
      </c>
      <c r="BP407" s="3">
        <v>1.75195269727717E-3</v>
      </c>
      <c r="BQ407" s="10">
        <v>9.02178115736564E-4</v>
      </c>
      <c r="BR407" s="10">
        <v>3.7825774482732501E-5</v>
      </c>
      <c r="BS407" s="10">
        <v>1.2830217728794799E-5</v>
      </c>
      <c r="BT407" s="10">
        <v>5.0063123068216399E-4</v>
      </c>
      <c r="BU407" s="10">
        <v>9.8425196850393699E-5</v>
      </c>
      <c r="BV407" s="3">
        <v>0</v>
      </c>
      <c r="BW407" s="10">
        <v>4.7975436576472802E-5</v>
      </c>
      <c r="BX407" s="10">
        <v>9.5713624834495095E-5</v>
      </c>
      <c r="BY407" s="10">
        <v>1.13268812061869E-4</v>
      </c>
      <c r="BZ407" s="3">
        <v>0</v>
      </c>
    </row>
    <row r="408" spans="1:78" x14ac:dyDescent="0.25">
      <c r="A408" s="3" t="s">
        <v>341</v>
      </c>
      <c r="B408" s="3" t="s">
        <v>796</v>
      </c>
      <c r="C408" s="3" t="s">
        <v>797</v>
      </c>
      <c r="D408" s="3" t="s">
        <v>798</v>
      </c>
      <c r="E408" s="3" t="s">
        <v>799</v>
      </c>
      <c r="F408" s="3" t="s">
        <v>800</v>
      </c>
      <c r="G408" s="3" t="s">
        <v>801</v>
      </c>
      <c r="H408" s="3">
        <v>5.0892217553538399E-3</v>
      </c>
      <c r="I408" s="10">
        <v>1.6116814672748E-5</v>
      </c>
      <c r="J408" s="3">
        <v>0</v>
      </c>
      <c r="K408" s="3">
        <v>0</v>
      </c>
      <c r="L408" s="3">
        <v>2.2145272990819701E-3</v>
      </c>
      <c r="M408" s="3">
        <v>0</v>
      </c>
      <c r="N408" s="3">
        <v>0</v>
      </c>
      <c r="O408" s="3">
        <v>0</v>
      </c>
      <c r="P408" s="10">
        <v>1.6280752532561499E-4</v>
      </c>
      <c r="Q408" s="3">
        <v>0</v>
      </c>
      <c r="R408" s="3">
        <v>0</v>
      </c>
      <c r="S408" s="3">
        <v>0</v>
      </c>
      <c r="T408" s="3">
        <v>7.0004519660523202E-3</v>
      </c>
      <c r="U408" s="3">
        <v>0</v>
      </c>
      <c r="V408" s="3">
        <v>0</v>
      </c>
      <c r="W408" s="3">
        <v>0</v>
      </c>
      <c r="X408" s="10">
        <v>7.5557234605213403E-4</v>
      </c>
      <c r="Y408" s="3">
        <v>0</v>
      </c>
      <c r="Z408" s="3">
        <v>0</v>
      </c>
      <c r="AA408" s="3">
        <v>0</v>
      </c>
      <c r="AB408" s="10">
        <v>5.6404407064338598E-4</v>
      </c>
      <c r="AC408" s="3">
        <v>0</v>
      </c>
      <c r="AD408" s="3">
        <v>0</v>
      </c>
      <c r="AE408" s="3">
        <v>0</v>
      </c>
      <c r="AF408" s="3">
        <v>6.0087155170758799E-3</v>
      </c>
      <c r="AG408" s="3">
        <v>0</v>
      </c>
      <c r="AH408" s="3">
        <v>0</v>
      </c>
      <c r="AI408" s="3">
        <v>0</v>
      </c>
      <c r="AJ408" s="3">
        <v>1.2849494348602E-3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1.0633946830265801E-2</v>
      </c>
      <c r="AS408" s="10">
        <v>1.48727635081874E-5</v>
      </c>
      <c r="AT408" s="3">
        <v>0</v>
      </c>
      <c r="AU408" s="10">
        <v>1.0676688518289101E-5</v>
      </c>
      <c r="AV408" s="10">
        <v>3.4134130880010397E-4</v>
      </c>
      <c r="AW408" s="3">
        <v>0</v>
      </c>
      <c r="AX408" s="3">
        <v>0</v>
      </c>
      <c r="AY408" s="3">
        <v>0</v>
      </c>
      <c r="AZ408" s="10">
        <v>2.9374932360353101E-4</v>
      </c>
      <c r="BA408" s="3">
        <v>0</v>
      </c>
      <c r="BB408" s="3">
        <v>0</v>
      </c>
      <c r="BC408" s="3">
        <v>0</v>
      </c>
      <c r="BD408" s="3">
        <v>6.5784673751793504E-3</v>
      </c>
      <c r="BE408" s="10">
        <v>1.3087120964259E-5</v>
      </c>
      <c r="BF408" s="3">
        <v>0</v>
      </c>
      <c r="BG408" s="10">
        <v>6.6706753354128301E-4</v>
      </c>
      <c r="BH408" s="10">
        <v>7.9360659389619002E-4</v>
      </c>
      <c r="BI408" s="10">
        <v>6.3532401524777593E-5</v>
      </c>
      <c r="BJ408" s="3">
        <v>0</v>
      </c>
      <c r="BK408" s="3">
        <v>0</v>
      </c>
      <c r="BL408" s="10">
        <v>5.4132640435535699E-4</v>
      </c>
      <c r="BM408" s="10">
        <v>5.1592931768347703E-5</v>
      </c>
      <c r="BN408" s="3">
        <v>0</v>
      </c>
      <c r="BO408" s="3">
        <v>0</v>
      </c>
      <c r="BP408" s="10">
        <v>4.6232085067036499E-4</v>
      </c>
      <c r="BQ408" s="10">
        <v>3.6823596560675997E-5</v>
      </c>
      <c r="BR408" s="3">
        <v>0</v>
      </c>
      <c r="BS408" s="3">
        <v>0</v>
      </c>
      <c r="BT408" s="3">
        <v>1.1753950633407301E-3</v>
      </c>
      <c r="BU408" s="3">
        <v>0</v>
      </c>
      <c r="BV408" s="3">
        <v>0</v>
      </c>
      <c r="BW408" s="3">
        <v>0</v>
      </c>
      <c r="BX408" s="10">
        <v>8.7737489431620496E-4</v>
      </c>
      <c r="BY408" s="3">
        <v>0</v>
      </c>
      <c r="BZ408" s="3">
        <v>0</v>
      </c>
    </row>
    <row r="409" spans="1:78" x14ac:dyDescent="0.25">
      <c r="A409" s="3" t="s">
        <v>341</v>
      </c>
      <c r="B409" s="3" t="s">
        <v>796</v>
      </c>
      <c r="C409" s="3" t="s">
        <v>797</v>
      </c>
      <c r="D409" s="3" t="s">
        <v>802</v>
      </c>
      <c r="E409" s="3" t="s">
        <v>803</v>
      </c>
      <c r="F409" s="3" t="s">
        <v>804</v>
      </c>
      <c r="G409" s="3" t="s">
        <v>805</v>
      </c>
      <c r="H409" s="3">
        <v>0</v>
      </c>
      <c r="I409" s="3">
        <v>0</v>
      </c>
      <c r="J409" s="3">
        <v>0</v>
      </c>
      <c r="K409" s="3">
        <v>1.2341650944065301E-3</v>
      </c>
      <c r="L409" s="10">
        <v>1.2079239813174399E-4</v>
      </c>
      <c r="M409" s="3">
        <v>0</v>
      </c>
      <c r="N409" s="10">
        <v>3.1456020551266702E-4</v>
      </c>
      <c r="O409" s="10">
        <v>5.6059583328566301E-4</v>
      </c>
      <c r="P409" s="3">
        <v>0</v>
      </c>
      <c r="Q409" s="3">
        <v>0</v>
      </c>
      <c r="R409" s="10">
        <v>3.9788204327732298E-4</v>
      </c>
      <c r="S409" s="10">
        <v>1.5691197238349201E-4</v>
      </c>
      <c r="T409" s="3">
        <v>0</v>
      </c>
      <c r="U409" s="3">
        <v>0</v>
      </c>
      <c r="V409" s="3">
        <v>0</v>
      </c>
      <c r="W409" s="10">
        <v>6.2635565401969505E-4</v>
      </c>
      <c r="X409" s="3">
        <v>0</v>
      </c>
      <c r="Y409" s="3">
        <v>0</v>
      </c>
      <c r="Z409" s="3">
        <v>0</v>
      </c>
      <c r="AA409" s="10">
        <v>4.3504860308612601E-4</v>
      </c>
      <c r="AB409" s="3">
        <v>0</v>
      </c>
      <c r="AC409" s="3">
        <v>0</v>
      </c>
      <c r="AD409" s="3">
        <v>0</v>
      </c>
      <c r="AE409" s="10">
        <v>1.8916942013266999E-4</v>
      </c>
      <c r="AF409" s="3">
        <v>0</v>
      </c>
      <c r="AG409" s="3">
        <v>0</v>
      </c>
      <c r="AH409" s="3">
        <v>0</v>
      </c>
      <c r="AI409" s="10">
        <v>9.8626276858048605E-4</v>
      </c>
      <c r="AJ409" s="10">
        <v>4.7590719809637097E-5</v>
      </c>
      <c r="AK409" s="10">
        <v>1.1608065283759099E-5</v>
      </c>
      <c r="AL409" s="10">
        <v>1.52955872230861E-4</v>
      </c>
      <c r="AM409" s="10">
        <v>3.4569871027788801E-4</v>
      </c>
      <c r="AN409" s="3">
        <v>0</v>
      </c>
      <c r="AO409" s="3">
        <v>0</v>
      </c>
      <c r="AP409" s="10">
        <v>1.3605257071332301E-4</v>
      </c>
      <c r="AQ409" s="10">
        <v>3.13745176167916E-5</v>
      </c>
      <c r="AR409" s="3">
        <v>0</v>
      </c>
      <c r="AS409" s="3">
        <v>0</v>
      </c>
      <c r="AT409" s="10">
        <v>1.7249111670748902E-5</v>
      </c>
      <c r="AU409" s="10">
        <v>7.0466144220708495E-4</v>
      </c>
      <c r="AV409" s="3">
        <v>0</v>
      </c>
      <c r="AW409" s="3">
        <v>0</v>
      </c>
      <c r="AX409" s="10">
        <v>1.21050720251785E-5</v>
      </c>
      <c r="AY409" s="10">
        <v>1.6809312359046901E-4</v>
      </c>
      <c r="AZ409" s="3">
        <v>0</v>
      </c>
      <c r="BA409" s="3">
        <v>0</v>
      </c>
      <c r="BB409" s="10">
        <v>1.9841269841269801E-5</v>
      </c>
      <c r="BC409" s="10">
        <v>7.5661565816104507E-5</v>
      </c>
      <c r="BD409" s="3">
        <v>0</v>
      </c>
      <c r="BE409" s="3">
        <v>0</v>
      </c>
      <c r="BF409" s="10">
        <v>9.2924712398015108E-6</v>
      </c>
      <c r="BG409" s="10">
        <v>7.61020707279491E-4</v>
      </c>
      <c r="BH409" s="10">
        <v>5.5691690799732601E-5</v>
      </c>
      <c r="BI409" s="10">
        <v>2.0118593816179499E-4</v>
      </c>
      <c r="BJ409" s="10">
        <v>8.4206980758704894E-5</v>
      </c>
      <c r="BK409" s="10">
        <v>6.8491661412015397E-4</v>
      </c>
      <c r="BL409" s="3">
        <v>0</v>
      </c>
      <c r="BM409" s="10">
        <v>1.2898232942086901E-4</v>
      </c>
      <c r="BN409" s="10">
        <v>5.6014250025206399E-5</v>
      </c>
      <c r="BO409" s="10">
        <v>6.0424450939045298E-4</v>
      </c>
      <c r="BP409" s="3">
        <v>0</v>
      </c>
      <c r="BQ409" s="3">
        <v>0</v>
      </c>
      <c r="BR409" s="3">
        <v>0</v>
      </c>
      <c r="BS409" s="10">
        <v>6.5434110416853698E-4</v>
      </c>
      <c r="BT409" s="3">
        <v>0</v>
      </c>
      <c r="BU409" s="3">
        <v>0</v>
      </c>
      <c r="BV409" s="3">
        <v>0</v>
      </c>
      <c r="BW409" s="10">
        <v>1.9190174630589099E-4</v>
      </c>
      <c r="BX409" s="3">
        <v>0</v>
      </c>
      <c r="BY409" s="3">
        <v>0</v>
      </c>
      <c r="BZ409" s="10">
        <v>3.8680318543799701E-4</v>
      </c>
    </row>
    <row r="410" spans="1:78" x14ac:dyDescent="0.25">
      <c r="A410" s="3" t="s">
        <v>341</v>
      </c>
      <c r="B410" s="3" t="s">
        <v>796</v>
      </c>
      <c r="C410" s="3" t="s">
        <v>797</v>
      </c>
      <c r="D410" s="3" t="s">
        <v>802</v>
      </c>
      <c r="E410" s="3" t="s">
        <v>803</v>
      </c>
      <c r="F410" s="3" t="s">
        <v>806</v>
      </c>
      <c r="G410" s="3" t="s">
        <v>807</v>
      </c>
      <c r="H410" s="3">
        <v>1.9244956217724599E-3</v>
      </c>
      <c r="I410" s="3">
        <v>3.9163859654777798E-3</v>
      </c>
      <c r="J410" s="10">
        <v>6.3473387621141198E-4</v>
      </c>
      <c r="K410" s="3">
        <v>1.0667725873490901E-2</v>
      </c>
      <c r="L410" s="3">
        <v>2.61716862618779E-3</v>
      </c>
      <c r="M410" s="10">
        <v>3.8883455678751899E-4</v>
      </c>
      <c r="N410" s="3">
        <v>9.7513663708926907E-3</v>
      </c>
      <c r="O410" s="3">
        <v>7.4364753395037E-3</v>
      </c>
      <c r="P410" s="10">
        <v>1.2662807525325599E-4</v>
      </c>
      <c r="Q410" s="10">
        <v>8.69376222560313E-5</v>
      </c>
      <c r="R410" s="3">
        <v>4.3154898540078901E-3</v>
      </c>
      <c r="S410" s="3">
        <v>1.72603169621842E-3</v>
      </c>
      <c r="T410" s="3">
        <v>2.1593933611208701E-3</v>
      </c>
      <c r="U410" s="3">
        <v>1.9778342130209298E-3</v>
      </c>
      <c r="V410" s="10">
        <v>1.3036573514423099E-4</v>
      </c>
      <c r="W410" s="3">
        <v>9.6157192070801395E-3</v>
      </c>
      <c r="X410" s="10">
        <v>1.0494060361835201E-4</v>
      </c>
      <c r="Y410" s="10">
        <v>3.0893120102153202E-5</v>
      </c>
      <c r="Z410" s="10">
        <v>1.3476544075037299E-5</v>
      </c>
      <c r="AA410" s="3">
        <v>8.9728774386513398E-3</v>
      </c>
      <c r="AB410" s="10">
        <v>1.6294606485253301E-4</v>
      </c>
      <c r="AC410" s="10">
        <v>2.99099709873281E-5</v>
      </c>
      <c r="AD410" s="3">
        <v>0</v>
      </c>
      <c r="AE410" s="3">
        <v>3.2284914369309099E-3</v>
      </c>
      <c r="AF410" s="3">
        <v>1.7373442629244899E-3</v>
      </c>
      <c r="AG410" s="3">
        <v>4.8006194347657702E-3</v>
      </c>
      <c r="AH410" s="10">
        <v>2.2778302040284999E-4</v>
      </c>
      <c r="AI410" s="3">
        <v>1.3572854291417099E-2</v>
      </c>
      <c r="AJ410" s="10">
        <v>8.0904223676383103E-4</v>
      </c>
      <c r="AK410" s="10">
        <v>2.4376937095894199E-4</v>
      </c>
      <c r="AL410" s="3">
        <v>4.2572717770923002E-3</v>
      </c>
      <c r="AM410" s="3">
        <v>2.9517351416035102E-3</v>
      </c>
      <c r="AN410" s="10">
        <v>3.04952427421322E-5</v>
      </c>
      <c r="AO410" s="10">
        <v>8.5686131699584404E-5</v>
      </c>
      <c r="AP410" s="3">
        <v>2.1904463884845102E-3</v>
      </c>
      <c r="AQ410" s="10">
        <v>7.6867568161139495E-4</v>
      </c>
      <c r="AR410" s="3">
        <v>3.5173824130879301E-3</v>
      </c>
      <c r="AS410" s="3">
        <v>3.3463717893421701E-3</v>
      </c>
      <c r="AT410" s="10">
        <v>3.2773312174423001E-4</v>
      </c>
      <c r="AU410" s="3">
        <v>9.1178919946189492E-3</v>
      </c>
      <c r="AV410" s="10">
        <v>1.3003478430480099E-4</v>
      </c>
      <c r="AW410" s="10">
        <v>1.2211503236048301E-4</v>
      </c>
      <c r="AX410" s="10">
        <v>9.6840576201428396E-5</v>
      </c>
      <c r="AY410" s="10">
        <v>8.9649665914916796E-4</v>
      </c>
      <c r="AZ410" s="10">
        <v>9.2762944295851898E-5</v>
      </c>
      <c r="BA410" s="3">
        <v>0</v>
      </c>
      <c r="BB410" s="10">
        <v>9.9206349206349206E-5</v>
      </c>
      <c r="BC410" s="3">
        <v>1.2105850530576699E-3</v>
      </c>
      <c r="BD410" s="3">
        <v>2.3103674700260201E-3</v>
      </c>
      <c r="BE410" s="3">
        <v>2.1070264752457101E-3</v>
      </c>
      <c r="BF410" s="10">
        <v>2.9735907967364802E-4</v>
      </c>
      <c r="BG410" s="3">
        <v>1.1246194896463601E-2</v>
      </c>
      <c r="BH410" s="10">
        <v>2.0884384049899701E-4</v>
      </c>
      <c r="BI410" s="3">
        <v>4.5425667090215997E-3</v>
      </c>
      <c r="BJ410" s="10">
        <v>7.5786282682834395E-4</v>
      </c>
      <c r="BK410" s="3">
        <v>8.7190972146724294E-3</v>
      </c>
      <c r="BL410" s="10">
        <v>1.5466468695867299E-4</v>
      </c>
      <c r="BM410" s="3">
        <v>1.8573455436605101E-3</v>
      </c>
      <c r="BN410" s="10">
        <v>7.3938810033272401E-4</v>
      </c>
      <c r="BO410" s="3">
        <v>7.8058525396766604E-3</v>
      </c>
      <c r="BP410" s="10">
        <v>1.70328734457502E-4</v>
      </c>
      <c r="BQ410" s="3">
        <v>2.5960635575276599E-3</v>
      </c>
      <c r="BR410" s="10">
        <v>3.15214787356104E-4</v>
      </c>
      <c r="BS410" s="3">
        <v>1.13290822545258E-2</v>
      </c>
      <c r="BT410" s="10">
        <v>3.9179835444691101E-4</v>
      </c>
      <c r="BU410" s="3">
        <v>0</v>
      </c>
      <c r="BV410" s="10">
        <v>1.8784634169249499E-4</v>
      </c>
      <c r="BW410" s="3">
        <v>3.9179939870786096E-3</v>
      </c>
      <c r="BX410" s="10">
        <v>2.7118860369773601E-4</v>
      </c>
      <c r="BY410" s="10">
        <v>6.2927117812149904E-5</v>
      </c>
      <c r="BZ410" s="3">
        <v>6.3026166097838402E-3</v>
      </c>
    </row>
    <row r="411" spans="1:78" x14ac:dyDescent="0.25">
      <c r="A411" s="3" t="s">
        <v>341</v>
      </c>
      <c r="B411" s="3" t="s">
        <v>796</v>
      </c>
      <c r="C411" s="3" t="s">
        <v>797</v>
      </c>
      <c r="D411" s="3" t="s">
        <v>802</v>
      </c>
      <c r="E411" s="3" t="s">
        <v>808</v>
      </c>
      <c r="F411" s="3" t="s">
        <v>809</v>
      </c>
      <c r="G411" s="3" t="s">
        <v>810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10">
        <v>5.0218450258625E-5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0</v>
      </c>
      <c r="BD411" s="10">
        <v>2.43196575792212E-5</v>
      </c>
      <c r="BE411" s="10">
        <v>3.9261362892777198E-5</v>
      </c>
      <c r="BF411" s="3">
        <v>0</v>
      </c>
      <c r="BG411" s="10">
        <v>1.1274380848585001E-4</v>
      </c>
      <c r="BH411" s="3">
        <v>0</v>
      </c>
      <c r="BI411" s="3">
        <v>0</v>
      </c>
      <c r="BJ411" s="3">
        <v>0</v>
      </c>
      <c r="BK411" s="3">
        <v>0</v>
      </c>
      <c r="BL411" s="3">
        <v>0</v>
      </c>
      <c r="BM411" s="3">
        <v>0</v>
      </c>
      <c r="BN411" s="3">
        <v>0</v>
      </c>
      <c r="BO411" s="3">
        <v>0</v>
      </c>
      <c r="BP411" s="3">
        <v>0</v>
      </c>
      <c r="BQ411" s="3">
        <v>0</v>
      </c>
      <c r="BR411" s="3">
        <v>0</v>
      </c>
      <c r="BS411" s="3">
        <v>0</v>
      </c>
      <c r="BT411" s="3">
        <v>0</v>
      </c>
      <c r="BU411" s="3">
        <v>0</v>
      </c>
      <c r="BV411" s="3">
        <v>0</v>
      </c>
      <c r="BW411" s="3">
        <v>0</v>
      </c>
      <c r="BX411" s="3">
        <v>0</v>
      </c>
      <c r="BY411" s="3">
        <v>0</v>
      </c>
      <c r="BZ411" s="3">
        <v>0</v>
      </c>
    </row>
    <row r="412" spans="1:78" x14ac:dyDescent="0.25">
      <c r="A412" s="3" t="s">
        <v>341</v>
      </c>
      <c r="B412" s="3" t="s">
        <v>796</v>
      </c>
      <c r="C412" s="3" t="s">
        <v>797</v>
      </c>
      <c r="D412" s="3" t="s">
        <v>802</v>
      </c>
      <c r="E412" s="3" t="s">
        <v>811</v>
      </c>
      <c r="F412" s="3" t="s">
        <v>812</v>
      </c>
      <c r="G412" s="3" t="s">
        <v>813</v>
      </c>
      <c r="H412" s="10">
        <v>5.0250719012947501E-4</v>
      </c>
      <c r="I412" s="3">
        <v>6.8174126065724304E-3</v>
      </c>
      <c r="J412" s="10">
        <v>6.0377124810353903E-4</v>
      </c>
      <c r="K412" s="3">
        <v>3.5890088377569401E-3</v>
      </c>
      <c r="L412" s="10">
        <v>1.0066033177645301E-4</v>
      </c>
      <c r="M412" s="10">
        <v>3.1813736464433401E-4</v>
      </c>
      <c r="N412" s="3">
        <v>8.0343919158027098E-3</v>
      </c>
      <c r="O412" s="10">
        <v>1.48729506790074E-4</v>
      </c>
      <c r="P412" s="10">
        <v>1.9898697539797301E-4</v>
      </c>
      <c r="Q412" s="10">
        <v>4.3468811128015603E-5</v>
      </c>
      <c r="R412" s="3">
        <v>1.2089492853426299E-3</v>
      </c>
      <c r="S412" s="10">
        <v>2.2415996054784599E-4</v>
      </c>
      <c r="T412" s="10">
        <v>3.615728418621E-4</v>
      </c>
      <c r="U412" s="3">
        <v>4.8685149858976899E-3</v>
      </c>
      <c r="V412" s="10">
        <v>5.80720092915214E-4</v>
      </c>
      <c r="W412" s="3">
        <v>3.3057659517706098E-3</v>
      </c>
      <c r="X412" s="10">
        <v>2.30869327960374E-4</v>
      </c>
      <c r="Y412" s="10">
        <v>2.47144960817226E-4</v>
      </c>
      <c r="Z412" s="3">
        <v>0</v>
      </c>
      <c r="AA412" s="3">
        <v>1.9985045204268899E-3</v>
      </c>
      <c r="AB412" s="10">
        <v>4.8883819455760105E-4</v>
      </c>
      <c r="AC412" s="10">
        <v>1.0966989362020301E-4</v>
      </c>
      <c r="AD412" s="3">
        <v>0</v>
      </c>
      <c r="AE412" s="3">
        <v>1.1728504048225501E-3</v>
      </c>
      <c r="AF412" s="10">
        <v>3.7434489643124502E-4</v>
      </c>
      <c r="AG412" s="3">
        <v>8.7753258484965808E-3</v>
      </c>
      <c r="AH412" s="10">
        <v>6.8334906120855101E-4</v>
      </c>
      <c r="AI412" s="3">
        <v>3.9685335211929003E-3</v>
      </c>
      <c r="AJ412" s="3">
        <v>0</v>
      </c>
      <c r="AK412" s="10">
        <v>3.7145808908029199E-4</v>
      </c>
      <c r="AL412" s="3">
        <v>1.86096311214214E-3</v>
      </c>
      <c r="AM412" s="10">
        <v>1.3296104241457201E-4</v>
      </c>
      <c r="AN412" s="3">
        <v>0</v>
      </c>
      <c r="AO412" s="10">
        <v>1.28529197549376E-4</v>
      </c>
      <c r="AP412" s="10">
        <v>2.58499884355314E-4</v>
      </c>
      <c r="AQ412" s="10">
        <v>1.5687258808395801E-4</v>
      </c>
      <c r="AR412" s="10">
        <v>1.4996591683708201E-4</v>
      </c>
      <c r="AS412" s="3">
        <v>7.8676918958311606E-3</v>
      </c>
      <c r="AT412" s="10">
        <v>6.5546624348846003E-4</v>
      </c>
      <c r="AU412" s="3">
        <v>3.0321795391941202E-3</v>
      </c>
      <c r="AV412" s="10">
        <v>1.62543480381001E-5</v>
      </c>
      <c r="AW412" s="10">
        <v>2.1370130663084599E-4</v>
      </c>
      <c r="AX412" s="10">
        <v>1.5736593632732101E-4</v>
      </c>
      <c r="AY412" s="10">
        <v>5.6031041196822998E-5</v>
      </c>
      <c r="AZ412" s="3">
        <v>0</v>
      </c>
      <c r="BA412" s="3">
        <v>0</v>
      </c>
      <c r="BB412" s="10">
        <v>9.9206349206349206E-5</v>
      </c>
      <c r="BC412" s="10">
        <v>7.5661565816104507E-5</v>
      </c>
      <c r="BD412" s="10">
        <v>6.8095041221819495E-4</v>
      </c>
      <c r="BE412" s="3">
        <v>4.6721021842404797E-3</v>
      </c>
      <c r="BF412" s="10">
        <v>9.6641700893935697E-4</v>
      </c>
      <c r="BG412" s="3">
        <v>5.4304934420684702E-3</v>
      </c>
      <c r="BH412" s="10">
        <v>6.68300289596792E-4</v>
      </c>
      <c r="BI412" s="3">
        <v>1.0906395595086801E-3</v>
      </c>
      <c r="BJ412" s="10">
        <v>2.84198560060629E-4</v>
      </c>
      <c r="BK412" s="10">
        <v>7.2840338327063905E-4</v>
      </c>
      <c r="BL412" s="10">
        <v>2.7839643652561203E-4</v>
      </c>
      <c r="BM412" s="10">
        <v>1.9347349413130401E-4</v>
      </c>
      <c r="BN412" s="10">
        <v>1.00825650045371E-4</v>
      </c>
      <c r="BO412" s="10">
        <v>3.4528257679454402E-4</v>
      </c>
      <c r="BP412" s="10">
        <v>3.6499014526607699E-4</v>
      </c>
      <c r="BQ412" s="3">
        <v>4.6213613683648404E-3</v>
      </c>
      <c r="BR412" s="10">
        <v>6.9347253218342904E-4</v>
      </c>
      <c r="BS412" s="3">
        <v>3.3871774804018402E-3</v>
      </c>
      <c r="BT412" s="3">
        <v>0</v>
      </c>
      <c r="BU412" s="10">
        <v>9.8425196850393699E-5</v>
      </c>
      <c r="BV412" s="10">
        <v>7.3573150496227403E-4</v>
      </c>
      <c r="BW412" s="10">
        <v>9.5950873152945605E-5</v>
      </c>
      <c r="BX412" s="10">
        <v>1.5952270805749199E-5</v>
      </c>
      <c r="BY412" s="10">
        <v>1.3843965918672901E-4</v>
      </c>
      <c r="BZ412" s="10">
        <v>6.8259385665528997E-5</v>
      </c>
    </row>
    <row r="413" spans="1:78" x14ac:dyDescent="0.25">
      <c r="A413" s="3" t="s">
        <v>341</v>
      </c>
      <c r="B413" s="3" t="s">
        <v>796</v>
      </c>
      <c r="C413" s="3" t="s">
        <v>797</v>
      </c>
      <c r="D413" s="3" t="s">
        <v>802</v>
      </c>
      <c r="E413" s="3" t="s">
        <v>811</v>
      </c>
      <c r="F413" s="3" t="s">
        <v>812</v>
      </c>
      <c r="G413" s="3" t="s">
        <v>814</v>
      </c>
      <c r="H413" s="3">
        <v>0</v>
      </c>
      <c r="I413" s="3">
        <v>2.86879301174915E-3</v>
      </c>
      <c r="J413" s="10">
        <v>1.85775768647242E-4</v>
      </c>
      <c r="K413" s="10">
        <v>8.5114834097002498E-5</v>
      </c>
      <c r="L413" s="3">
        <v>0</v>
      </c>
      <c r="M413" s="10">
        <v>1.6496011500076501E-4</v>
      </c>
      <c r="N413" s="3">
        <v>0</v>
      </c>
      <c r="O413" s="3">
        <v>0</v>
      </c>
      <c r="P413" s="3">
        <v>0</v>
      </c>
      <c r="Q413" s="10">
        <v>8.69376222560313E-5</v>
      </c>
      <c r="R413" s="3">
        <v>0</v>
      </c>
      <c r="S413" s="3">
        <v>0</v>
      </c>
      <c r="T413" s="10">
        <v>1.0043690051725E-5</v>
      </c>
      <c r="U413" s="3">
        <v>1.4745982889978501E-3</v>
      </c>
      <c r="V413" s="10">
        <v>5.92571523382872E-5</v>
      </c>
      <c r="W413" s="10">
        <v>2.3198357556284999E-5</v>
      </c>
      <c r="X413" s="3">
        <v>0</v>
      </c>
      <c r="Y413" s="10">
        <v>4.1190826802870997E-5</v>
      </c>
      <c r="Z413" s="3">
        <v>0</v>
      </c>
      <c r="AA413" s="10">
        <v>1.3595268846441401E-5</v>
      </c>
      <c r="AB413" s="3">
        <v>0</v>
      </c>
      <c r="AC413" s="10">
        <v>9.9699903291093801E-6</v>
      </c>
      <c r="AD413" s="3">
        <v>0</v>
      </c>
      <c r="AE413" s="3">
        <v>0</v>
      </c>
      <c r="AF413" s="3">
        <v>0</v>
      </c>
      <c r="AG413" s="3">
        <v>3.3423667570009002E-3</v>
      </c>
      <c r="AH413" s="10">
        <v>6.5080862972243002E-5</v>
      </c>
      <c r="AI413" s="10">
        <v>4.1094282024186902E-4</v>
      </c>
      <c r="AJ413" s="3">
        <v>0</v>
      </c>
      <c r="AK413" s="10">
        <v>2.4376937095894199E-4</v>
      </c>
      <c r="AL413" s="3">
        <v>0</v>
      </c>
      <c r="AM413" s="10">
        <v>1.32961042414572E-5</v>
      </c>
      <c r="AN413" s="3">
        <v>0</v>
      </c>
      <c r="AO413" s="10">
        <v>5.71240877997229E-5</v>
      </c>
      <c r="AP413" s="3">
        <v>0</v>
      </c>
      <c r="AQ413" s="10">
        <v>1.56872588083958E-5</v>
      </c>
      <c r="AR413" s="3">
        <v>0</v>
      </c>
      <c r="AS413" s="3">
        <v>3.9115368026532999E-3</v>
      </c>
      <c r="AT413" s="10">
        <v>1.03494670024493E-4</v>
      </c>
      <c r="AU413" s="10">
        <v>5.33834425914458E-5</v>
      </c>
      <c r="AV413" s="3">
        <v>0</v>
      </c>
      <c r="AW413" s="10">
        <v>1.3229128505718999E-4</v>
      </c>
      <c r="AX413" s="10">
        <v>3.6315216075535598E-5</v>
      </c>
      <c r="AY413" s="3">
        <v>0</v>
      </c>
      <c r="AZ413" s="3">
        <v>0</v>
      </c>
      <c r="BA413" s="10">
        <v>5.4130861357331298E-5</v>
      </c>
      <c r="BB413" s="10">
        <v>1.9841269841269801E-5</v>
      </c>
      <c r="BC413" s="3">
        <v>0</v>
      </c>
      <c r="BD413" s="10">
        <v>1.21598287896106E-5</v>
      </c>
      <c r="BE413" s="3">
        <v>1.6228029995681199E-3</v>
      </c>
      <c r="BF413" s="10">
        <v>5.5754827438809E-5</v>
      </c>
      <c r="BG413" s="10">
        <v>2.7246420384080501E-4</v>
      </c>
      <c r="BH413" s="3">
        <v>0</v>
      </c>
      <c r="BI413" s="10">
        <v>2.3295213892418401E-4</v>
      </c>
      <c r="BJ413" s="10">
        <v>3.15776177845143E-5</v>
      </c>
      <c r="BK413" s="10">
        <v>1.08716922876214E-5</v>
      </c>
      <c r="BL413" s="3">
        <v>0</v>
      </c>
      <c r="BM413" s="10">
        <v>1.28982329420869E-5</v>
      </c>
      <c r="BN413" s="3">
        <v>0</v>
      </c>
      <c r="BO413" s="3">
        <v>0</v>
      </c>
      <c r="BP413" s="3">
        <v>0</v>
      </c>
      <c r="BQ413" s="3">
        <v>2.4119455747242799E-3</v>
      </c>
      <c r="BR413" s="10">
        <v>3.7825774482732501E-5</v>
      </c>
      <c r="BS413" s="10">
        <v>5.1320870915179401E-5</v>
      </c>
      <c r="BT413" s="3">
        <v>0</v>
      </c>
      <c r="BU413" s="10">
        <v>9.8425196850393699E-5</v>
      </c>
      <c r="BV413" s="3">
        <v>0</v>
      </c>
      <c r="BW413" s="3">
        <v>0</v>
      </c>
      <c r="BX413" s="3">
        <v>0</v>
      </c>
      <c r="BY413" s="3">
        <v>0</v>
      </c>
      <c r="BZ413" s="3">
        <v>0</v>
      </c>
    </row>
    <row r="414" spans="1:78" x14ac:dyDescent="0.25">
      <c r="A414" s="3" t="s">
        <v>341</v>
      </c>
      <c r="B414" s="3" t="s">
        <v>796</v>
      </c>
      <c r="C414" s="3" t="s">
        <v>797</v>
      </c>
      <c r="D414" s="3" t="s">
        <v>802</v>
      </c>
      <c r="E414" s="3" t="s">
        <v>815</v>
      </c>
      <c r="F414" s="3" t="s">
        <v>815</v>
      </c>
      <c r="G414" s="3" t="s">
        <v>816</v>
      </c>
      <c r="H414" s="10">
        <v>3.84899124354492E-4</v>
      </c>
      <c r="I414" s="10">
        <v>1.28934517381984E-4</v>
      </c>
      <c r="J414" s="3">
        <v>0</v>
      </c>
      <c r="K414" s="10">
        <v>5.6743222731334998E-5</v>
      </c>
      <c r="L414" s="10">
        <v>4.0264132710581402E-5</v>
      </c>
      <c r="M414" s="10">
        <v>1.17828653571975E-5</v>
      </c>
      <c r="N414" s="3">
        <v>0</v>
      </c>
      <c r="O414" s="10">
        <v>1.1440731291544101E-5</v>
      </c>
      <c r="P414" s="10">
        <v>1.8089725036179399E-5</v>
      </c>
      <c r="Q414" s="3">
        <v>0</v>
      </c>
      <c r="R414" s="3">
        <v>0</v>
      </c>
      <c r="S414" s="10">
        <v>1.12079980273923E-4</v>
      </c>
      <c r="T414" s="10">
        <v>1.4061166072414999E-4</v>
      </c>
      <c r="U414" s="10">
        <v>1.17031610237925E-5</v>
      </c>
      <c r="V414" s="3">
        <v>0</v>
      </c>
      <c r="W414" s="10">
        <v>2.3198357556284999E-5</v>
      </c>
      <c r="X414" s="3">
        <v>0</v>
      </c>
      <c r="Y414" s="10">
        <v>1.02977067007177E-5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10">
        <v>4.1273924478316701E-4</v>
      </c>
      <c r="AG414" s="10">
        <v>1.03239127629371E-4</v>
      </c>
      <c r="AH414" s="3">
        <v>0</v>
      </c>
      <c r="AI414" s="10">
        <v>1.17412234354819E-5</v>
      </c>
      <c r="AJ414" s="3">
        <v>0</v>
      </c>
      <c r="AK414" s="3">
        <v>0</v>
      </c>
      <c r="AL414" s="3">
        <v>0</v>
      </c>
      <c r="AM414" s="3">
        <v>0</v>
      </c>
      <c r="AN414" s="10">
        <v>1.52476213710661E-5</v>
      </c>
      <c r="AO414" s="3">
        <v>0</v>
      </c>
      <c r="AP414" s="3">
        <v>0</v>
      </c>
      <c r="AQ414" s="3">
        <v>0</v>
      </c>
      <c r="AR414" s="10">
        <v>2.5903203817314203E-4</v>
      </c>
      <c r="AS414" s="10">
        <v>1.1898210806549899E-4</v>
      </c>
      <c r="AT414" s="10">
        <v>1.7249111670748902E-5</v>
      </c>
      <c r="AU414" s="10">
        <v>3.20300655548675E-5</v>
      </c>
      <c r="AV414" s="3">
        <v>0</v>
      </c>
      <c r="AW414" s="3">
        <v>0</v>
      </c>
      <c r="AX414" s="3">
        <v>0</v>
      </c>
      <c r="AY414" s="3">
        <v>0</v>
      </c>
      <c r="AZ414" s="3">
        <v>0</v>
      </c>
      <c r="BA414" s="3">
        <v>0</v>
      </c>
      <c r="BB414" s="3">
        <v>0</v>
      </c>
      <c r="BC414" s="3">
        <v>0</v>
      </c>
      <c r="BD414" s="10">
        <v>1.3375811668571701E-4</v>
      </c>
      <c r="BE414" s="10">
        <v>1.17784088678331E-4</v>
      </c>
      <c r="BF414" s="10">
        <v>9.2924712398015108E-6</v>
      </c>
      <c r="BG414" s="10">
        <v>1.87906347476417E-5</v>
      </c>
      <c r="BH414" s="10">
        <v>6.9614613499665798E-5</v>
      </c>
      <c r="BI414" s="10">
        <v>1.05887335874629E-5</v>
      </c>
      <c r="BJ414" s="3">
        <v>0</v>
      </c>
      <c r="BK414" s="10">
        <v>2.1743384575242899E-5</v>
      </c>
      <c r="BL414" s="10">
        <v>6.1865874783469395E-5</v>
      </c>
      <c r="BM414" s="10">
        <v>1.28982329420869E-5</v>
      </c>
      <c r="BN414" s="3">
        <v>0</v>
      </c>
      <c r="BO414" s="10">
        <v>1.2331520599805099E-5</v>
      </c>
      <c r="BP414" s="10">
        <v>2.4332676351071801E-4</v>
      </c>
      <c r="BQ414" s="10">
        <v>5.5235394841014101E-5</v>
      </c>
      <c r="BR414" s="3">
        <v>0</v>
      </c>
      <c r="BS414" s="10">
        <v>1.2830217728794799E-5</v>
      </c>
      <c r="BT414" s="3">
        <v>0</v>
      </c>
      <c r="BU414" s="3">
        <v>0</v>
      </c>
      <c r="BV414" s="3">
        <v>0</v>
      </c>
      <c r="BW414" s="3">
        <v>0</v>
      </c>
      <c r="BX414" s="3">
        <v>0</v>
      </c>
      <c r="BY414" s="3">
        <v>0</v>
      </c>
      <c r="BZ414" s="10">
        <v>2.2753128555176301E-5</v>
      </c>
    </row>
    <row r="415" spans="1:78" x14ac:dyDescent="0.25">
      <c r="A415" s="3" t="s">
        <v>341</v>
      </c>
      <c r="B415" s="3" t="s">
        <v>796</v>
      </c>
      <c r="C415" s="3" t="s">
        <v>797</v>
      </c>
      <c r="D415" s="3" t="s">
        <v>802</v>
      </c>
      <c r="E415" s="3" t="s">
        <v>817</v>
      </c>
      <c r="F415" s="3" t="s">
        <v>818</v>
      </c>
      <c r="G415" s="3" t="s">
        <v>819</v>
      </c>
      <c r="H415" s="10">
        <v>1.3899135046134401E-4</v>
      </c>
      <c r="I415" s="3">
        <v>3.7616645446194003E-2</v>
      </c>
      <c r="J415" s="3">
        <v>8.0038393658853693E-3</v>
      </c>
      <c r="K415" s="3">
        <v>6.2843119174953499E-2</v>
      </c>
      <c r="L415" s="10">
        <v>4.0264132710581402E-5</v>
      </c>
      <c r="M415" s="10">
        <v>9.5441209393300197E-4</v>
      </c>
      <c r="N415" s="3">
        <v>2.2805614899668401E-3</v>
      </c>
      <c r="O415" s="3">
        <v>5.88053588385369E-3</v>
      </c>
      <c r="P415" s="10">
        <v>5.4269175108538297E-5</v>
      </c>
      <c r="Q415" s="10">
        <v>8.2590741143229705E-4</v>
      </c>
      <c r="R415" s="3">
        <v>1.86698497230128E-3</v>
      </c>
      <c r="S415" s="3">
        <v>2.6226715384097998E-3</v>
      </c>
      <c r="T415" s="10">
        <v>4.6200974237934998E-4</v>
      </c>
      <c r="U415" s="3">
        <v>4.0574859269488603E-2</v>
      </c>
      <c r="V415" s="3">
        <v>8.2130413140866099E-3</v>
      </c>
      <c r="W415" s="3">
        <v>2.4091494322201899E-2</v>
      </c>
      <c r="X415" s="3">
        <v>0</v>
      </c>
      <c r="Y415" s="10">
        <v>5.6637386853947602E-4</v>
      </c>
      <c r="Z415" s="10">
        <v>2.5605433742571001E-4</v>
      </c>
      <c r="AA415" s="3">
        <v>9.1224253959622005E-3</v>
      </c>
      <c r="AB415" s="10">
        <v>1.25343126809641E-5</v>
      </c>
      <c r="AC415" s="10">
        <v>6.7795934237943698E-4</v>
      </c>
      <c r="AD415" s="10">
        <v>1.94768740762806E-4</v>
      </c>
      <c r="AE415" s="3">
        <v>9.8998663202764393E-3</v>
      </c>
      <c r="AF415" s="10">
        <v>4.7992935439903202E-5</v>
      </c>
      <c r="AG415" s="3">
        <v>3.8095238095238099E-2</v>
      </c>
      <c r="AH415" s="3">
        <v>6.7358693176271496E-3</v>
      </c>
      <c r="AI415" s="3">
        <v>8.6591522836679494E-2</v>
      </c>
      <c r="AJ415" s="10">
        <v>2.3795359904818501E-5</v>
      </c>
      <c r="AK415" s="10">
        <v>7.3130811287682601E-4</v>
      </c>
      <c r="AL415" s="3">
        <v>1.746246207969E-3</v>
      </c>
      <c r="AM415" s="3">
        <v>2.8852546203962199E-3</v>
      </c>
      <c r="AN415" s="10">
        <v>7.6238106855330503E-5</v>
      </c>
      <c r="AO415" s="10">
        <v>3.4274452679833702E-4</v>
      </c>
      <c r="AP415" s="10">
        <v>9.1155222377926795E-4</v>
      </c>
      <c r="AQ415" s="3">
        <v>4.7061776425187402E-3</v>
      </c>
      <c r="AR415" s="10">
        <v>1.09066121336059E-4</v>
      </c>
      <c r="AS415" s="3">
        <v>3.5575650311584398E-2</v>
      </c>
      <c r="AT415" s="3">
        <v>5.7784524097008998E-3</v>
      </c>
      <c r="AU415" s="3">
        <v>3.3663598898165698E-2</v>
      </c>
      <c r="AV415" s="10">
        <v>2.6006956860960301E-4</v>
      </c>
      <c r="AW415" s="10">
        <v>9.9727276427728209E-4</v>
      </c>
      <c r="AX415" s="10">
        <v>5.5683331315821297E-4</v>
      </c>
      <c r="AY415" s="10">
        <v>9.8054322094440292E-4</v>
      </c>
      <c r="AZ415" s="3">
        <v>0</v>
      </c>
      <c r="BA415" s="10">
        <v>2.02990730089992E-4</v>
      </c>
      <c r="BB415" s="10">
        <v>4.56349206349206E-4</v>
      </c>
      <c r="BC415" s="3">
        <v>2.2320161915750799E-3</v>
      </c>
      <c r="BD415" s="10">
        <v>1.21598287896106E-4</v>
      </c>
      <c r="BE415" s="3">
        <v>4.2624752980591797E-2</v>
      </c>
      <c r="BF415" s="3">
        <v>8.3446391733417499E-3</v>
      </c>
      <c r="BG415" s="3">
        <v>2.3638618512533301E-2</v>
      </c>
      <c r="BH415" s="10">
        <v>7.7968367119625698E-4</v>
      </c>
      <c r="BI415" s="3">
        <v>7.4015247776365901E-3</v>
      </c>
      <c r="BJ415" s="3">
        <v>3.9787798408488003E-3</v>
      </c>
      <c r="BK415" s="3">
        <v>1.4057098127894499E-2</v>
      </c>
      <c r="BL415" s="10">
        <v>5.4132640435535699E-4</v>
      </c>
      <c r="BM415" s="3">
        <v>2.1282084354443398E-3</v>
      </c>
      <c r="BN415" s="10">
        <v>9.8585080044363295E-4</v>
      </c>
      <c r="BO415" s="3">
        <v>1.25164934088022E-2</v>
      </c>
      <c r="BP415" s="10">
        <v>7.2998029053215503E-5</v>
      </c>
      <c r="BQ415" s="3">
        <v>3.2644118351039302E-2</v>
      </c>
      <c r="BR415" s="3">
        <v>6.85907377286883E-3</v>
      </c>
      <c r="BS415" s="3">
        <v>3.70408385830307E-2</v>
      </c>
      <c r="BT415" s="3">
        <v>0</v>
      </c>
      <c r="BU415" s="10">
        <v>7.8740157480314905E-4</v>
      </c>
      <c r="BV415" s="10">
        <v>2.9742337434645097E-4</v>
      </c>
      <c r="BW415" s="3">
        <v>1.83905840209812E-3</v>
      </c>
      <c r="BX415" s="3">
        <v>0</v>
      </c>
      <c r="BY415" s="10">
        <v>7.8029626087065904E-4</v>
      </c>
      <c r="BZ415" s="3">
        <v>3.5039817974971501E-3</v>
      </c>
    </row>
    <row r="416" spans="1:78" x14ac:dyDescent="0.25">
      <c r="A416" s="3" t="s">
        <v>341</v>
      </c>
      <c r="B416" s="3" t="s">
        <v>796</v>
      </c>
      <c r="C416" s="3" t="s">
        <v>797</v>
      </c>
      <c r="D416" s="3" t="s">
        <v>802</v>
      </c>
      <c r="E416" s="3" t="s">
        <v>820</v>
      </c>
      <c r="F416" s="3" t="s">
        <v>821</v>
      </c>
      <c r="G416" s="3" t="s">
        <v>822</v>
      </c>
      <c r="H416" s="10">
        <v>1.8175791983406501E-4</v>
      </c>
      <c r="I416" s="3">
        <v>0</v>
      </c>
      <c r="J416" s="10">
        <v>1.5481314053936898E-5</v>
      </c>
      <c r="K416" s="3">
        <v>0</v>
      </c>
      <c r="L416" s="10">
        <v>8.0528265421162803E-5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10">
        <v>1.30567970672425E-4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10">
        <v>1.25343126809641E-5</v>
      </c>
      <c r="AC416" s="3">
        <v>0</v>
      </c>
      <c r="AD416" s="3">
        <v>0</v>
      </c>
      <c r="AE416" s="3">
        <v>0</v>
      </c>
      <c r="AF416" s="10">
        <v>1.5357739340769001E-4</v>
      </c>
      <c r="AG416" s="3">
        <v>0</v>
      </c>
      <c r="AH416" s="3">
        <v>0</v>
      </c>
      <c r="AI416" s="10">
        <v>1.17412234354819E-5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10">
        <v>2.18132242672119E-4</v>
      </c>
      <c r="AS416" s="3">
        <v>0</v>
      </c>
      <c r="AT416" s="10">
        <v>1.7249111670748902E-5</v>
      </c>
      <c r="AU416" s="3">
        <v>0</v>
      </c>
      <c r="AV416" s="10">
        <v>1.62543480381001E-5</v>
      </c>
      <c r="AW416" s="3">
        <v>0</v>
      </c>
      <c r="AX416" s="3">
        <v>0</v>
      </c>
      <c r="AY416" s="3">
        <v>0</v>
      </c>
      <c r="AZ416" s="10">
        <v>4.6381472147925901E-5</v>
      </c>
      <c r="BA416" s="3">
        <v>0</v>
      </c>
      <c r="BB416" s="3">
        <v>0</v>
      </c>
      <c r="BC416" s="3">
        <v>0</v>
      </c>
      <c r="BD416" s="10">
        <v>1.21598287896106E-4</v>
      </c>
      <c r="BE416" s="3">
        <v>0</v>
      </c>
      <c r="BF416" s="3">
        <v>0</v>
      </c>
      <c r="BG416" s="10">
        <v>2.81859521214626E-5</v>
      </c>
      <c r="BH416" s="10">
        <v>3.7591891289819501E-4</v>
      </c>
      <c r="BI416" s="10">
        <v>2.8589580686149899E-4</v>
      </c>
      <c r="BJ416" s="10">
        <v>5.26293629741905E-5</v>
      </c>
      <c r="BK416" s="10">
        <v>4.34867691504859E-5</v>
      </c>
      <c r="BL416" s="10">
        <v>1.08265280871071E-4</v>
      </c>
      <c r="BM416" s="10">
        <v>2.1926996001547699E-4</v>
      </c>
      <c r="BN416" s="10">
        <v>1.2323135005545401E-4</v>
      </c>
      <c r="BO416" s="10">
        <v>4.93260823992206E-5</v>
      </c>
      <c r="BP416" s="10">
        <v>1.4599605810643101E-4</v>
      </c>
      <c r="BQ416" s="3">
        <v>0</v>
      </c>
      <c r="BR416" s="3">
        <v>0</v>
      </c>
      <c r="BS416" s="3">
        <v>0</v>
      </c>
      <c r="BT416" s="3">
        <v>0</v>
      </c>
      <c r="BU416" s="3">
        <v>0</v>
      </c>
      <c r="BV416" s="3">
        <v>0</v>
      </c>
      <c r="BW416" s="3">
        <v>0</v>
      </c>
      <c r="BX416" s="3">
        <v>0</v>
      </c>
      <c r="BY416" s="3">
        <v>0</v>
      </c>
      <c r="BZ416" s="3">
        <v>0</v>
      </c>
    </row>
    <row r="417" spans="1:78" x14ac:dyDescent="0.25">
      <c r="A417" s="3" t="s">
        <v>341</v>
      </c>
      <c r="B417" s="3" t="s">
        <v>796</v>
      </c>
      <c r="C417" s="3" t="s">
        <v>797</v>
      </c>
      <c r="D417" s="3" t="s">
        <v>802</v>
      </c>
      <c r="E417" s="3" t="s">
        <v>820</v>
      </c>
      <c r="F417" s="3" t="s">
        <v>823</v>
      </c>
      <c r="G417" s="3" t="s">
        <v>824</v>
      </c>
      <c r="H417" s="10">
        <v>6.4149854059082E-5</v>
      </c>
      <c r="I417" s="10">
        <v>2.7398584943671701E-4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10">
        <v>3.0131070155175001E-5</v>
      </c>
      <c r="U417" s="10">
        <v>8.1922127166547603E-5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10">
        <v>2.5068625361928201E-5</v>
      </c>
      <c r="AC417" s="3">
        <v>0</v>
      </c>
      <c r="AD417" s="3">
        <v>0</v>
      </c>
      <c r="AE417" s="3">
        <v>0</v>
      </c>
      <c r="AF417" s="10">
        <v>2.87957612639419E-5</v>
      </c>
      <c r="AG417" s="10">
        <v>1.54858691444057E-4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10">
        <v>1.42810219499307E-5</v>
      </c>
      <c r="AP417" s="3">
        <v>0</v>
      </c>
      <c r="AQ417" s="3">
        <v>0</v>
      </c>
      <c r="AR417" s="10">
        <v>4.0899795501022398E-5</v>
      </c>
      <c r="AS417" s="10">
        <v>2.8258250665556101E-4</v>
      </c>
      <c r="AT417" s="3">
        <v>0</v>
      </c>
      <c r="AU417" s="3">
        <v>0</v>
      </c>
      <c r="AV417" s="10">
        <v>1.62543480381001E-5</v>
      </c>
      <c r="AW417" s="3">
        <v>0</v>
      </c>
      <c r="AX417" s="3">
        <v>0</v>
      </c>
      <c r="AY417" s="3">
        <v>0</v>
      </c>
      <c r="AZ417" s="3">
        <v>0</v>
      </c>
      <c r="BA417" s="3">
        <v>0</v>
      </c>
      <c r="BB417" s="3">
        <v>0</v>
      </c>
      <c r="BC417" s="3">
        <v>0</v>
      </c>
      <c r="BD417" s="10">
        <v>7.2958972737663803E-5</v>
      </c>
      <c r="BE417" s="10">
        <v>1.5704545157110801E-4</v>
      </c>
      <c r="BF417" s="3">
        <v>0</v>
      </c>
      <c r="BG417" s="10">
        <v>1.87906347476417E-5</v>
      </c>
      <c r="BH417" s="10">
        <v>2.0884384049899701E-4</v>
      </c>
      <c r="BI417" s="10">
        <v>5.29436679373146E-5</v>
      </c>
      <c r="BJ417" s="3">
        <v>0</v>
      </c>
      <c r="BK417" s="3">
        <v>0</v>
      </c>
      <c r="BL417" s="10">
        <v>3.0932937391734697E-5</v>
      </c>
      <c r="BM417" s="10">
        <v>9.0287630594608497E-5</v>
      </c>
      <c r="BN417" s="3">
        <v>0</v>
      </c>
      <c r="BO417" s="3">
        <v>0</v>
      </c>
      <c r="BP417" s="3">
        <v>0</v>
      </c>
      <c r="BQ417" s="10">
        <v>5.5235394841014101E-5</v>
      </c>
      <c r="BR417" s="3">
        <v>0</v>
      </c>
      <c r="BS417" s="3">
        <v>0</v>
      </c>
      <c r="BT417" s="3">
        <v>0</v>
      </c>
      <c r="BU417" s="3">
        <v>0</v>
      </c>
      <c r="BV417" s="3">
        <v>0</v>
      </c>
      <c r="BW417" s="3">
        <v>0</v>
      </c>
      <c r="BX417" s="3">
        <v>0</v>
      </c>
      <c r="BY417" s="3">
        <v>0</v>
      </c>
      <c r="BZ417" s="3">
        <v>0</v>
      </c>
    </row>
    <row r="418" spans="1:78" x14ac:dyDescent="0.25">
      <c r="A418" s="3" t="s">
        <v>341</v>
      </c>
      <c r="B418" s="3" t="s">
        <v>796</v>
      </c>
      <c r="C418" s="3" t="s">
        <v>797</v>
      </c>
      <c r="D418" s="3" t="s">
        <v>802</v>
      </c>
      <c r="E418" s="3" t="s">
        <v>825</v>
      </c>
      <c r="F418" s="3" t="s">
        <v>826</v>
      </c>
      <c r="G418" s="3" t="s">
        <v>827</v>
      </c>
      <c r="H418" s="10">
        <v>8.3394810276806602E-4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1.42620398734495E-3</v>
      </c>
      <c r="U418" s="3">
        <v>0</v>
      </c>
      <c r="V418" s="3">
        <v>0</v>
      </c>
      <c r="W418" s="3">
        <v>0</v>
      </c>
      <c r="X418" s="10">
        <v>7.3458422532846399E-5</v>
      </c>
      <c r="Y418" s="3">
        <v>0</v>
      </c>
      <c r="Z418" s="3">
        <v>0</v>
      </c>
      <c r="AA418" s="3">
        <v>0</v>
      </c>
      <c r="AB418" s="10">
        <v>6.2671563404820597E-5</v>
      </c>
      <c r="AC418" s="3">
        <v>0</v>
      </c>
      <c r="AD418" s="3">
        <v>0</v>
      </c>
      <c r="AE418" s="3">
        <v>0</v>
      </c>
      <c r="AF418" s="3">
        <v>1.2094219730855601E-3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1.41785957736877E-3</v>
      </c>
      <c r="AS418" s="3">
        <v>0</v>
      </c>
      <c r="AT418" s="3">
        <v>0</v>
      </c>
      <c r="AU418" s="3">
        <v>0</v>
      </c>
      <c r="AV418" s="10">
        <v>1.62543480381001E-5</v>
      </c>
      <c r="AW418" s="3">
        <v>0</v>
      </c>
      <c r="AX418" s="3">
        <v>0</v>
      </c>
      <c r="AY418" s="3">
        <v>0</v>
      </c>
      <c r="AZ418" s="10">
        <v>1.5460490715975302E-5</v>
      </c>
      <c r="BA418" s="3">
        <v>0</v>
      </c>
      <c r="BB418" s="3">
        <v>0</v>
      </c>
      <c r="BC418" s="3">
        <v>0</v>
      </c>
      <c r="BD418" s="3">
        <v>1.21598287896106E-3</v>
      </c>
      <c r="BE418" s="3">
        <v>0</v>
      </c>
      <c r="BF418" s="3">
        <v>0</v>
      </c>
      <c r="BG418" s="10">
        <v>2.81859521214626E-5</v>
      </c>
      <c r="BH418" s="10">
        <v>1.39229226999331E-5</v>
      </c>
      <c r="BI418" s="3">
        <v>0</v>
      </c>
      <c r="BJ418" s="3">
        <v>0</v>
      </c>
      <c r="BK418" s="3">
        <v>0</v>
      </c>
      <c r="BL418" s="3">
        <v>0</v>
      </c>
      <c r="BM418" s="3">
        <v>0</v>
      </c>
      <c r="BN418" s="3">
        <v>0</v>
      </c>
      <c r="BO418" s="3">
        <v>0</v>
      </c>
      <c r="BP418" s="10">
        <v>2.9199211621286201E-4</v>
      </c>
      <c r="BQ418" s="3">
        <v>0</v>
      </c>
      <c r="BR418" s="3">
        <v>0</v>
      </c>
      <c r="BS418" s="3">
        <v>0</v>
      </c>
      <c r="BT418" s="10">
        <v>4.3533150494101201E-5</v>
      </c>
      <c r="BU418" s="3">
        <v>0</v>
      </c>
      <c r="BV418" s="3">
        <v>0</v>
      </c>
      <c r="BW418" s="3">
        <v>0</v>
      </c>
      <c r="BX418" s="3">
        <v>0</v>
      </c>
      <c r="BY418" s="3">
        <v>0</v>
      </c>
      <c r="BZ418" s="3">
        <v>0</v>
      </c>
    </row>
    <row r="419" spans="1:78" x14ac:dyDescent="0.25">
      <c r="A419" s="3" t="s">
        <v>341</v>
      </c>
      <c r="B419" s="3" t="s">
        <v>796</v>
      </c>
      <c r="C419" s="3" t="s">
        <v>797</v>
      </c>
      <c r="D419" s="3" t="s">
        <v>802</v>
      </c>
      <c r="E419" s="3" t="s">
        <v>825</v>
      </c>
      <c r="F419" s="3" t="s">
        <v>826</v>
      </c>
      <c r="G419" s="3" t="s">
        <v>828</v>
      </c>
      <c r="H419" s="3">
        <v>1.62512963616341E-3</v>
      </c>
      <c r="I419" s="3">
        <v>0</v>
      </c>
      <c r="J419" s="3">
        <v>0</v>
      </c>
      <c r="K419" s="3">
        <v>0</v>
      </c>
      <c r="L419" s="10">
        <v>8.0528265421162803E-5</v>
      </c>
      <c r="M419" s="3">
        <v>0</v>
      </c>
      <c r="N419" s="3">
        <v>0</v>
      </c>
      <c r="O419" s="3">
        <v>0</v>
      </c>
      <c r="P419" s="10">
        <v>1.8089725036179399E-5</v>
      </c>
      <c r="Q419" s="3">
        <v>0</v>
      </c>
      <c r="R419" s="3">
        <v>0</v>
      </c>
      <c r="S419" s="3">
        <v>0</v>
      </c>
      <c r="T419" s="10">
        <v>5.2227188268970002E-4</v>
      </c>
      <c r="U419" s="3">
        <v>0</v>
      </c>
      <c r="V419" s="3">
        <v>0</v>
      </c>
      <c r="W419" s="3">
        <v>0</v>
      </c>
      <c r="X419" s="10">
        <v>1.04940603618352E-5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1.4301894761091099E-3</v>
      </c>
      <c r="AG419" s="3">
        <v>0</v>
      </c>
      <c r="AH419" s="3">
        <v>0</v>
      </c>
      <c r="AI419" s="3">
        <v>0</v>
      </c>
      <c r="AJ419" s="10">
        <v>4.7590719809637097E-5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10">
        <v>7.3619631901840495E-4</v>
      </c>
      <c r="AS419" s="3">
        <v>0</v>
      </c>
      <c r="AT419" s="3">
        <v>0</v>
      </c>
      <c r="AU419" s="3">
        <v>0</v>
      </c>
      <c r="AV419" s="10">
        <v>3.2508696076200302E-5</v>
      </c>
      <c r="AW419" s="3">
        <v>0</v>
      </c>
      <c r="AX419" s="3">
        <v>0</v>
      </c>
      <c r="AY419" s="3">
        <v>0</v>
      </c>
      <c r="AZ419" s="3">
        <v>0</v>
      </c>
      <c r="BA419" s="3">
        <v>0</v>
      </c>
      <c r="BB419" s="3">
        <v>0</v>
      </c>
      <c r="BC419" s="3">
        <v>0</v>
      </c>
      <c r="BD419" s="10">
        <v>4.1343417884676098E-4</v>
      </c>
      <c r="BE419" s="3">
        <v>0</v>
      </c>
      <c r="BF419" s="3">
        <v>0</v>
      </c>
      <c r="BG419" s="10">
        <v>9.3953173738208797E-5</v>
      </c>
      <c r="BH419" s="3">
        <v>0</v>
      </c>
      <c r="BI419" s="3">
        <v>0</v>
      </c>
      <c r="BJ419" s="3">
        <v>0</v>
      </c>
      <c r="BK419" s="3">
        <v>0</v>
      </c>
      <c r="BL419" s="3">
        <v>0</v>
      </c>
      <c r="BM419" s="3">
        <v>0</v>
      </c>
      <c r="BN419" s="3">
        <v>0</v>
      </c>
      <c r="BO419" s="3">
        <v>0</v>
      </c>
      <c r="BP419" s="3">
        <v>1.07063775944716E-3</v>
      </c>
      <c r="BQ419" s="3">
        <v>0</v>
      </c>
      <c r="BR419" s="3">
        <v>0</v>
      </c>
      <c r="BS419" s="3">
        <v>0</v>
      </c>
      <c r="BT419" s="3">
        <v>0</v>
      </c>
      <c r="BU419" s="3">
        <v>0</v>
      </c>
      <c r="BV419" s="3">
        <v>0</v>
      </c>
      <c r="BW419" s="3">
        <v>0</v>
      </c>
      <c r="BX419" s="3">
        <v>0</v>
      </c>
      <c r="BY419" s="3">
        <v>0</v>
      </c>
      <c r="BZ419" s="3">
        <v>0</v>
      </c>
    </row>
    <row r="420" spans="1:78" x14ac:dyDescent="0.25">
      <c r="A420" s="3" t="s">
        <v>341</v>
      </c>
      <c r="B420" s="3" t="s">
        <v>796</v>
      </c>
      <c r="C420" s="3" t="s">
        <v>797</v>
      </c>
      <c r="D420" s="3" t="s">
        <v>802</v>
      </c>
      <c r="E420" s="3" t="s">
        <v>829</v>
      </c>
      <c r="F420" s="3" t="s">
        <v>830</v>
      </c>
      <c r="G420" s="3" t="s">
        <v>831</v>
      </c>
      <c r="H420" s="3">
        <v>0</v>
      </c>
      <c r="I420" s="10">
        <v>1.28934517381984E-4</v>
      </c>
      <c r="J420" s="3">
        <v>1.23076446728798E-2</v>
      </c>
      <c r="K420" s="10">
        <v>1.9860127955967201E-4</v>
      </c>
      <c r="L420" s="3">
        <v>0</v>
      </c>
      <c r="M420" s="3">
        <v>0</v>
      </c>
      <c r="N420" s="10">
        <v>9.0436059084891905E-4</v>
      </c>
      <c r="O420" s="10">
        <v>1.37288775498529E-4</v>
      </c>
      <c r="P420" s="3">
        <v>0</v>
      </c>
      <c r="Q420" s="3">
        <v>0</v>
      </c>
      <c r="R420" s="10">
        <v>3.8257888776665702E-4</v>
      </c>
      <c r="S420" s="10">
        <v>2.2415996054784599E-5</v>
      </c>
      <c r="T420" s="3">
        <v>0</v>
      </c>
      <c r="U420" s="10">
        <v>1.9895373740447199E-4</v>
      </c>
      <c r="V420" s="3">
        <v>1.4683922349427499E-2</v>
      </c>
      <c r="W420" s="10">
        <v>3.3637618456613201E-4</v>
      </c>
      <c r="X420" s="3">
        <v>0</v>
      </c>
      <c r="Y420" s="3">
        <v>0</v>
      </c>
      <c r="Z420" s="10">
        <v>8.0859264450224298E-5</v>
      </c>
      <c r="AA420" s="10">
        <v>2.7190537692882801E-5</v>
      </c>
      <c r="AB420" s="3">
        <v>0</v>
      </c>
      <c r="AC420" s="3">
        <v>0</v>
      </c>
      <c r="AD420" s="10">
        <v>1.4894080175979199E-4</v>
      </c>
      <c r="AE420" s="10">
        <v>3.78338840265341E-5</v>
      </c>
      <c r="AF420" s="3">
        <v>0</v>
      </c>
      <c r="AG420" s="10">
        <v>1.41953800490385E-4</v>
      </c>
      <c r="AH420" s="3">
        <v>9.7133187986072692E-3</v>
      </c>
      <c r="AI420" s="10">
        <v>1.17412234354819E-4</v>
      </c>
      <c r="AJ420" s="3">
        <v>0</v>
      </c>
      <c r="AK420" s="3">
        <v>0</v>
      </c>
      <c r="AL420" s="10">
        <v>8.9224258801335796E-4</v>
      </c>
      <c r="AM420" s="3">
        <v>0</v>
      </c>
      <c r="AN420" s="3">
        <v>0</v>
      </c>
      <c r="AO420" s="3">
        <v>0</v>
      </c>
      <c r="AP420" s="10">
        <v>9.5236799499326505E-5</v>
      </c>
      <c r="AQ420" s="10">
        <v>1.56872588083958E-5</v>
      </c>
      <c r="AR420" s="3">
        <v>0</v>
      </c>
      <c r="AS420" s="10">
        <v>1.1898210806549899E-4</v>
      </c>
      <c r="AT420" s="3">
        <v>1.4437506468416799E-2</v>
      </c>
      <c r="AU420" s="10">
        <v>3.20300655548675E-4</v>
      </c>
      <c r="AV420" s="3">
        <v>0</v>
      </c>
      <c r="AW420" s="3">
        <v>0</v>
      </c>
      <c r="AX420" s="10">
        <v>4.8420288100714198E-5</v>
      </c>
      <c r="AY420" s="10">
        <v>1.40077602992057E-5</v>
      </c>
      <c r="AZ420" s="3">
        <v>0</v>
      </c>
      <c r="BA420" s="3">
        <v>0</v>
      </c>
      <c r="BB420" s="10">
        <v>3.9682539682539601E-5</v>
      </c>
      <c r="BC420" s="10">
        <v>1.89153914540261E-5</v>
      </c>
      <c r="BD420" s="3">
        <v>0</v>
      </c>
      <c r="BE420" s="10">
        <v>1.04696967714072E-4</v>
      </c>
      <c r="BF420" s="3">
        <v>1.3213894102997699E-2</v>
      </c>
      <c r="BG420" s="3">
        <v>1.0240895937464699E-3</v>
      </c>
      <c r="BH420" s="3">
        <v>0</v>
      </c>
      <c r="BI420" s="10">
        <v>5.29436679373146E-5</v>
      </c>
      <c r="BJ420" s="10">
        <v>3.7893141341417198E-4</v>
      </c>
      <c r="BK420" s="10">
        <v>1.522036920267E-4</v>
      </c>
      <c r="BL420" s="3">
        <v>0</v>
      </c>
      <c r="BM420" s="3">
        <v>0</v>
      </c>
      <c r="BN420" s="3">
        <v>2.4982355511241998E-3</v>
      </c>
      <c r="BO420" s="10">
        <v>1.7264128839727201E-4</v>
      </c>
      <c r="BP420" s="3">
        <v>0</v>
      </c>
      <c r="BQ420" s="10">
        <v>1.28882587962366E-4</v>
      </c>
      <c r="BR420" s="3">
        <v>1.2583374311255601E-2</v>
      </c>
      <c r="BS420" s="10">
        <v>2.9509500776228099E-4</v>
      </c>
      <c r="BT420" s="3">
        <v>0</v>
      </c>
      <c r="BU420" s="3">
        <v>0</v>
      </c>
      <c r="BV420" s="10">
        <v>3.1307723615415902E-5</v>
      </c>
      <c r="BW420" s="3">
        <v>0</v>
      </c>
      <c r="BX420" s="3">
        <v>0</v>
      </c>
      <c r="BY420" s="10">
        <v>3.77562706872899E-5</v>
      </c>
      <c r="BZ420" s="10">
        <v>2.2753128555176301E-5</v>
      </c>
    </row>
    <row r="421" spans="1:78" x14ac:dyDescent="0.25">
      <c r="A421" s="3" t="s">
        <v>341</v>
      </c>
      <c r="B421" s="3" t="s">
        <v>796</v>
      </c>
      <c r="C421" s="3" t="s">
        <v>797</v>
      </c>
      <c r="D421" s="3" t="s">
        <v>802</v>
      </c>
      <c r="E421" s="3" t="s">
        <v>829</v>
      </c>
      <c r="F421" s="3" t="s">
        <v>349</v>
      </c>
      <c r="G421" s="3" t="s">
        <v>832</v>
      </c>
      <c r="H421" s="3">
        <v>0</v>
      </c>
      <c r="I421" s="10">
        <v>2.09518590745725E-4</v>
      </c>
      <c r="J421" s="10">
        <v>7.7406570269684404E-5</v>
      </c>
      <c r="K421" s="10">
        <v>1.1348644546267E-4</v>
      </c>
      <c r="L421" s="3">
        <v>0</v>
      </c>
      <c r="M421" s="3">
        <v>0</v>
      </c>
      <c r="N421" s="3">
        <v>0</v>
      </c>
      <c r="O421" s="10">
        <v>3.43221938746324E-5</v>
      </c>
      <c r="P421" s="3">
        <v>0</v>
      </c>
      <c r="Q421" s="3">
        <v>0</v>
      </c>
      <c r="R421" s="10">
        <v>3.0606311021332601E-5</v>
      </c>
      <c r="S421" s="3">
        <v>0</v>
      </c>
      <c r="T421" s="3">
        <v>0</v>
      </c>
      <c r="U421" s="10">
        <v>3.2768850866618998E-4</v>
      </c>
      <c r="V421" s="10">
        <v>5.92571523382872E-5</v>
      </c>
      <c r="W421" s="10">
        <v>6.9595072668854997E-5</v>
      </c>
      <c r="X421" s="3">
        <v>0</v>
      </c>
      <c r="Y421" s="10">
        <v>1.02977067007177E-5</v>
      </c>
      <c r="Z421" s="3">
        <v>0</v>
      </c>
      <c r="AA421" s="10">
        <v>1.2235741961797201E-4</v>
      </c>
      <c r="AB421" s="3">
        <v>0</v>
      </c>
      <c r="AC421" s="3">
        <v>0</v>
      </c>
      <c r="AD421" s="3">
        <v>0</v>
      </c>
      <c r="AE421" s="10">
        <v>5.04451787020455E-5</v>
      </c>
      <c r="AF421" s="3">
        <v>0</v>
      </c>
      <c r="AG421" s="10">
        <v>3.613369467028E-4</v>
      </c>
      <c r="AH421" s="10">
        <v>3.2540431486121501E-5</v>
      </c>
      <c r="AI421" s="10">
        <v>1.40894681225783E-4</v>
      </c>
      <c r="AJ421" s="3">
        <v>0</v>
      </c>
      <c r="AK421" s="3">
        <v>0</v>
      </c>
      <c r="AL421" s="10">
        <v>1.2746322685905101E-5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10">
        <v>2.9745527016374897E-4</v>
      </c>
      <c r="AT421" s="10">
        <v>6.8996446682995796E-5</v>
      </c>
      <c r="AU421" s="10">
        <v>1.4947363925604801E-4</v>
      </c>
      <c r="AV421" s="3">
        <v>0</v>
      </c>
      <c r="AW421" s="10">
        <v>2.0352505393413901E-5</v>
      </c>
      <c r="AX421" s="3">
        <v>0</v>
      </c>
      <c r="AY421" s="3">
        <v>0</v>
      </c>
      <c r="AZ421" s="3">
        <v>0</v>
      </c>
      <c r="BA421" s="3">
        <v>0</v>
      </c>
      <c r="BB421" s="3">
        <v>0</v>
      </c>
      <c r="BC421" s="3">
        <v>0</v>
      </c>
      <c r="BD421" s="3">
        <v>0</v>
      </c>
      <c r="BE421" s="10">
        <v>3.27178024106476E-4</v>
      </c>
      <c r="BF421" s="10">
        <v>4.6462356199007501E-5</v>
      </c>
      <c r="BG421" s="10">
        <v>1.87906347476417E-4</v>
      </c>
      <c r="BH421" s="3">
        <v>0</v>
      </c>
      <c r="BI421" s="10">
        <v>6.3532401524777593E-5</v>
      </c>
      <c r="BJ421" s="3">
        <v>0</v>
      </c>
      <c r="BK421" s="10">
        <v>1.08716922876214E-4</v>
      </c>
      <c r="BL421" s="3">
        <v>0</v>
      </c>
      <c r="BM421" s="3">
        <v>0</v>
      </c>
      <c r="BN421" s="3">
        <v>0</v>
      </c>
      <c r="BO421" s="10">
        <v>9.8652164798441295E-5</v>
      </c>
      <c r="BP421" s="3">
        <v>0</v>
      </c>
      <c r="BQ421" s="10">
        <v>3.3141236904608401E-4</v>
      </c>
      <c r="BR421" s="10">
        <v>6.3042957471220795E-5</v>
      </c>
      <c r="BS421" s="10">
        <v>1.79623048203128E-4</v>
      </c>
      <c r="BT421" s="3">
        <v>0</v>
      </c>
      <c r="BU421" s="3">
        <v>0</v>
      </c>
      <c r="BV421" s="3">
        <v>0</v>
      </c>
      <c r="BW421" s="3">
        <v>0</v>
      </c>
      <c r="BX421" s="3">
        <v>0</v>
      </c>
      <c r="BY421" s="3">
        <v>0</v>
      </c>
      <c r="BZ421" s="3">
        <v>0</v>
      </c>
    </row>
    <row r="422" spans="1:78" x14ac:dyDescent="0.25">
      <c r="A422" s="3" t="s">
        <v>341</v>
      </c>
      <c r="B422" s="3" t="s">
        <v>833</v>
      </c>
      <c r="C422" s="3" t="s">
        <v>834</v>
      </c>
      <c r="D422" s="3" t="s">
        <v>835</v>
      </c>
      <c r="E422" s="3" t="s">
        <v>836</v>
      </c>
      <c r="F422" s="3" t="s">
        <v>837</v>
      </c>
      <c r="G422" s="3" t="s">
        <v>838</v>
      </c>
      <c r="H422" s="3">
        <v>0</v>
      </c>
      <c r="I422" s="10">
        <v>1.6116814672748E-5</v>
      </c>
      <c r="J422" s="3">
        <v>0</v>
      </c>
      <c r="K422" s="10">
        <v>2.41158696608173E-4</v>
      </c>
      <c r="L422" s="3">
        <v>0</v>
      </c>
      <c r="M422" s="3">
        <v>0</v>
      </c>
      <c r="N422" s="10">
        <v>1.3106675229694399E-5</v>
      </c>
      <c r="O422" s="3">
        <v>1.1189035203130099E-2</v>
      </c>
      <c r="P422" s="10">
        <v>1.8089725036179399E-5</v>
      </c>
      <c r="Q422" s="3">
        <v>0</v>
      </c>
      <c r="R422" s="3">
        <v>0</v>
      </c>
      <c r="S422" s="3">
        <v>1.42117414987334E-2</v>
      </c>
      <c r="T422" s="10">
        <v>5.0218450258625E-5</v>
      </c>
      <c r="U422" s="3">
        <v>0</v>
      </c>
      <c r="V422" s="3">
        <v>0</v>
      </c>
      <c r="W422" s="10">
        <v>3.4797536334427501E-4</v>
      </c>
      <c r="X422" s="3">
        <v>0</v>
      </c>
      <c r="Y422" s="3">
        <v>0</v>
      </c>
      <c r="Z422" s="3">
        <v>0</v>
      </c>
      <c r="AA422" s="10">
        <v>6.7976344232207098E-5</v>
      </c>
      <c r="AB422" s="3">
        <v>0</v>
      </c>
      <c r="AC422" s="3">
        <v>0</v>
      </c>
      <c r="AD422" s="3">
        <v>0</v>
      </c>
      <c r="AE422" s="10">
        <v>1.00890357404091E-4</v>
      </c>
      <c r="AF422" s="3">
        <v>0</v>
      </c>
      <c r="AG422" s="10">
        <v>1.29048909536714E-5</v>
      </c>
      <c r="AH422" s="10">
        <v>1.13891510201425E-4</v>
      </c>
      <c r="AI422" s="3">
        <v>1.73770106845133E-3</v>
      </c>
      <c r="AJ422" s="3">
        <v>0</v>
      </c>
      <c r="AK422" s="3">
        <v>0</v>
      </c>
      <c r="AL422" s="3">
        <v>0</v>
      </c>
      <c r="AM422" s="3">
        <v>2.2563488897752899E-2</v>
      </c>
      <c r="AN422" s="3">
        <v>0</v>
      </c>
      <c r="AO422" s="3">
        <v>0</v>
      </c>
      <c r="AP422" s="3">
        <v>0</v>
      </c>
      <c r="AQ422" s="3">
        <v>1.25027452702914E-2</v>
      </c>
      <c r="AR422" s="3">
        <v>0</v>
      </c>
      <c r="AS422" s="3">
        <v>0</v>
      </c>
      <c r="AT422" s="3">
        <v>0</v>
      </c>
      <c r="AU422" s="10">
        <v>2.5624052443894E-4</v>
      </c>
      <c r="AV422" s="3">
        <v>0</v>
      </c>
      <c r="AW422" s="10">
        <v>1.01762526967069E-5</v>
      </c>
      <c r="AX422" s="3">
        <v>0</v>
      </c>
      <c r="AY422" s="3">
        <v>2.34069674599728E-2</v>
      </c>
      <c r="AZ422" s="3">
        <v>0</v>
      </c>
      <c r="BA422" s="3">
        <v>0</v>
      </c>
      <c r="BB422" s="3">
        <v>0</v>
      </c>
      <c r="BC422" s="3">
        <v>3.1021241984602798E-3</v>
      </c>
      <c r="BD422" s="10">
        <v>2.43196575792212E-5</v>
      </c>
      <c r="BE422" s="3">
        <v>0</v>
      </c>
      <c r="BF422" s="3">
        <v>0</v>
      </c>
      <c r="BG422" s="10">
        <v>2.7246420384080501E-4</v>
      </c>
      <c r="BH422" s="3">
        <v>0</v>
      </c>
      <c r="BI422" s="3">
        <v>0</v>
      </c>
      <c r="BJ422" s="3">
        <v>0</v>
      </c>
      <c r="BK422" s="3">
        <v>5.7402535278641403E-3</v>
      </c>
      <c r="BL422" s="3">
        <v>0</v>
      </c>
      <c r="BM422" s="3">
        <v>0</v>
      </c>
      <c r="BN422" s="3">
        <v>0</v>
      </c>
      <c r="BO422" s="3">
        <v>4.8586191163232303E-3</v>
      </c>
      <c r="BP422" s="3">
        <v>0</v>
      </c>
      <c r="BQ422" s="3">
        <v>0</v>
      </c>
      <c r="BR422" s="3">
        <v>0</v>
      </c>
      <c r="BS422" s="10">
        <v>2.9509500776228099E-4</v>
      </c>
      <c r="BT422" s="3">
        <v>0</v>
      </c>
      <c r="BU422" s="3">
        <v>0</v>
      </c>
      <c r="BV422" s="3">
        <v>0</v>
      </c>
      <c r="BW422" s="3">
        <v>2.2052709012985301E-2</v>
      </c>
      <c r="BX422" s="3">
        <v>0</v>
      </c>
      <c r="BY422" s="3">
        <v>0</v>
      </c>
      <c r="BZ422" s="3">
        <v>4.23890784982935E-2</v>
      </c>
    </row>
    <row r="423" spans="1:78" x14ac:dyDescent="0.25">
      <c r="A423" s="3" t="s">
        <v>341</v>
      </c>
      <c r="B423" s="3" t="s">
        <v>833</v>
      </c>
      <c r="C423" s="3" t="s">
        <v>834</v>
      </c>
      <c r="D423" s="3" t="s">
        <v>835</v>
      </c>
      <c r="E423" s="3" t="s">
        <v>836</v>
      </c>
      <c r="F423" s="3" t="s">
        <v>839</v>
      </c>
      <c r="G423" s="3" t="s">
        <v>840</v>
      </c>
      <c r="H423" s="3">
        <v>0</v>
      </c>
      <c r="I423" s="3">
        <v>0</v>
      </c>
      <c r="J423" s="10">
        <v>1.5481314053936898E-5</v>
      </c>
      <c r="K423" s="10">
        <v>3.1208772502234198E-4</v>
      </c>
      <c r="L423" s="3">
        <v>0</v>
      </c>
      <c r="M423" s="3">
        <v>0</v>
      </c>
      <c r="N423" s="3">
        <v>0</v>
      </c>
      <c r="O423" s="3">
        <v>1.01250471930165E-2</v>
      </c>
      <c r="P423" s="3">
        <v>0</v>
      </c>
      <c r="Q423" s="3">
        <v>0</v>
      </c>
      <c r="R423" s="10">
        <v>1.5303155510666301E-5</v>
      </c>
      <c r="S423" s="3">
        <v>1.4547981439555199E-2</v>
      </c>
      <c r="T423" s="10">
        <v>3.0131070155175001E-5</v>
      </c>
      <c r="U423" s="3">
        <v>0</v>
      </c>
      <c r="V423" s="3">
        <v>0</v>
      </c>
      <c r="W423" s="10">
        <v>2.8997946945356201E-4</v>
      </c>
      <c r="X423" s="10">
        <v>1.04940603618352E-5</v>
      </c>
      <c r="Y423" s="10">
        <v>1.02977067007177E-5</v>
      </c>
      <c r="Z423" s="3">
        <v>0</v>
      </c>
      <c r="AA423" s="10">
        <v>8.1571613078648594E-5</v>
      </c>
      <c r="AB423" s="3">
        <v>0</v>
      </c>
      <c r="AC423" s="3">
        <v>0</v>
      </c>
      <c r="AD423" s="3">
        <v>0</v>
      </c>
      <c r="AE423" s="10">
        <v>1.5133553610613599E-4</v>
      </c>
      <c r="AF423" s="10">
        <v>9.5985870879806492E-6</v>
      </c>
      <c r="AG423" s="3">
        <v>0</v>
      </c>
      <c r="AH423" s="10">
        <v>6.5080862972243002E-5</v>
      </c>
      <c r="AI423" s="3">
        <v>2.13690266525772E-3</v>
      </c>
      <c r="AJ423" s="3">
        <v>0</v>
      </c>
      <c r="AK423" s="3">
        <v>0</v>
      </c>
      <c r="AL423" s="3">
        <v>0</v>
      </c>
      <c r="AM423" s="3">
        <v>1.6606834197580099E-2</v>
      </c>
      <c r="AN423" s="3">
        <v>0</v>
      </c>
      <c r="AO423" s="3">
        <v>0</v>
      </c>
      <c r="AP423" s="3">
        <v>0</v>
      </c>
      <c r="AQ423" s="3">
        <v>1.14046371537037E-2</v>
      </c>
      <c r="AR423" s="3">
        <v>0</v>
      </c>
      <c r="AS423" s="3">
        <v>0</v>
      </c>
      <c r="AT423" s="3">
        <v>0</v>
      </c>
      <c r="AU423" s="10">
        <v>2.9894727851209602E-4</v>
      </c>
      <c r="AV423" s="3">
        <v>0</v>
      </c>
      <c r="AW423" s="3">
        <v>0</v>
      </c>
      <c r="AX423" s="3">
        <v>0</v>
      </c>
      <c r="AY423" s="3">
        <v>2.33789519393744E-2</v>
      </c>
      <c r="AZ423" s="3">
        <v>0</v>
      </c>
      <c r="BA423" s="3">
        <v>0</v>
      </c>
      <c r="BB423" s="10">
        <v>1.9841269841269801E-5</v>
      </c>
      <c r="BC423" s="3">
        <v>5.3908865643974499E-3</v>
      </c>
      <c r="BD423" s="3">
        <v>0</v>
      </c>
      <c r="BE423" s="3">
        <v>0</v>
      </c>
      <c r="BF423" s="3">
        <v>0</v>
      </c>
      <c r="BG423" s="10">
        <v>2.3488293434552199E-4</v>
      </c>
      <c r="BH423" s="3">
        <v>0</v>
      </c>
      <c r="BI423" s="3">
        <v>0</v>
      </c>
      <c r="BJ423" s="3">
        <v>0</v>
      </c>
      <c r="BK423" s="3">
        <v>5.8163553738774902E-3</v>
      </c>
      <c r="BL423" s="3">
        <v>0</v>
      </c>
      <c r="BM423" s="3">
        <v>0</v>
      </c>
      <c r="BN423" s="3">
        <v>0</v>
      </c>
      <c r="BO423" s="3">
        <v>5.3642114609152398E-3</v>
      </c>
      <c r="BP423" s="3">
        <v>0</v>
      </c>
      <c r="BQ423" s="3">
        <v>0</v>
      </c>
      <c r="BR423" s="10">
        <v>1.2608591494244099E-5</v>
      </c>
      <c r="BS423" s="10">
        <v>1.4113239501674301E-4</v>
      </c>
      <c r="BT423" s="3">
        <v>0</v>
      </c>
      <c r="BU423" s="3">
        <v>0</v>
      </c>
      <c r="BV423" s="3">
        <v>0</v>
      </c>
      <c r="BW423" s="3">
        <v>1.52881724557026E-2</v>
      </c>
      <c r="BX423" s="3">
        <v>0</v>
      </c>
      <c r="BY423" s="3">
        <v>0</v>
      </c>
      <c r="BZ423" s="3">
        <v>3.3902161547212699E-2</v>
      </c>
    </row>
    <row r="424" spans="1:78" x14ac:dyDescent="0.25">
      <c r="A424" s="3" t="s">
        <v>341</v>
      </c>
      <c r="B424" s="3" t="s">
        <v>833</v>
      </c>
      <c r="C424" s="3" t="s">
        <v>841</v>
      </c>
      <c r="D424" s="3" t="s">
        <v>842</v>
      </c>
      <c r="E424" s="3" t="s">
        <v>843</v>
      </c>
      <c r="F424" s="3" t="s">
        <v>844</v>
      </c>
      <c r="G424" s="3" t="s">
        <v>845</v>
      </c>
      <c r="H424" s="3">
        <v>0</v>
      </c>
      <c r="I424" s="3">
        <v>0</v>
      </c>
      <c r="J424" s="3">
        <v>0</v>
      </c>
      <c r="K424" s="10">
        <v>2.8371611365667499E-5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10">
        <v>3.0131070155175001E-5</v>
      </c>
      <c r="U424" s="10">
        <v>1.17031610237925E-5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10">
        <v>1.3595268846441401E-5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10">
        <v>3.8714672861014297E-5</v>
      </c>
      <c r="AH424" s="3">
        <v>0</v>
      </c>
      <c r="AI424" s="10">
        <v>7.0447340612891799E-5</v>
      </c>
      <c r="AJ424" s="3">
        <v>0</v>
      </c>
      <c r="AK424" s="3">
        <v>0</v>
      </c>
      <c r="AL424" s="3">
        <v>0</v>
      </c>
      <c r="AM424" s="3">
        <v>6.10291184682887E-3</v>
      </c>
      <c r="AN424" s="3">
        <v>0</v>
      </c>
      <c r="AO424" s="3">
        <v>0</v>
      </c>
      <c r="AP424" s="3">
        <v>0</v>
      </c>
      <c r="AQ424" s="3">
        <v>3.24726257333793E-3</v>
      </c>
      <c r="AR424" s="3">
        <v>0</v>
      </c>
      <c r="AS424" s="10">
        <v>1.48727635081874E-5</v>
      </c>
      <c r="AT424" s="3">
        <v>0</v>
      </c>
      <c r="AU424" s="3">
        <v>0</v>
      </c>
      <c r="AV424" s="3">
        <v>0</v>
      </c>
      <c r="AW424" s="3">
        <v>0</v>
      </c>
      <c r="AX424" s="3">
        <v>0</v>
      </c>
      <c r="AY424" s="3">
        <v>0</v>
      </c>
      <c r="AZ424" s="3">
        <v>0</v>
      </c>
      <c r="BA424" s="3">
        <v>0</v>
      </c>
      <c r="BB424" s="3">
        <v>0</v>
      </c>
      <c r="BC424" s="3">
        <v>0</v>
      </c>
      <c r="BD424" s="3">
        <v>0</v>
      </c>
      <c r="BE424" s="3">
        <v>0</v>
      </c>
      <c r="BF424" s="3">
        <v>0</v>
      </c>
      <c r="BG424" s="3">
        <v>0</v>
      </c>
      <c r="BH424" s="3">
        <v>0</v>
      </c>
      <c r="BI424" s="3">
        <v>0</v>
      </c>
      <c r="BJ424" s="3">
        <v>0</v>
      </c>
      <c r="BK424" s="3">
        <v>3.7942206083798999E-3</v>
      </c>
      <c r="BL424" s="3">
        <v>0</v>
      </c>
      <c r="BM424" s="3">
        <v>0</v>
      </c>
      <c r="BN424" s="3">
        <v>0</v>
      </c>
      <c r="BO424" s="3">
        <v>3.5884724945433001E-3</v>
      </c>
      <c r="BP424" s="3">
        <v>0</v>
      </c>
      <c r="BQ424" s="10">
        <v>1.8411798280337999E-5</v>
      </c>
      <c r="BR424" s="10">
        <v>2.52171829884883E-5</v>
      </c>
      <c r="BS424" s="3">
        <v>0</v>
      </c>
      <c r="BT424" s="3">
        <v>0</v>
      </c>
      <c r="BU424" s="3">
        <v>0</v>
      </c>
      <c r="BV424" s="3">
        <v>0</v>
      </c>
      <c r="BW424" s="3">
        <v>6.3807330646708802E-3</v>
      </c>
      <c r="BX424" s="3">
        <v>0</v>
      </c>
      <c r="BY424" s="3">
        <v>0</v>
      </c>
      <c r="BZ424" s="3">
        <v>9.0102389078498199E-3</v>
      </c>
    </row>
    <row r="425" spans="1:78" x14ac:dyDescent="0.25">
      <c r="A425" s="3" t="s">
        <v>341</v>
      </c>
      <c r="B425" s="3" t="s">
        <v>833</v>
      </c>
      <c r="C425" s="3" t="s">
        <v>841</v>
      </c>
      <c r="D425" s="3" t="s">
        <v>842</v>
      </c>
      <c r="E425" s="3" t="s">
        <v>843</v>
      </c>
      <c r="F425" s="3" t="s">
        <v>844</v>
      </c>
      <c r="G425" s="3" t="s">
        <v>846</v>
      </c>
      <c r="H425" s="3">
        <v>0</v>
      </c>
      <c r="I425" s="3">
        <v>0</v>
      </c>
      <c r="J425" s="10">
        <v>1.5481314053936898E-5</v>
      </c>
      <c r="K425" s="10">
        <v>1.41858056828337E-5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10">
        <v>1.0043690051725E-5</v>
      </c>
      <c r="U425" s="3">
        <v>0</v>
      </c>
      <c r="V425" s="3">
        <v>0</v>
      </c>
      <c r="W425" s="3">
        <v>0</v>
      </c>
      <c r="X425" s="10">
        <v>1.04940603618352E-5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10">
        <v>8.2188564048373797E-5</v>
      </c>
      <c r="AJ425" s="3">
        <v>0</v>
      </c>
      <c r="AK425" s="3">
        <v>0</v>
      </c>
      <c r="AL425" s="3">
        <v>0</v>
      </c>
      <c r="AM425" s="3">
        <v>4.2148650445419404E-3</v>
      </c>
      <c r="AN425" s="3">
        <v>0</v>
      </c>
      <c r="AO425" s="3">
        <v>0</v>
      </c>
      <c r="AP425" s="10">
        <v>1.3605257071332299E-5</v>
      </c>
      <c r="AQ425" s="3">
        <v>2.2275907507921999E-3</v>
      </c>
      <c r="AR425" s="3">
        <v>0</v>
      </c>
      <c r="AS425" s="3">
        <v>0</v>
      </c>
      <c r="AT425" s="3">
        <v>0</v>
      </c>
      <c r="AU425" s="10">
        <v>1.0676688518289101E-5</v>
      </c>
      <c r="AV425" s="3">
        <v>0</v>
      </c>
      <c r="AW425" s="3">
        <v>0</v>
      </c>
      <c r="AX425" s="3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0</v>
      </c>
      <c r="BD425" s="3">
        <v>0</v>
      </c>
      <c r="BE425" s="3">
        <v>0</v>
      </c>
      <c r="BF425" s="3">
        <v>0</v>
      </c>
      <c r="BG425" s="3">
        <v>0</v>
      </c>
      <c r="BH425" s="3">
        <v>0</v>
      </c>
      <c r="BI425" s="3">
        <v>0</v>
      </c>
      <c r="BJ425" s="3">
        <v>0</v>
      </c>
      <c r="BK425" s="3">
        <v>2.5983344567415299E-3</v>
      </c>
      <c r="BL425" s="3">
        <v>0</v>
      </c>
      <c r="BM425" s="3">
        <v>0</v>
      </c>
      <c r="BN425" s="3">
        <v>0</v>
      </c>
      <c r="BO425" s="3">
        <v>2.1456845843660899E-3</v>
      </c>
      <c r="BP425" s="3">
        <v>0</v>
      </c>
      <c r="BQ425" s="3">
        <v>0</v>
      </c>
      <c r="BR425" s="3">
        <v>0</v>
      </c>
      <c r="BS425" s="3">
        <v>0</v>
      </c>
      <c r="BT425" s="3">
        <v>0</v>
      </c>
      <c r="BU425" s="3">
        <v>0</v>
      </c>
      <c r="BV425" s="3">
        <v>0</v>
      </c>
      <c r="BW425" s="3">
        <v>4.2218384187296103E-3</v>
      </c>
      <c r="BX425" s="3">
        <v>0</v>
      </c>
      <c r="BY425" s="3">
        <v>0</v>
      </c>
      <c r="BZ425" s="3">
        <v>7.4630261660978301E-3</v>
      </c>
    </row>
    <row r="426" spans="1:78" x14ac:dyDescent="0.25">
      <c r="A426" s="3" t="s">
        <v>341</v>
      </c>
      <c r="B426" s="3" t="s">
        <v>833</v>
      </c>
      <c r="C426" s="3" t="s">
        <v>841</v>
      </c>
      <c r="D426" s="3" t="s">
        <v>842</v>
      </c>
      <c r="E426" s="3" t="s">
        <v>843</v>
      </c>
      <c r="F426" s="3" t="s">
        <v>844</v>
      </c>
      <c r="G426" s="3" t="s">
        <v>847</v>
      </c>
      <c r="H426" s="3">
        <v>0</v>
      </c>
      <c r="I426" s="3">
        <v>0</v>
      </c>
      <c r="J426" s="3">
        <v>0</v>
      </c>
      <c r="K426" s="10">
        <v>1.41858056828337E-5</v>
      </c>
      <c r="L426" s="3">
        <v>0</v>
      </c>
      <c r="M426" s="3">
        <v>0</v>
      </c>
      <c r="N426" s="3">
        <v>0</v>
      </c>
      <c r="O426" s="3">
        <v>0</v>
      </c>
      <c r="P426" s="10">
        <v>1.8089725036179399E-5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10">
        <v>1.1599178778142499E-5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10">
        <v>3.5223670306445899E-5</v>
      </c>
      <c r="AJ426" s="3">
        <v>0</v>
      </c>
      <c r="AK426" s="3">
        <v>0</v>
      </c>
      <c r="AL426" s="3">
        <v>0</v>
      </c>
      <c r="AM426" s="3">
        <v>2.5794442228427002E-3</v>
      </c>
      <c r="AN426" s="3">
        <v>0</v>
      </c>
      <c r="AO426" s="3">
        <v>0</v>
      </c>
      <c r="AP426" s="3">
        <v>0</v>
      </c>
      <c r="AQ426" s="3">
        <v>1.2706679634800599E-3</v>
      </c>
      <c r="AR426" s="3">
        <v>0</v>
      </c>
      <c r="AS426" s="3">
        <v>0</v>
      </c>
      <c r="AT426" s="3">
        <v>0</v>
      </c>
      <c r="AU426" s="10">
        <v>1.0676688518289101E-5</v>
      </c>
      <c r="AV426" s="3">
        <v>0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0</v>
      </c>
      <c r="BD426" s="3">
        <v>0</v>
      </c>
      <c r="BE426" s="3">
        <v>0</v>
      </c>
      <c r="BF426" s="3">
        <v>0</v>
      </c>
      <c r="BG426" s="3">
        <v>0</v>
      </c>
      <c r="BH426" s="3">
        <v>0</v>
      </c>
      <c r="BI426" s="3">
        <v>0</v>
      </c>
      <c r="BJ426" s="3">
        <v>0</v>
      </c>
      <c r="BK426" s="3">
        <v>1.47855015111652E-3</v>
      </c>
      <c r="BL426" s="3">
        <v>0</v>
      </c>
      <c r="BM426" s="3">
        <v>0</v>
      </c>
      <c r="BN426" s="3">
        <v>0</v>
      </c>
      <c r="BO426" s="3">
        <v>1.36879878657837E-3</v>
      </c>
      <c r="BP426" s="3">
        <v>0</v>
      </c>
      <c r="BQ426" s="3">
        <v>0</v>
      </c>
      <c r="BR426" s="3">
        <v>0</v>
      </c>
      <c r="BS426" s="3">
        <v>0</v>
      </c>
      <c r="BT426" s="3">
        <v>0</v>
      </c>
      <c r="BU426" s="3">
        <v>0</v>
      </c>
      <c r="BV426" s="3">
        <v>0</v>
      </c>
      <c r="BW426" s="3">
        <v>2.0629437727883301E-3</v>
      </c>
      <c r="BX426" s="3">
        <v>0</v>
      </c>
      <c r="BY426" s="3">
        <v>0</v>
      </c>
      <c r="BZ426" s="3">
        <v>3.61774744027303E-3</v>
      </c>
    </row>
    <row r="427" spans="1:78" x14ac:dyDescent="0.25">
      <c r="A427" s="3" t="s">
        <v>341</v>
      </c>
      <c r="B427" s="3" t="s">
        <v>833</v>
      </c>
      <c r="C427" s="3" t="s">
        <v>841</v>
      </c>
      <c r="D427" s="3" t="s">
        <v>842</v>
      </c>
      <c r="E427" s="3" t="s">
        <v>843</v>
      </c>
      <c r="F427" s="3" t="s">
        <v>844</v>
      </c>
      <c r="G427" s="3" t="s">
        <v>848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10">
        <v>2.3482446870963901E-5</v>
      </c>
      <c r="AJ427" s="3">
        <v>0</v>
      </c>
      <c r="AK427" s="3">
        <v>0</v>
      </c>
      <c r="AL427" s="3">
        <v>0</v>
      </c>
      <c r="AM427" s="3">
        <v>2.1938571998404402E-3</v>
      </c>
      <c r="AN427" s="3">
        <v>0</v>
      </c>
      <c r="AO427" s="3">
        <v>0</v>
      </c>
      <c r="AP427" s="3">
        <v>0</v>
      </c>
      <c r="AQ427" s="3">
        <v>1.1137953753960999E-3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0</v>
      </c>
      <c r="BA427" s="3">
        <v>0</v>
      </c>
      <c r="BB427" s="3">
        <v>0</v>
      </c>
      <c r="BC427" s="3">
        <v>0</v>
      </c>
      <c r="BD427" s="3">
        <v>0</v>
      </c>
      <c r="BE427" s="3">
        <v>0</v>
      </c>
      <c r="BF427" s="3">
        <v>0</v>
      </c>
      <c r="BG427" s="3">
        <v>0</v>
      </c>
      <c r="BH427" s="3">
        <v>0</v>
      </c>
      <c r="BI427" s="3">
        <v>0</v>
      </c>
      <c r="BJ427" s="3">
        <v>0</v>
      </c>
      <c r="BK427" s="3">
        <v>1.4676784588289E-3</v>
      </c>
      <c r="BL427" s="3">
        <v>0</v>
      </c>
      <c r="BM427" s="3">
        <v>0</v>
      </c>
      <c r="BN427" s="3">
        <v>0</v>
      </c>
      <c r="BO427" s="3">
        <v>1.35646726597856E-3</v>
      </c>
      <c r="BP427" s="3">
        <v>0</v>
      </c>
      <c r="BQ427" s="3">
        <v>0</v>
      </c>
      <c r="BR427" s="3">
        <v>0</v>
      </c>
      <c r="BS427" s="10">
        <v>1.2830217728794799E-5</v>
      </c>
      <c r="BT427" s="3">
        <v>0</v>
      </c>
      <c r="BU427" s="3">
        <v>0</v>
      </c>
      <c r="BV427" s="3">
        <v>0</v>
      </c>
      <c r="BW427" s="3">
        <v>2.4307554532079501E-3</v>
      </c>
      <c r="BX427" s="3">
        <v>0</v>
      </c>
      <c r="BY427" s="10">
        <v>1.25854235624299E-5</v>
      </c>
      <c r="BZ427" s="3">
        <v>3.79977246871444E-3</v>
      </c>
    </row>
    <row r="428" spans="1:78" x14ac:dyDescent="0.25">
      <c r="A428" s="3" t="s">
        <v>341</v>
      </c>
      <c r="B428" s="3" t="s">
        <v>833</v>
      </c>
      <c r="C428" s="3" t="s">
        <v>841</v>
      </c>
      <c r="D428" s="3" t="s">
        <v>842</v>
      </c>
      <c r="E428" s="3" t="s">
        <v>843</v>
      </c>
      <c r="F428" s="3" t="s">
        <v>844</v>
      </c>
      <c r="G428" s="3" t="s">
        <v>849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3">
        <v>0</v>
      </c>
      <c r="AX428" s="3">
        <v>0</v>
      </c>
      <c r="AY428" s="3">
        <v>0</v>
      </c>
      <c r="AZ428" s="3">
        <v>0</v>
      </c>
      <c r="BA428" s="3">
        <v>0</v>
      </c>
      <c r="BB428" s="3">
        <v>0</v>
      </c>
      <c r="BC428" s="3">
        <v>0</v>
      </c>
      <c r="BD428" s="3">
        <v>0</v>
      </c>
      <c r="BE428" s="3">
        <v>0</v>
      </c>
      <c r="BF428" s="3">
        <v>0</v>
      </c>
      <c r="BG428" s="3">
        <v>0</v>
      </c>
      <c r="BH428" s="3">
        <v>0</v>
      </c>
      <c r="BI428" s="3">
        <v>0</v>
      </c>
      <c r="BJ428" s="3">
        <v>0</v>
      </c>
      <c r="BK428" s="10">
        <v>2.9353569176578001E-4</v>
      </c>
      <c r="BL428" s="3">
        <v>0</v>
      </c>
      <c r="BM428" s="3">
        <v>0</v>
      </c>
      <c r="BN428" s="3">
        <v>0</v>
      </c>
      <c r="BO428" s="10">
        <v>2.4663041199610299E-4</v>
      </c>
      <c r="BP428" s="3">
        <v>0</v>
      </c>
      <c r="BQ428" s="3">
        <v>0</v>
      </c>
      <c r="BR428" s="3">
        <v>0</v>
      </c>
      <c r="BS428" s="3">
        <v>0</v>
      </c>
      <c r="BT428" s="3">
        <v>0</v>
      </c>
      <c r="BU428" s="3">
        <v>0</v>
      </c>
      <c r="BV428" s="3">
        <v>0</v>
      </c>
      <c r="BW428" s="3">
        <v>0</v>
      </c>
      <c r="BX428" s="3">
        <v>0</v>
      </c>
      <c r="BY428" s="3">
        <v>0</v>
      </c>
      <c r="BZ428" s="3">
        <v>0</v>
      </c>
    </row>
    <row r="429" spans="1:78" x14ac:dyDescent="0.25">
      <c r="A429" s="3" t="s">
        <v>341</v>
      </c>
      <c r="B429" s="3" t="s">
        <v>833</v>
      </c>
      <c r="C429" s="3" t="s">
        <v>841</v>
      </c>
      <c r="D429" s="3" t="s">
        <v>842</v>
      </c>
      <c r="E429" s="3" t="s">
        <v>850</v>
      </c>
      <c r="F429" s="3" t="s">
        <v>851</v>
      </c>
      <c r="G429" s="3" t="s">
        <v>852</v>
      </c>
      <c r="H429" s="3">
        <v>0</v>
      </c>
      <c r="I429" s="3">
        <v>0</v>
      </c>
      <c r="J429" s="10">
        <v>9.2887884323621296E-5</v>
      </c>
      <c r="K429" s="3">
        <v>0</v>
      </c>
      <c r="L429" s="3">
        <v>0</v>
      </c>
      <c r="M429" s="3">
        <v>0</v>
      </c>
      <c r="N429" s="10">
        <v>3.9320025689083398E-5</v>
      </c>
      <c r="O429" s="10">
        <v>2.2881462583088299E-5</v>
      </c>
      <c r="P429" s="3">
        <v>0</v>
      </c>
      <c r="Q429" s="3">
        <v>0</v>
      </c>
      <c r="R429" s="3">
        <v>5.53209071710586E-2</v>
      </c>
      <c r="S429" s="3">
        <v>0</v>
      </c>
      <c r="T429" s="3">
        <v>0</v>
      </c>
      <c r="U429" s="3">
        <v>0</v>
      </c>
      <c r="V429" s="10">
        <v>5.92571523382872E-5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10">
        <v>1.25343126809641E-5</v>
      </c>
      <c r="AC429" s="3">
        <v>0</v>
      </c>
      <c r="AD429" s="10">
        <v>1.1456984750753199E-5</v>
      </c>
      <c r="AE429" s="3">
        <v>0</v>
      </c>
      <c r="AF429" s="3">
        <v>0</v>
      </c>
      <c r="AG429" s="3">
        <v>0</v>
      </c>
      <c r="AH429" s="10">
        <v>1.30161725944486E-4</v>
      </c>
      <c r="AI429" s="3">
        <v>0</v>
      </c>
      <c r="AJ429" s="3">
        <v>0</v>
      </c>
      <c r="AK429" s="3">
        <v>0</v>
      </c>
      <c r="AL429" s="10">
        <v>5.0985290743620403E-5</v>
      </c>
      <c r="AM429" s="3">
        <v>0</v>
      </c>
      <c r="AN429" s="3">
        <v>0</v>
      </c>
      <c r="AO429" s="3">
        <v>0</v>
      </c>
      <c r="AP429" s="3">
        <v>5.9713473286077699E-2</v>
      </c>
      <c r="AQ429" s="3">
        <v>0</v>
      </c>
      <c r="AR429" s="3">
        <v>0</v>
      </c>
      <c r="AS429" s="3">
        <v>0</v>
      </c>
      <c r="AT429" s="10">
        <v>1.7249111670748902E-5</v>
      </c>
      <c r="AU429" s="3">
        <v>0</v>
      </c>
      <c r="AV429" s="3">
        <v>0</v>
      </c>
      <c r="AW429" s="3">
        <v>0</v>
      </c>
      <c r="AX429" s="3">
        <v>0</v>
      </c>
      <c r="AY429" s="3">
        <v>0</v>
      </c>
      <c r="AZ429" s="3">
        <v>0</v>
      </c>
      <c r="BA429" s="3">
        <v>0</v>
      </c>
      <c r="BB429" s="3">
        <v>0</v>
      </c>
      <c r="BC429" s="3">
        <v>0</v>
      </c>
      <c r="BD429" s="3">
        <v>0</v>
      </c>
      <c r="BE429" s="3">
        <v>0</v>
      </c>
      <c r="BF429" s="10">
        <v>3.7169884959206002E-5</v>
      </c>
      <c r="BG429" s="3">
        <v>0</v>
      </c>
      <c r="BH429" s="10">
        <v>1.39229226999331E-4</v>
      </c>
      <c r="BI429" s="3">
        <v>0</v>
      </c>
      <c r="BJ429" s="10">
        <v>3.47353795629657E-4</v>
      </c>
      <c r="BK429" s="3">
        <v>0</v>
      </c>
      <c r="BL429" s="3">
        <v>0</v>
      </c>
      <c r="BM429" s="3">
        <v>0</v>
      </c>
      <c r="BN429" s="3">
        <v>2.0949329509427198E-3</v>
      </c>
      <c r="BO429" s="10">
        <v>1.35646726597856E-4</v>
      </c>
      <c r="BP429" s="3">
        <v>0</v>
      </c>
      <c r="BQ429" s="3">
        <v>0</v>
      </c>
      <c r="BR429" s="10">
        <v>5.0434365976976702E-5</v>
      </c>
      <c r="BS429" s="3">
        <v>0</v>
      </c>
      <c r="BT429" s="3">
        <v>0</v>
      </c>
      <c r="BU429" s="3">
        <v>0</v>
      </c>
      <c r="BV429" s="3">
        <v>0</v>
      </c>
      <c r="BW429" s="3">
        <v>0</v>
      </c>
      <c r="BX429" s="3">
        <v>0</v>
      </c>
      <c r="BY429" s="10">
        <v>1.25854235624299E-5</v>
      </c>
      <c r="BZ429" s="10">
        <v>9.1012514220705298E-5</v>
      </c>
    </row>
    <row r="430" spans="1:78" x14ac:dyDescent="0.25">
      <c r="A430" s="3" t="s">
        <v>341</v>
      </c>
      <c r="B430" s="3" t="s">
        <v>833</v>
      </c>
      <c r="C430" s="3" t="s">
        <v>841</v>
      </c>
      <c r="D430" s="3" t="s">
        <v>842</v>
      </c>
      <c r="E430" s="3" t="s">
        <v>850</v>
      </c>
      <c r="F430" s="3" t="s">
        <v>851</v>
      </c>
      <c r="G430" s="3" t="s">
        <v>853</v>
      </c>
      <c r="H430" s="3">
        <v>0</v>
      </c>
      <c r="I430" s="3">
        <v>0</v>
      </c>
      <c r="J430" s="10">
        <v>1.23850512431495E-4</v>
      </c>
      <c r="K430" s="3">
        <v>0</v>
      </c>
      <c r="L430" s="3">
        <v>0</v>
      </c>
      <c r="M430" s="3">
        <v>0</v>
      </c>
      <c r="N430" s="10">
        <v>2.62133504593889E-5</v>
      </c>
      <c r="O430" s="3">
        <v>0</v>
      </c>
      <c r="P430" s="3">
        <v>0</v>
      </c>
      <c r="Q430" s="3">
        <v>0</v>
      </c>
      <c r="R430" s="3">
        <v>3.8288495087687002E-2</v>
      </c>
      <c r="S430" s="3">
        <v>0</v>
      </c>
      <c r="T430" s="3">
        <v>0</v>
      </c>
      <c r="U430" s="3">
        <v>0</v>
      </c>
      <c r="V430" s="10">
        <v>4.7405721870629703E-5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10">
        <v>1.1456984750753199E-5</v>
      </c>
      <c r="AE430" s="3">
        <v>0</v>
      </c>
      <c r="AF430" s="10">
        <v>9.5985870879806492E-6</v>
      </c>
      <c r="AG430" s="3">
        <v>0</v>
      </c>
      <c r="AH430" s="10">
        <v>1.4643194168754601E-4</v>
      </c>
      <c r="AI430" s="3">
        <v>0</v>
      </c>
      <c r="AJ430" s="3">
        <v>0</v>
      </c>
      <c r="AK430" s="3">
        <v>0</v>
      </c>
      <c r="AL430" s="10">
        <v>7.6477936115430703E-5</v>
      </c>
      <c r="AM430" s="3">
        <v>0</v>
      </c>
      <c r="AN430" s="3">
        <v>0</v>
      </c>
      <c r="AO430" s="3">
        <v>0</v>
      </c>
      <c r="AP430" s="3">
        <v>4.0747744928640403E-2</v>
      </c>
      <c r="AQ430" s="3">
        <v>0</v>
      </c>
      <c r="AR430" s="3">
        <v>0</v>
      </c>
      <c r="AS430" s="3">
        <v>0</v>
      </c>
      <c r="AT430" s="3">
        <v>0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0</v>
      </c>
      <c r="BA430" s="3">
        <v>0</v>
      </c>
      <c r="BB430" s="3">
        <v>0</v>
      </c>
      <c r="BC430" s="3">
        <v>0</v>
      </c>
      <c r="BD430" s="3">
        <v>0</v>
      </c>
      <c r="BE430" s="3">
        <v>0</v>
      </c>
      <c r="BF430" s="10">
        <v>2.78774137194045E-5</v>
      </c>
      <c r="BG430" s="3">
        <v>0</v>
      </c>
      <c r="BH430" s="10">
        <v>2.7845845399866297E-4</v>
      </c>
      <c r="BI430" s="3">
        <v>0</v>
      </c>
      <c r="BJ430" s="10">
        <v>2.7367268746579E-4</v>
      </c>
      <c r="BK430" s="10">
        <v>1.08716922876214E-5</v>
      </c>
      <c r="BL430" s="3">
        <v>0</v>
      </c>
      <c r="BM430" s="3">
        <v>0</v>
      </c>
      <c r="BN430" s="3">
        <v>1.6020075507209E-3</v>
      </c>
      <c r="BO430" s="10">
        <v>9.8652164798441295E-5</v>
      </c>
      <c r="BP430" s="3">
        <v>0</v>
      </c>
      <c r="BQ430" s="3">
        <v>0</v>
      </c>
      <c r="BR430" s="10">
        <v>3.7825774482732501E-5</v>
      </c>
      <c r="BS430" s="3">
        <v>0</v>
      </c>
      <c r="BT430" s="3">
        <v>0</v>
      </c>
      <c r="BU430" s="3">
        <v>0</v>
      </c>
      <c r="BV430" s="3">
        <v>0</v>
      </c>
      <c r="BW430" s="3">
        <v>0</v>
      </c>
      <c r="BX430" s="3">
        <v>0</v>
      </c>
      <c r="BY430" s="3">
        <v>0</v>
      </c>
      <c r="BZ430" s="3">
        <v>0</v>
      </c>
    </row>
    <row r="431" spans="1:78" x14ac:dyDescent="0.25">
      <c r="A431" s="3" t="s">
        <v>341</v>
      </c>
      <c r="B431" s="3" t="s">
        <v>833</v>
      </c>
      <c r="C431" s="3" t="s">
        <v>841</v>
      </c>
      <c r="D431" s="3" t="s">
        <v>842</v>
      </c>
      <c r="E431" s="3" t="s">
        <v>850</v>
      </c>
      <c r="F431" s="3" t="s">
        <v>851</v>
      </c>
      <c r="G431" s="3" t="s">
        <v>854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  <c r="R431" s="3">
        <v>6.2130811373305103E-3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3.3468932395477602E-3</v>
      </c>
      <c r="AQ431" s="3">
        <v>0</v>
      </c>
      <c r="AR431" s="3">
        <v>0</v>
      </c>
      <c r="AS431" s="3">
        <v>0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0</v>
      </c>
      <c r="BA431" s="3">
        <v>0</v>
      </c>
      <c r="BB431" s="3">
        <v>1.41468253968253E-2</v>
      </c>
      <c r="BC431" s="3">
        <v>0</v>
      </c>
      <c r="BD431" s="3">
        <v>0</v>
      </c>
      <c r="BE431" s="3">
        <v>0</v>
      </c>
      <c r="BF431" s="3">
        <v>0</v>
      </c>
      <c r="BG431" s="3">
        <v>0</v>
      </c>
      <c r="BH431" s="3">
        <v>0</v>
      </c>
      <c r="BI431" s="3">
        <v>0</v>
      </c>
      <c r="BJ431" s="3">
        <v>0</v>
      </c>
      <c r="BK431" s="3">
        <v>0</v>
      </c>
      <c r="BL431" s="3">
        <v>0</v>
      </c>
      <c r="BM431" s="10">
        <v>3.8694698826260801E-5</v>
      </c>
      <c r="BN431" s="3">
        <v>0</v>
      </c>
      <c r="BO431" s="3">
        <v>0</v>
      </c>
      <c r="BP431" s="3">
        <v>0</v>
      </c>
      <c r="BQ431" s="3">
        <v>0</v>
      </c>
      <c r="BR431" s="3">
        <v>0</v>
      </c>
      <c r="BS431" s="3">
        <v>0</v>
      </c>
      <c r="BT431" s="3">
        <v>0</v>
      </c>
      <c r="BU431" s="3">
        <v>0</v>
      </c>
      <c r="BV431" s="3">
        <v>0</v>
      </c>
      <c r="BW431" s="3">
        <v>0</v>
      </c>
      <c r="BX431" s="3">
        <v>0</v>
      </c>
      <c r="BY431" s="3">
        <v>4.9838277307222697E-3</v>
      </c>
      <c r="BZ431" s="3">
        <v>0</v>
      </c>
    </row>
    <row r="432" spans="1:78" x14ac:dyDescent="0.25">
      <c r="A432" s="3" t="s">
        <v>341</v>
      </c>
      <c r="B432" s="3" t="s">
        <v>833</v>
      </c>
      <c r="C432" s="3" t="s">
        <v>841</v>
      </c>
      <c r="D432" s="3" t="s">
        <v>842</v>
      </c>
      <c r="E432" s="3" t="s">
        <v>850</v>
      </c>
      <c r="F432" s="3" t="s">
        <v>851</v>
      </c>
      <c r="G432" s="3" t="s">
        <v>855</v>
      </c>
      <c r="H432" s="3">
        <v>4.3835733607039302E-3</v>
      </c>
      <c r="I432" s="3">
        <v>0</v>
      </c>
      <c r="J432" s="3">
        <v>0</v>
      </c>
      <c r="K432" s="3">
        <v>0</v>
      </c>
      <c r="L432" s="10">
        <v>4.0264132710581402E-5</v>
      </c>
      <c r="M432" s="3">
        <v>0</v>
      </c>
      <c r="N432" s="3">
        <v>0</v>
      </c>
      <c r="O432" s="3">
        <v>0</v>
      </c>
      <c r="P432" s="10">
        <v>1.44717800289435E-4</v>
      </c>
      <c r="Q432" s="3">
        <v>0</v>
      </c>
      <c r="R432" s="3">
        <v>0</v>
      </c>
      <c r="S432" s="3">
        <v>0</v>
      </c>
      <c r="T432" s="3">
        <v>2.07904384070707E-3</v>
      </c>
      <c r="U432" s="10">
        <v>2.3406322047585E-5</v>
      </c>
      <c r="V432" s="3">
        <v>0</v>
      </c>
      <c r="W432" s="10">
        <v>1.1599178778142499E-5</v>
      </c>
      <c r="X432" s="10">
        <v>9.4446543256516795E-5</v>
      </c>
      <c r="Y432" s="3">
        <v>0</v>
      </c>
      <c r="Z432" s="3">
        <v>0</v>
      </c>
      <c r="AA432" s="3">
        <v>0</v>
      </c>
      <c r="AB432" s="10">
        <v>2.8828919166217501E-4</v>
      </c>
      <c r="AC432" s="3">
        <v>0</v>
      </c>
      <c r="AD432" s="3">
        <v>0</v>
      </c>
      <c r="AE432" s="3">
        <v>0</v>
      </c>
      <c r="AF432" s="3">
        <v>3.0811464552417799E-3</v>
      </c>
      <c r="AG432" s="3">
        <v>0</v>
      </c>
      <c r="AH432" s="3">
        <v>0</v>
      </c>
      <c r="AI432" s="3">
        <v>0</v>
      </c>
      <c r="AJ432" s="10">
        <v>2.37953599048185E-4</v>
      </c>
      <c r="AK432" s="3">
        <v>0</v>
      </c>
      <c r="AL432" s="3">
        <v>0</v>
      </c>
      <c r="AM432" s="3">
        <v>0</v>
      </c>
      <c r="AN432" s="10">
        <v>1.21980970968528E-4</v>
      </c>
      <c r="AO432" s="3">
        <v>0</v>
      </c>
      <c r="AP432" s="3">
        <v>0</v>
      </c>
      <c r="AQ432" s="3">
        <v>0</v>
      </c>
      <c r="AR432" s="3">
        <v>3.4083162917518698E-3</v>
      </c>
      <c r="AS432" s="3">
        <v>0</v>
      </c>
      <c r="AT432" s="3">
        <v>0</v>
      </c>
      <c r="AU432" s="3">
        <v>0</v>
      </c>
      <c r="AV432" s="10">
        <v>6.5017392152400699E-5</v>
      </c>
      <c r="AW432" s="3">
        <v>0</v>
      </c>
      <c r="AX432" s="3">
        <v>0</v>
      </c>
      <c r="AY432" s="3">
        <v>0</v>
      </c>
      <c r="AZ432" s="10">
        <v>6.1841962863901301E-5</v>
      </c>
      <c r="BA432" s="3">
        <v>0</v>
      </c>
      <c r="BB432" s="3">
        <v>0</v>
      </c>
      <c r="BC432" s="3">
        <v>0</v>
      </c>
      <c r="BD432" s="3">
        <v>2.4076461003429001E-3</v>
      </c>
      <c r="BE432" s="3">
        <v>0</v>
      </c>
      <c r="BF432" s="3">
        <v>0</v>
      </c>
      <c r="BG432" s="3">
        <v>0</v>
      </c>
      <c r="BH432" s="10">
        <v>5.5691690799732601E-5</v>
      </c>
      <c r="BI432" s="3">
        <v>0</v>
      </c>
      <c r="BJ432" s="3">
        <v>0</v>
      </c>
      <c r="BK432" s="3">
        <v>0</v>
      </c>
      <c r="BL432" s="10">
        <v>1.08265280871071E-4</v>
      </c>
      <c r="BM432" s="3">
        <v>0</v>
      </c>
      <c r="BN432" s="3">
        <v>0</v>
      </c>
      <c r="BO432" s="3">
        <v>0</v>
      </c>
      <c r="BP432" s="3">
        <v>2.4089349587561098E-3</v>
      </c>
      <c r="BQ432" s="3">
        <v>0</v>
      </c>
      <c r="BR432" s="3">
        <v>0</v>
      </c>
      <c r="BS432" s="3">
        <v>0</v>
      </c>
      <c r="BT432" s="10">
        <v>8.7066300988202498E-5</v>
      </c>
      <c r="BU432" s="3">
        <v>0</v>
      </c>
      <c r="BV432" s="3">
        <v>0</v>
      </c>
      <c r="BW432" s="3">
        <v>0</v>
      </c>
      <c r="BX432" s="10">
        <v>6.3809083222996798E-5</v>
      </c>
      <c r="BY432" s="3">
        <v>0</v>
      </c>
      <c r="BZ432" s="3">
        <v>0</v>
      </c>
    </row>
    <row r="433" spans="1:78" x14ac:dyDescent="0.25">
      <c r="A433" s="3" t="s">
        <v>341</v>
      </c>
      <c r="B433" s="3" t="s">
        <v>833</v>
      </c>
      <c r="C433" s="3" t="s">
        <v>841</v>
      </c>
      <c r="D433" s="3" t="s">
        <v>842</v>
      </c>
      <c r="E433" s="3" t="s">
        <v>850</v>
      </c>
      <c r="F433" s="3" t="s">
        <v>851</v>
      </c>
      <c r="G433" s="3" t="s">
        <v>856</v>
      </c>
      <c r="H433" s="3">
        <v>0</v>
      </c>
      <c r="I433" s="10">
        <v>1.6116814672748E-5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0</v>
      </c>
      <c r="Q433" s="3">
        <v>0</v>
      </c>
      <c r="R433" s="10">
        <v>6.1212622042665203E-4</v>
      </c>
      <c r="S433" s="3">
        <v>0</v>
      </c>
      <c r="T433" s="3">
        <v>0</v>
      </c>
      <c r="U433" s="10">
        <v>2.3406322047585E-5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1.1836573652059101E-3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3">
        <v>0</v>
      </c>
      <c r="BA433" s="3">
        <v>0</v>
      </c>
      <c r="BB433" s="3">
        <v>3.0952380952380901E-3</v>
      </c>
      <c r="BC433" s="3">
        <v>0</v>
      </c>
      <c r="BD433" s="3">
        <v>0</v>
      </c>
      <c r="BE433" s="3">
        <v>0</v>
      </c>
      <c r="BF433" s="3">
        <v>0</v>
      </c>
      <c r="BG433" s="3">
        <v>0</v>
      </c>
      <c r="BH433" s="3">
        <v>0</v>
      </c>
      <c r="BI433" s="3">
        <v>0</v>
      </c>
      <c r="BJ433" s="3">
        <v>0</v>
      </c>
      <c r="BK433" s="3">
        <v>0</v>
      </c>
      <c r="BL433" s="3">
        <v>0</v>
      </c>
      <c r="BM433" s="3">
        <v>0</v>
      </c>
      <c r="BN433" s="3">
        <v>0</v>
      </c>
      <c r="BO433" s="3">
        <v>0</v>
      </c>
      <c r="BP433" s="3">
        <v>0</v>
      </c>
      <c r="BQ433" s="3">
        <v>0</v>
      </c>
      <c r="BR433" s="3">
        <v>0</v>
      </c>
      <c r="BS433" s="3">
        <v>0</v>
      </c>
      <c r="BT433" s="3">
        <v>0</v>
      </c>
      <c r="BU433" s="3">
        <v>0</v>
      </c>
      <c r="BV433" s="3">
        <v>0</v>
      </c>
      <c r="BW433" s="3">
        <v>0</v>
      </c>
      <c r="BX433" s="3">
        <v>0</v>
      </c>
      <c r="BY433" s="10">
        <v>4.1531897756018902E-4</v>
      </c>
      <c r="BZ433" s="3">
        <v>0</v>
      </c>
    </row>
    <row r="434" spans="1:78" x14ac:dyDescent="0.25">
      <c r="A434" s="3" t="s">
        <v>341</v>
      </c>
      <c r="B434" s="3" t="s">
        <v>833</v>
      </c>
      <c r="C434" s="3" t="s">
        <v>841</v>
      </c>
      <c r="D434" s="3" t="s">
        <v>842</v>
      </c>
      <c r="E434" s="3" t="s">
        <v>850</v>
      </c>
      <c r="F434" s="3" t="s">
        <v>851</v>
      </c>
      <c r="G434" s="3" t="s">
        <v>857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10">
        <v>3.5197257674532401E-4</v>
      </c>
      <c r="S434" s="3">
        <v>0</v>
      </c>
      <c r="T434" s="3">
        <v>0</v>
      </c>
      <c r="U434" s="10">
        <v>1.17031610237925E-5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10">
        <v>8.7073645256527095E-4</v>
      </c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  <c r="AW434" s="3">
        <v>0</v>
      </c>
      <c r="AX434" s="10">
        <v>1.21050720251785E-5</v>
      </c>
      <c r="AY434" s="3">
        <v>0</v>
      </c>
      <c r="AZ434" s="3">
        <v>0</v>
      </c>
      <c r="BA434" s="3">
        <v>0</v>
      </c>
      <c r="BB434" s="3">
        <v>1.7261904761904699E-3</v>
      </c>
      <c r="BC434" s="3">
        <v>0</v>
      </c>
      <c r="BD434" s="3">
        <v>0</v>
      </c>
      <c r="BE434" s="3">
        <v>0</v>
      </c>
      <c r="BF434" s="3">
        <v>0</v>
      </c>
      <c r="BG434" s="3">
        <v>0</v>
      </c>
      <c r="BH434" s="3">
        <v>0</v>
      </c>
      <c r="BI434" s="3">
        <v>0</v>
      </c>
      <c r="BJ434" s="3">
        <v>0</v>
      </c>
      <c r="BK434" s="3">
        <v>0</v>
      </c>
      <c r="BL434" s="3">
        <v>0</v>
      </c>
      <c r="BM434" s="3">
        <v>0</v>
      </c>
      <c r="BN434" s="3">
        <v>0</v>
      </c>
      <c r="BO434" s="3">
        <v>0</v>
      </c>
      <c r="BP434" s="3">
        <v>0</v>
      </c>
      <c r="BQ434" s="3">
        <v>0</v>
      </c>
      <c r="BR434" s="3">
        <v>0</v>
      </c>
      <c r="BS434" s="3">
        <v>0</v>
      </c>
      <c r="BT434" s="3">
        <v>0</v>
      </c>
      <c r="BU434" s="3">
        <v>0</v>
      </c>
      <c r="BV434" s="3">
        <v>0</v>
      </c>
      <c r="BW434" s="3">
        <v>0</v>
      </c>
      <c r="BX434" s="3">
        <v>0</v>
      </c>
      <c r="BY434" s="10">
        <v>4.7824609537233897E-4</v>
      </c>
      <c r="BZ434" s="3">
        <v>0</v>
      </c>
    </row>
    <row r="435" spans="1:78" x14ac:dyDescent="0.25">
      <c r="A435" s="3" t="s">
        <v>341</v>
      </c>
      <c r="B435" s="3" t="s">
        <v>833</v>
      </c>
      <c r="C435" s="3" t="s">
        <v>841</v>
      </c>
      <c r="D435" s="3" t="s">
        <v>842</v>
      </c>
      <c r="E435" s="3" t="s">
        <v>850</v>
      </c>
      <c r="F435" s="3" t="s">
        <v>851</v>
      </c>
      <c r="G435" s="3" t="s">
        <v>858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10">
        <v>1.3772839959599599E-4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10">
        <v>1.7686834192732001E-4</v>
      </c>
      <c r="AQ435" s="3">
        <v>0</v>
      </c>
      <c r="AR435" s="3">
        <v>0</v>
      </c>
      <c r="AS435" s="3">
        <v>0</v>
      </c>
      <c r="AT435" s="3">
        <v>0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3">
        <v>0</v>
      </c>
      <c r="BA435" s="3">
        <v>0</v>
      </c>
      <c r="BB435" s="3">
        <v>0</v>
      </c>
      <c r="BC435" s="3">
        <v>0</v>
      </c>
      <c r="BD435" s="3">
        <v>0</v>
      </c>
      <c r="BE435" s="3">
        <v>0</v>
      </c>
      <c r="BF435" s="3">
        <v>0</v>
      </c>
      <c r="BG435" s="3">
        <v>0</v>
      </c>
      <c r="BH435" s="3">
        <v>0</v>
      </c>
      <c r="BI435" s="3">
        <v>0</v>
      </c>
      <c r="BJ435" s="3">
        <v>0</v>
      </c>
      <c r="BK435" s="3">
        <v>0</v>
      </c>
      <c r="BL435" s="3">
        <v>0</v>
      </c>
      <c r="BM435" s="3">
        <v>0</v>
      </c>
      <c r="BN435" s="10">
        <v>2.2405700010082499E-5</v>
      </c>
      <c r="BO435" s="3">
        <v>0</v>
      </c>
      <c r="BP435" s="3">
        <v>0</v>
      </c>
      <c r="BQ435" s="3">
        <v>0</v>
      </c>
      <c r="BR435" s="3">
        <v>0</v>
      </c>
      <c r="BS435" s="3">
        <v>0</v>
      </c>
      <c r="BT435" s="3">
        <v>0</v>
      </c>
      <c r="BU435" s="3">
        <v>0</v>
      </c>
      <c r="BV435" s="3">
        <v>0</v>
      </c>
      <c r="BW435" s="3">
        <v>0</v>
      </c>
      <c r="BX435" s="3">
        <v>0</v>
      </c>
      <c r="BY435" s="3">
        <v>0</v>
      </c>
      <c r="BZ435" s="3">
        <v>0</v>
      </c>
    </row>
    <row r="436" spans="1:78" x14ac:dyDescent="0.25">
      <c r="A436" s="3" t="s">
        <v>341</v>
      </c>
      <c r="B436" s="3" t="s">
        <v>833</v>
      </c>
      <c r="C436" s="3" t="s">
        <v>841</v>
      </c>
      <c r="D436" s="3" t="s">
        <v>842</v>
      </c>
      <c r="E436" s="3" t="s">
        <v>850</v>
      </c>
      <c r="F436" s="3" t="s">
        <v>859</v>
      </c>
      <c r="G436" s="3" t="s">
        <v>860</v>
      </c>
      <c r="H436" s="3">
        <v>0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10">
        <v>2.2881462583088299E-5</v>
      </c>
      <c r="P436" s="3">
        <v>0</v>
      </c>
      <c r="Q436" s="3">
        <v>0</v>
      </c>
      <c r="R436" s="3">
        <v>8.6003733969944596E-3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10">
        <v>9.5985870879806492E-6</v>
      </c>
      <c r="AG436" s="10">
        <v>1.29048909536714E-5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10">
        <v>1.42810219499307E-5</v>
      </c>
      <c r="AP436" s="3">
        <v>1.9591570182718602E-3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10">
        <v>1.21050720251785E-5</v>
      </c>
      <c r="AY436" s="3">
        <v>0</v>
      </c>
      <c r="AZ436" s="3">
        <v>0</v>
      </c>
      <c r="BA436" s="3">
        <v>0</v>
      </c>
      <c r="BB436" s="3">
        <v>2.6746031746031702E-2</v>
      </c>
      <c r="BC436" s="3">
        <v>0</v>
      </c>
      <c r="BD436" s="3">
        <v>0</v>
      </c>
      <c r="BE436" s="3">
        <v>0</v>
      </c>
      <c r="BF436" s="3">
        <v>0</v>
      </c>
      <c r="BG436" s="3">
        <v>0</v>
      </c>
      <c r="BH436" s="10">
        <v>1.39229226999331E-5</v>
      </c>
      <c r="BI436" s="3">
        <v>0</v>
      </c>
      <c r="BJ436" s="3">
        <v>0</v>
      </c>
      <c r="BK436" s="3">
        <v>0</v>
      </c>
      <c r="BL436" s="3">
        <v>0</v>
      </c>
      <c r="BM436" s="10">
        <v>1.28982329420869E-5</v>
      </c>
      <c r="BN436" s="10">
        <v>2.2405700010082499E-5</v>
      </c>
      <c r="BO436" s="3">
        <v>0</v>
      </c>
      <c r="BP436" s="3">
        <v>0</v>
      </c>
      <c r="BQ436" s="3">
        <v>0</v>
      </c>
      <c r="BR436" s="3">
        <v>0</v>
      </c>
      <c r="BS436" s="3">
        <v>0</v>
      </c>
      <c r="BT436" s="3">
        <v>0</v>
      </c>
      <c r="BU436" s="3">
        <v>0</v>
      </c>
      <c r="BV436" s="3">
        <v>0</v>
      </c>
      <c r="BW436" s="3">
        <v>0</v>
      </c>
      <c r="BX436" s="3">
        <v>0</v>
      </c>
      <c r="BY436" s="3">
        <v>4.6163333626993201E-2</v>
      </c>
      <c r="BZ436" s="3">
        <v>0</v>
      </c>
    </row>
    <row r="437" spans="1:78" x14ac:dyDescent="0.25">
      <c r="A437" s="3" t="s">
        <v>341</v>
      </c>
      <c r="B437" s="3" t="s">
        <v>833</v>
      </c>
      <c r="C437" s="3" t="s">
        <v>841</v>
      </c>
      <c r="D437" s="3" t="s">
        <v>842</v>
      </c>
      <c r="E437" s="3" t="s">
        <v>861</v>
      </c>
      <c r="F437" s="3" t="s">
        <v>862</v>
      </c>
      <c r="G437" s="3" t="s">
        <v>863</v>
      </c>
      <c r="H437" s="3">
        <v>0</v>
      </c>
      <c r="I437" s="3">
        <v>0</v>
      </c>
      <c r="J437" s="3">
        <v>0</v>
      </c>
      <c r="K437" s="10">
        <v>1.41858056828337E-5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10">
        <v>1.1599178778142499E-5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10">
        <v>2.23083245274157E-4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  <c r="AU437" s="10">
        <v>5.33834425914458E-5</v>
      </c>
      <c r="AV437" s="3">
        <v>0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0</v>
      </c>
      <c r="BD437" s="3">
        <v>0</v>
      </c>
      <c r="BE437" s="3">
        <v>0</v>
      </c>
      <c r="BF437" s="3">
        <v>0</v>
      </c>
      <c r="BG437" s="10">
        <v>1.87906347476417E-5</v>
      </c>
      <c r="BH437" s="3">
        <v>0</v>
      </c>
      <c r="BI437" s="3">
        <v>0</v>
      </c>
      <c r="BJ437" s="3">
        <v>0</v>
      </c>
      <c r="BK437" s="3">
        <v>0</v>
      </c>
      <c r="BL437" s="3">
        <v>0</v>
      </c>
      <c r="BM437" s="3">
        <v>0</v>
      </c>
      <c r="BN437" s="3">
        <v>0</v>
      </c>
      <c r="BO437" s="3">
        <v>0</v>
      </c>
      <c r="BP437" s="3">
        <v>0</v>
      </c>
      <c r="BQ437" s="3">
        <v>0</v>
      </c>
      <c r="BR437" s="3">
        <v>0</v>
      </c>
      <c r="BS437" s="10">
        <v>3.8490653186384503E-5</v>
      </c>
      <c r="BT437" s="3">
        <v>0</v>
      </c>
      <c r="BU437" s="3">
        <v>0</v>
      </c>
      <c r="BV437" s="3">
        <v>0</v>
      </c>
      <c r="BW437" s="3">
        <v>0</v>
      </c>
      <c r="BX437" s="3">
        <v>0</v>
      </c>
      <c r="BY437" s="3">
        <v>0</v>
      </c>
      <c r="BZ437" s="3">
        <v>0</v>
      </c>
    </row>
    <row r="438" spans="1:78" x14ac:dyDescent="0.25">
      <c r="A438" s="3" t="s">
        <v>341</v>
      </c>
      <c r="B438" s="3" t="s">
        <v>833</v>
      </c>
      <c r="C438" s="3" t="s">
        <v>841</v>
      </c>
      <c r="D438" s="3" t="s">
        <v>842</v>
      </c>
      <c r="E438" s="3" t="s">
        <v>864</v>
      </c>
      <c r="F438" s="3" t="s">
        <v>865</v>
      </c>
      <c r="G438" s="3" t="s">
        <v>866</v>
      </c>
      <c r="H438" s="3">
        <v>0</v>
      </c>
      <c r="I438" s="3">
        <v>0</v>
      </c>
      <c r="J438" s="3">
        <v>0</v>
      </c>
      <c r="K438" s="3">
        <v>0</v>
      </c>
      <c r="L438" s="10">
        <v>1.2079239813174399E-4</v>
      </c>
      <c r="M438" s="3">
        <v>0</v>
      </c>
      <c r="N438" s="10">
        <v>2.62133504593889E-5</v>
      </c>
      <c r="O438" s="10">
        <v>1.1440731291544101E-5</v>
      </c>
      <c r="P438" s="3">
        <v>1.3115050651230101E-2</v>
      </c>
      <c r="Q438" s="10">
        <v>3.9121930015214001E-4</v>
      </c>
      <c r="R438" s="3">
        <v>1.95880390536528E-3</v>
      </c>
      <c r="S438" s="3">
        <v>0</v>
      </c>
      <c r="T438" s="10">
        <v>9.0393210465524999E-5</v>
      </c>
      <c r="U438" s="3">
        <v>0</v>
      </c>
      <c r="V438" s="10">
        <v>2.3702860935314801E-5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10">
        <v>1.2611294675511301E-5</v>
      </c>
      <c r="AF438" s="10">
        <v>9.5985870879806492E-6</v>
      </c>
      <c r="AG438" s="3">
        <v>0</v>
      </c>
      <c r="AH438" s="3">
        <v>0</v>
      </c>
      <c r="AI438" s="3">
        <v>0</v>
      </c>
      <c r="AJ438" s="10">
        <v>1.4277215942891101E-4</v>
      </c>
      <c r="AK438" s="3">
        <v>0</v>
      </c>
      <c r="AL438" s="10">
        <v>1.14716904173146E-4</v>
      </c>
      <c r="AM438" s="3">
        <v>0</v>
      </c>
      <c r="AN438" s="3">
        <v>2.57837277384728E-2</v>
      </c>
      <c r="AO438" s="3">
        <v>3.1675306684946301E-2</v>
      </c>
      <c r="AP438" s="3">
        <v>1.9455517612005199E-3</v>
      </c>
      <c r="AQ438" s="3">
        <v>0</v>
      </c>
      <c r="AR438" s="3">
        <v>0</v>
      </c>
      <c r="AS438" s="3">
        <v>0</v>
      </c>
      <c r="AT438" s="3">
        <v>0</v>
      </c>
      <c r="AU438" s="3">
        <v>0</v>
      </c>
      <c r="AV438" s="10">
        <v>6.5017392152400699E-5</v>
      </c>
      <c r="AW438" s="10">
        <v>1.01762526967069E-5</v>
      </c>
      <c r="AX438" s="10">
        <v>7.3840939353589103E-4</v>
      </c>
      <c r="AY438" s="10">
        <v>1.40077602992057E-5</v>
      </c>
      <c r="AZ438" s="3">
        <v>1.98358095885963E-2</v>
      </c>
      <c r="BA438" s="3">
        <v>4.6769064212734197E-2</v>
      </c>
      <c r="BB438" s="3">
        <v>2.06349206349206E-2</v>
      </c>
      <c r="BC438" s="10">
        <v>1.89153914540261E-5</v>
      </c>
      <c r="BD438" s="3">
        <v>0</v>
      </c>
      <c r="BE438" s="3">
        <v>0</v>
      </c>
      <c r="BF438" s="3">
        <v>0</v>
      </c>
      <c r="BG438" s="3">
        <v>0</v>
      </c>
      <c r="BH438" s="10">
        <v>2.6453553129872999E-4</v>
      </c>
      <c r="BI438" s="10">
        <v>6.3532401524777593E-5</v>
      </c>
      <c r="BJ438" s="3">
        <v>2.0420192833985901E-3</v>
      </c>
      <c r="BK438" s="10">
        <v>2.1743384575242899E-5</v>
      </c>
      <c r="BL438" s="3">
        <v>1.6518188567186301E-2</v>
      </c>
      <c r="BM438" s="3">
        <v>2.6338191667741501E-2</v>
      </c>
      <c r="BN438" s="3">
        <v>1.7532460257889598E-2</v>
      </c>
      <c r="BO438" s="3">
        <v>0</v>
      </c>
      <c r="BP438" s="3">
        <v>0</v>
      </c>
      <c r="BQ438" s="3">
        <v>0</v>
      </c>
      <c r="BR438" s="3">
        <v>0</v>
      </c>
      <c r="BS438" s="3">
        <v>0</v>
      </c>
      <c r="BT438" s="10">
        <v>4.3533150494101201E-5</v>
      </c>
      <c r="BU438" s="3">
        <v>0</v>
      </c>
      <c r="BV438" s="10">
        <v>1.56538618077079E-5</v>
      </c>
      <c r="BW438" s="10">
        <v>1.5991812192157601E-5</v>
      </c>
      <c r="BX438" s="3">
        <v>1.59203662641377E-2</v>
      </c>
      <c r="BY438" s="3">
        <v>1.4095674389921499E-3</v>
      </c>
      <c r="BZ438" s="3">
        <v>0</v>
      </c>
    </row>
    <row r="439" spans="1:78" x14ac:dyDescent="0.25">
      <c r="A439" s="3" t="s">
        <v>341</v>
      </c>
      <c r="B439" s="3" t="s">
        <v>833</v>
      </c>
      <c r="C439" s="3" t="s">
        <v>841</v>
      </c>
      <c r="D439" s="3" t="s">
        <v>842</v>
      </c>
      <c r="E439" s="3" t="s">
        <v>864</v>
      </c>
      <c r="F439" s="3" t="s">
        <v>865</v>
      </c>
      <c r="G439" s="3" t="s">
        <v>867</v>
      </c>
      <c r="H439" s="3">
        <v>0</v>
      </c>
      <c r="I439" s="3">
        <v>0</v>
      </c>
      <c r="J439" s="3">
        <v>0</v>
      </c>
      <c r="K439" s="10">
        <v>1.41858056828337E-5</v>
      </c>
      <c r="L439" s="10">
        <v>3.0198099532935998E-4</v>
      </c>
      <c r="M439" s="10">
        <v>1.17828653571975E-5</v>
      </c>
      <c r="N439" s="3">
        <v>0</v>
      </c>
      <c r="O439" s="10">
        <v>2.2881462583088299E-5</v>
      </c>
      <c r="P439" s="3">
        <v>2.4023154848046301E-2</v>
      </c>
      <c r="Q439" s="3">
        <v>0</v>
      </c>
      <c r="R439" s="3">
        <v>0</v>
      </c>
      <c r="S439" s="3">
        <v>0</v>
      </c>
      <c r="T439" s="10">
        <v>1.0043690051725E-5</v>
      </c>
      <c r="U439" s="3">
        <v>0</v>
      </c>
      <c r="V439" s="10">
        <v>1.18514304676574E-5</v>
      </c>
      <c r="W439" s="3">
        <v>0</v>
      </c>
      <c r="X439" s="3">
        <v>0</v>
      </c>
      <c r="Y439" s="3">
        <v>0</v>
      </c>
      <c r="Z439" s="10">
        <v>4.0429632225112102E-5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10">
        <v>1.6656751933372899E-4</v>
      </c>
      <c r="AK439" s="3">
        <v>0</v>
      </c>
      <c r="AL439" s="3">
        <v>0</v>
      </c>
      <c r="AM439" s="3">
        <v>0</v>
      </c>
      <c r="AN439" s="3">
        <v>2.4319956086850399E-2</v>
      </c>
      <c r="AO439" s="10">
        <v>5.4267883409736799E-4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10">
        <v>3.2508696076200302E-5</v>
      </c>
      <c r="AW439" s="3">
        <v>0</v>
      </c>
      <c r="AX439" s="10">
        <v>1.21050720251785E-5</v>
      </c>
      <c r="AY439" s="10">
        <v>5.6031041196822998E-5</v>
      </c>
      <c r="AZ439" s="3">
        <v>3.4847946073808297E-2</v>
      </c>
      <c r="BA439" s="10">
        <v>1.08261722714662E-4</v>
      </c>
      <c r="BB439" s="3">
        <v>0</v>
      </c>
      <c r="BC439" s="10">
        <v>3.7830782908052199E-5</v>
      </c>
      <c r="BD439" s="3">
        <v>0</v>
      </c>
      <c r="BE439" s="3">
        <v>0</v>
      </c>
      <c r="BF439" s="3">
        <v>0</v>
      </c>
      <c r="BG439" s="3">
        <v>0</v>
      </c>
      <c r="BH439" s="10">
        <v>5.1514813989752704E-4</v>
      </c>
      <c r="BI439" s="3">
        <v>0</v>
      </c>
      <c r="BJ439" s="10">
        <v>1.05258725948381E-5</v>
      </c>
      <c r="BK439" s="10">
        <v>1.08716922876214E-5</v>
      </c>
      <c r="BL439" s="3">
        <v>2.1034397426379602E-2</v>
      </c>
      <c r="BM439" s="10">
        <v>2.1926996001547699E-4</v>
      </c>
      <c r="BN439" s="10">
        <v>1.2323135005545401E-4</v>
      </c>
      <c r="BO439" s="10">
        <v>2.46630411996103E-5</v>
      </c>
      <c r="BP439" s="3">
        <v>0</v>
      </c>
      <c r="BQ439" s="3">
        <v>0</v>
      </c>
      <c r="BR439" s="3">
        <v>0</v>
      </c>
      <c r="BS439" s="3">
        <v>0</v>
      </c>
      <c r="BT439" s="10">
        <v>1.52366026729354E-4</v>
      </c>
      <c r="BU439" s="10">
        <v>4.9212598425196796E-4</v>
      </c>
      <c r="BV439" s="10">
        <v>4.6961585423123803E-5</v>
      </c>
      <c r="BW439" s="3">
        <v>0</v>
      </c>
      <c r="BX439" s="3">
        <v>2.7342192161054098E-2</v>
      </c>
      <c r="BY439" s="3">
        <v>0</v>
      </c>
      <c r="BZ439" s="3">
        <v>0</v>
      </c>
    </row>
    <row r="440" spans="1:78" x14ac:dyDescent="0.25">
      <c r="A440" s="3" t="s">
        <v>341</v>
      </c>
      <c r="B440" s="3" t="s">
        <v>833</v>
      </c>
      <c r="C440" s="3" t="s">
        <v>841</v>
      </c>
      <c r="D440" s="3" t="s">
        <v>842</v>
      </c>
      <c r="E440" s="3" t="s">
        <v>864</v>
      </c>
      <c r="F440" s="3" t="s">
        <v>865</v>
      </c>
      <c r="G440" s="3" t="s">
        <v>868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1.2120115774240201E-3</v>
      </c>
      <c r="Q440" s="3">
        <v>0</v>
      </c>
      <c r="R440" s="10">
        <v>4.8970097634132097E-4</v>
      </c>
      <c r="S440" s="3">
        <v>0</v>
      </c>
      <c r="T440" s="10">
        <v>1.0043690051725E-4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10">
        <v>7.1386079714455601E-5</v>
      </c>
      <c r="AK440" s="3">
        <v>0</v>
      </c>
      <c r="AL440" s="10">
        <v>2.5492645371810201E-5</v>
      </c>
      <c r="AM440" s="3">
        <v>0</v>
      </c>
      <c r="AN440" s="3">
        <v>1.3494144913393499E-2</v>
      </c>
      <c r="AO440" s="3">
        <v>2.2249832197991998E-2</v>
      </c>
      <c r="AP440" s="10">
        <v>3.4013142678330902E-4</v>
      </c>
      <c r="AQ440" s="3">
        <v>0</v>
      </c>
      <c r="AR440" s="3">
        <v>0</v>
      </c>
      <c r="AS440" s="10">
        <v>1.48727635081874E-5</v>
      </c>
      <c r="AT440" s="3">
        <v>0</v>
      </c>
      <c r="AU440" s="3">
        <v>0</v>
      </c>
      <c r="AV440" s="3">
        <v>0</v>
      </c>
      <c r="AW440" s="3">
        <v>0</v>
      </c>
      <c r="AX440" s="10">
        <v>1.5736593632732101E-4</v>
      </c>
      <c r="AY440" s="10">
        <v>5.6031041196822998E-5</v>
      </c>
      <c r="AZ440" s="10">
        <v>9.2762944295851898E-5</v>
      </c>
      <c r="BA440" s="3">
        <v>1.3370322755260801E-2</v>
      </c>
      <c r="BB440" s="3">
        <v>3.7896825396825299E-3</v>
      </c>
      <c r="BC440" s="10">
        <v>3.7830782908052199E-5</v>
      </c>
      <c r="BD440" s="3">
        <v>0</v>
      </c>
      <c r="BE440" s="3">
        <v>0</v>
      </c>
      <c r="BF440" s="3">
        <v>0</v>
      </c>
      <c r="BG440" s="3">
        <v>0</v>
      </c>
      <c r="BH440" s="10">
        <v>6.9614613499665798E-5</v>
      </c>
      <c r="BI440" s="10">
        <v>3.1766200762388797E-5</v>
      </c>
      <c r="BJ440" s="10">
        <v>7.2628520904382903E-4</v>
      </c>
      <c r="BK440" s="3">
        <v>0</v>
      </c>
      <c r="BL440" s="3">
        <v>3.8356842365751E-3</v>
      </c>
      <c r="BM440" s="3">
        <v>1.25241841867664E-2</v>
      </c>
      <c r="BN440" s="3">
        <v>4.8508340521828701E-3</v>
      </c>
      <c r="BO440" s="3">
        <v>0</v>
      </c>
      <c r="BP440" s="3">
        <v>0</v>
      </c>
      <c r="BQ440" s="3">
        <v>0</v>
      </c>
      <c r="BR440" s="3">
        <v>0</v>
      </c>
      <c r="BS440" s="3">
        <v>0</v>
      </c>
      <c r="BT440" s="3">
        <v>0</v>
      </c>
      <c r="BU440" s="3">
        <v>0</v>
      </c>
      <c r="BV440" s="3">
        <v>0</v>
      </c>
      <c r="BW440" s="3">
        <v>0</v>
      </c>
      <c r="BX440" s="10">
        <v>7.1785218625871304E-4</v>
      </c>
      <c r="BY440" s="10">
        <v>5.6634406030934897E-4</v>
      </c>
      <c r="BZ440" s="10">
        <v>2.2753128555176301E-5</v>
      </c>
    </row>
    <row r="441" spans="1:78" x14ac:dyDescent="0.25">
      <c r="A441" s="3" t="s">
        <v>341</v>
      </c>
      <c r="B441" s="3" t="s">
        <v>833</v>
      </c>
      <c r="C441" s="3" t="s">
        <v>841</v>
      </c>
      <c r="D441" s="3" t="s">
        <v>842</v>
      </c>
      <c r="E441" s="3" t="s">
        <v>864</v>
      </c>
      <c r="F441" s="3" t="s">
        <v>865</v>
      </c>
      <c r="G441" s="3" t="s">
        <v>869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10">
        <v>2.62133504593889E-5</v>
      </c>
      <c r="O441" s="10">
        <v>1.6017023808161801E-4</v>
      </c>
      <c r="P441" s="10">
        <v>5.4269175108538297E-5</v>
      </c>
      <c r="Q441" s="10">
        <v>1.30406433384046E-4</v>
      </c>
      <c r="R441" s="10">
        <v>3.0606311021332601E-5</v>
      </c>
      <c r="S441" s="10">
        <v>2.9140794871220101E-4</v>
      </c>
      <c r="T441" s="10">
        <v>1.0043690051725E-5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10">
        <v>1.2746322685905101E-5</v>
      </c>
      <c r="AM441" s="10">
        <v>1.32961042414572E-5</v>
      </c>
      <c r="AN441" s="10">
        <v>1.0673334959746201E-4</v>
      </c>
      <c r="AO441" s="3">
        <v>4.1557773874298402E-3</v>
      </c>
      <c r="AP441" s="10">
        <v>1.4965782778465599E-4</v>
      </c>
      <c r="AQ441" s="10">
        <v>1.56872588083958E-5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  <c r="AW441" s="3">
        <v>0</v>
      </c>
      <c r="AX441" s="10">
        <v>4.8420288100714198E-5</v>
      </c>
      <c r="AY441" s="3">
        <v>1.2747061872277201E-3</v>
      </c>
      <c r="AZ441" s="10">
        <v>7.7302453579876606E-5</v>
      </c>
      <c r="BA441" s="3">
        <v>0</v>
      </c>
      <c r="BB441" s="10">
        <v>5.9523809523809497E-5</v>
      </c>
      <c r="BC441" s="10">
        <v>9.0793878979325397E-4</v>
      </c>
      <c r="BD441" s="3">
        <v>0</v>
      </c>
      <c r="BE441" s="3">
        <v>0</v>
      </c>
      <c r="BF441" s="3">
        <v>0</v>
      </c>
      <c r="BG441" s="3">
        <v>0</v>
      </c>
      <c r="BH441" s="10">
        <v>1.2530630429939801E-4</v>
      </c>
      <c r="BI441" s="3">
        <v>0</v>
      </c>
      <c r="BJ441" s="10">
        <v>3.6840554081933298E-4</v>
      </c>
      <c r="BK441" s="10">
        <v>4.34867691504859E-5</v>
      </c>
      <c r="BL441" s="3">
        <v>2.4591685226429101E-3</v>
      </c>
      <c r="BM441" s="3">
        <v>2.0250225719076402E-3</v>
      </c>
      <c r="BN441" s="10">
        <v>6.4976530029239399E-4</v>
      </c>
      <c r="BO441" s="10">
        <v>1.2331520599805099E-5</v>
      </c>
      <c r="BP441" s="3">
        <v>0</v>
      </c>
      <c r="BQ441" s="3">
        <v>0</v>
      </c>
      <c r="BR441" s="3">
        <v>0</v>
      </c>
      <c r="BS441" s="3">
        <v>0</v>
      </c>
      <c r="BT441" s="3">
        <v>0</v>
      </c>
      <c r="BU441" s="3">
        <v>0</v>
      </c>
      <c r="BV441" s="10">
        <v>1.56538618077079E-5</v>
      </c>
      <c r="BW441" s="10">
        <v>1.5991812192157601E-5</v>
      </c>
      <c r="BX441" s="10">
        <v>1.5952270805749199E-5</v>
      </c>
      <c r="BY441" s="10">
        <v>1.00683388499439E-4</v>
      </c>
      <c r="BZ441" s="10">
        <v>2.2753128555176301E-5</v>
      </c>
    </row>
    <row r="442" spans="1:78" x14ac:dyDescent="0.25">
      <c r="A442" s="3" t="s">
        <v>341</v>
      </c>
      <c r="B442" s="3" t="s">
        <v>833</v>
      </c>
      <c r="C442" s="3" t="s">
        <v>841</v>
      </c>
      <c r="D442" s="3" t="s">
        <v>842</v>
      </c>
      <c r="E442" s="3" t="s">
        <v>864</v>
      </c>
      <c r="F442" s="3" t="s">
        <v>865</v>
      </c>
      <c r="G442" s="3" t="s">
        <v>870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10">
        <v>4.34153400868306E-4</v>
      </c>
      <c r="Q442" s="3">
        <v>0</v>
      </c>
      <c r="R442" s="10">
        <v>6.1212622042665203E-5</v>
      </c>
      <c r="S442" s="3">
        <v>0</v>
      </c>
      <c r="T442" s="10">
        <v>1.0043690051725E-5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10">
        <v>8.6911441815076796E-4</v>
      </c>
      <c r="AO442" s="10">
        <v>7.7117518529625905E-4</v>
      </c>
      <c r="AP442" s="10">
        <v>2.72105141426647E-5</v>
      </c>
      <c r="AQ442" s="3">
        <v>0</v>
      </c>
      <c r="AR442" s="3">
        <v>0</v>
      </c>
      <c r="AS442" s="3">
        <v>0</v>
      </c>
      <c r="AT442" s="3">
        <v>0</v>
      </c>
      <c r="AU442" s="3">
        <v>0</v>
      </c>
      <c r="AV442" s="10">
        <v>1.62543480381001E-5</v>
      </c>
      <c r="AW442" s="3">
        <v>0</v>
      </c>
      <c r="AX442" s="10">
        <v>2.4210144050357099E-5</v>
      </c>
      <c r="AY442" s="3">
        <v>0</v>
      </c>
      <c r="AZ442" s="10">
        <v>6.95722082218889E-4</v>
      </c>
      <c r="BA442" s="10">
        <v>4.8717775221598198E-4</v>
      </c>
      <c r="BB442" s="10">
        <v>8.9285714285714196E-4</v>
      </c>
      <c r="BC442" s="3">
        <v>0</v>
      </c>
      <c r="BD442" s="3">
        <v>0</v>
      </c>
      <c r="BE442" s="3">
        <v>0</v>
      </c>
      <c r="BF442" s="3">
        <v>0</v>
      </c>
      <c r="BG442" s="3">
        <v>0</v>
      </c>
      <c r="BH442" s="10">
        <v>1.39229226999331E-5</v>
      </c>
      <c r="BI442" s="3">
        <v>0</v>
      </c>
      <c r="BJ442" s="10">
        <v>6.31552355690286E-5</v>
      </c>
      <c r="BK442" s="10">
        <v>1.08716922876214E-5</v>
      </c>
      <c r="BL442" s="10">
        <v>3.7119524870081602E-4</v>
      </c>
      <c r="BM442" s="3">
        <v>1.1092480330194699E-3</v>
      </c>
      <c r="BN442" s="10">
        <v>5.2653395023693995E-4</v>
      </c>
      <c r="BO442" s="3">
        <v>0</v>
      </c>
      <c r="BP442" s="3">
        <v>0</v>
      </c>
      <c r="BQ442" s="3">
        <v>0</v>
      </c>
      <c r="BR442" s="3">
        <v>0</v>
      </c>
      <c r="BS442" s="3">
        <v>0</v>
      </c>
      <c r="BT442" s="3">
        <v>0</v>
      </c>
      <c r="BU442" s="3">
        <v>0</v>
      </c>
      <c r="BV442" s="3">
        <v>0</v>
      </c>
      <c r="BW442" s="3">
        <v>0</v>
      </c>
      <c r="BX442" s="10">
        <v>5.2642493658972304E-4</v>
      </c>
      <c r="BY442" s="3">
        <v>0</v>
      </c>
      <c r="BZ442" s="3">
        <v>0</v>
      </c>
    </row>
    <row r="443" spans="1:78" x14ac:dyDescent="0.25">
      <c r="A443" s="3" t="s">
        <v>341</v>
      </c>
      <c r="B443" s="3" t="s">
        <v>833</v>
      </c>
      <c r="C443" s="3" t="s">
        <v>841</v>
      </c>
      <c r="D443" s="3" t="s">
        <v>842</v>
      </c>
      <c r="E443" s="3" t="s">
        <v>864</v>
      </c>
      <c r="F443" s="3" t="s">
        <v>865</v>
      </c>
      <c r="G443" s="3" t="s">
        <v>871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1.3007682184066299E-3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10">
        <v>4.0815771213997003E-5</v>
      </c>
      <c r="AQ443" s="3">
        <v>0</v>
      </c>
      <c r="AR443" s="3">
        <v>0</v>
      </c>
      <c r="AS443" s="3">
        <v>0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0</v>
      </c>
      <c r="BA443" s="3">
        <v>0</v>
      </c>
      <c r="BB443" s="3">
        <v>3.0555555555555501E-3</v>
      </c>
      <c r="BC443" s="3">
        <v>0</v>
      </c>
      <c r="BD443" s="3">
        <v>0</v>
      </c>
      <c r="BE443" s="3">
        <v>0</v>
      </c>
      <c r="BF443" s="3">
        <v>0</v>
      </c>
      <c r="BG443" s="3">
        <v>0</v>
      </c>
      <c r="BH443" s="3">
        <v>0</v>
      </c>
      <c r="BI443" s="3">
        <v>0</v>
      </c>
      <c r="BJ443" s="10">
        <v>2.10517451896762E-5</v>
      </c>
      <c r="BK443" s="3">
        <v>0</v>
      </c>
      <c r="BL443" s="3">
        <v>0</v>
      </c>
      <c r="BM443" s="3">
        <v>0</v>
      </c>
      <c r="BN443" s="10">
        <v>3.0247695013611397E-4</v>
      </c>
      <c r="BO443" s="3">
        <v>0</v>
      </c>
      <c r="BP443" s="3">
        <v>0</v>
      </c>
      <c r="BQ443" s="3">
        <v>0</v>
      </c>
      <c r="BR443" s="3">
        <v>0</v>
      </c>
      <c r="BS443" s="3">
        <v>0</v>
      </c>
      <c r="BT443" s="3">
        <v>0</v>
      </c>
      <c r="BU443" s="3">
        <v>0</v>
      </c>
      <c r="BV443" s="3">
        <v>0</v>
      </c>
      <c r="BW443" s="3">
        <v>0</v>
      </c>
      <c r="BX443" s="3">
        <v>0</v>
      </c>
      <c r="BY443" s="10">
        <v>4.6566067180990898E-4</v>
      </c>
      <c r="BZ443" s="3">
        <v>0</v>
      </c>
    </row>
    <row r="444" spans="1:78" x14ac:dyDescent="0.25">
      <c r="A444" s="3" t="s">
        <v>341</v>
      </c>
      <c r="B444" s="3" t="s">
        <v>833</v>
      </c>
      <c r="C444" s="3" t="s">
        <v>841</v>
      </c>
      <c r="D444" s="3" t="s">
        <v>842</v>
      </c>
      <c r="E444" s="3" t="s">
        <v>864</v>
      </c>
      <c r="F444" s="3" t="s">
        <v>865</v>
      </c>
      <c r="G444" s="3" t="s">
        <v>872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10">
        <v>4.5909466531998899E-4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10">
        <v>4.0815771213997003E-5</v>
      </c>
      <c r="AQ444" s="3">
        <v>0</v>
      </c>
      <c r="AR444" s="3">
        <v>0</v>
      </c>
      <c r="AS444" s="3">
        <v>0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0</v>
      </c>
      <c r="BA444" s="3">
        <v>0</v>
      </c>
      <c r="BB444" s="3">
        <v>1.1904761904761899E-3</v>
      </c>
      <c r="BC444" s="3">
        <v>0</v>
      </c>
      <c r="BD444" s="3">
        <v>0</v>
      </c>
      <c r="BE444" s="3">
        <v>0</v>
      </c>
      <c r="BF444" s="3">
        <v>0</v>
      </c>
      <c r="BG444" s="3">
        <v>0</v>
      </c>
      <c r="BH444" s="3">
        <v>0</v>
      </c>
      <c r="BI444" s="3">
        <v>0</v>
      </c>
      <c r="BJ444" s="10">
        <v>1.05258725948381E-5</v>
      </c>
      <c r="BK444" s="3">
        <v>0</v>
      </c>
      <c r="BL444" s="3">
        <v>0</v>
      </c>
      <c r="BM444" s="3">
        <v>0</v>
      </c>
      <c r="BN444" s="10">
        <v>7.8419950035288905E-5</v>
      </c>
      <c r="BO444" s="3">
        <v>0</v>
      </c>
      <c r="BP444" s="3">
        <v>0</v>
      </c>
      <c r="BQ444" s="3">
        <v>0</v>
      </c>
      <c r="BR444" s="3">
        <v>0</v>
      </c>
      <c r="BS444" s="3">
        <v>0</v>
      </c>
      <c r="BT444" s="3">
        <v>0</v>
      </c>
      <c r="BU444" s="3">
        <v>0</v>
      </c>
      <c r="BV444" s="3">
        <v>0</v>
      </c>
      <c r="BW444" s="3">
        <v>0</v>
      </c>
      <c r="BX444" s="3">
        <v>0</v>
      </c>
      <c r="BY444" s="10">
        <v>1.63610506311589E-4</v>
      </c>
      <c r="BZ444" s="3">
        <v>0</v>
      </c>
    </row>
    <row r="445" spans="1:78" x14ac:dyDescent="0.25">
      <c r="A445" s="3" t="s">
        <v>341</v>
      </c>
      <c r="B445" s="3" t="s">
        <v>833</v>
      </c>
      <c r="C445" s="3" t="s">
        <v>841</v>
      </c>
      <c r="D445" s="3" t="s">
        <v>842</v>
      </c>
      <c r="E445" s="3" t="s">
        <v>864</v>
      </c>
      <c r="F445" s="3" t="s">
        <v>865</v>
      </c>
      <c r="G445" s="3" t="s">
        <v>873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10">
        <v>3.6179450072358899E-5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10">
        <v>9.9699903291093801E-6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10">
        <v>1.6772383508172699E-4</v>
      </c>
      <c r="AO445" s="3">
        <v>0</v>
      </c>
      <c r="AP445" s="3">
        <v>0</v>
      </c>
      <c r="AQ445" s="3">
        <v>0</v>
      </c>
      <c r="AR445" s="3">
        <v>0</v>
      </c>
      <c r="AS445" s="3">
        <v>0</v>
      </c>
      <c r="AT445" s="3">
        <v>0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10">
        <v>1.08223435011827E-4</v>
      </c>
      <c r="BA445" s="10">
        <v>4.0598146017998501E-5</v>
      </c>
      <c r="BB445" s="3">
        <v>0</v>
      </c>
      <c r="BC445" s="3">
        <v>0</v>
      </c>
      <c r="BD445" s="3">
        <v>0</v>
      </c>
      <c r="BE445" s="3">
        <v>0</v>
      </c>
      <c r="BF445" s="3">
        <v>0</v>
      </c>
      <c r="BG445" s="3">
        <v>0</v>
      </c>
      <c r="BH445" s="3">
        <v>0</v>
      </c>
      <c r="BI445" s="3">
        <v>0</v>
      </c>
      <c r="BJ445" s="3">
        <v>0</v>
      </c>
      <c r="BK445" s="3">
        <v>0</v>
      </c>
      <c r="BL445" s="10">
        <v>1.23731749566938E-4</v>
      </c>
      <c r="BM445" s="3">
        <v>0</v>
      </c>
      <c r="BN445" s="3">
        <v>0</v>
      </c>
      <c r="BO445" s="3">
        <v>0</v>
      </c>
      <c r="BP445" s="3">
        <v>0</v>
      </c>
      <c r="BQ445" s="3">
        <v>0</v>
      </c>
      <c r="BR445" s="3">
        <v>0</v>
      </c>
      <c r="BS445" s="3">
        <v>0</v>
      </c>
      <c r="BT445" s="3">
        <v>0</v>
      </c>
      <c r="BU445" s="3">
        <v>0</v>
      </c>
      <c r="BV445" s="3">
        <v>0</v>
      </c>
      <c r="BW445" s="3">
        <v>0</v>
      </c>
      <c r="BX445" s="3">
        <v>0</v>
      </c>
      <c r="BY445" s="3">
        <v>0</v>
      </c>
      <c r="BZ445" s="3">
        <v>0</v>
      </c>
    </row>
    <row r="446" spans="1:78" x14ac:dyDescent="0.25">
      <c r="A446" s="3" t="s">
        <v>341</v>
      </c>
      <c r="B446" s="3" t="s">
        <v>874</v>
      </c>
      <c r="C446" s="3" t="s">
        <v>874</v>
      </c>
      <c r="D446" s="3" t="s">
        <v>874</v>
      </c>
      <c r="E446" s="3" t="s">
        <v>874</v>
      </c>
      <c r="F446" s="3" t="s">
        <v>874</v>
      </c>
      <c r="G446" s="3" t="s">
        <v>875</v>
      </c>
      <c r="H446" s="10">
        <v>9.6224781088622999E-5</v>
      </c>
      <c r="I446" s="10">
        <v>2.4175222009122099E-4</v>
      </c>
      <c r="J446" s="10">
        <v>9.2887884323621296E-5</v>
      </c>
      <c r="K446" s="3">
        <v>1.211467805314E-2</v>
      </c>
      <c r="L446" s="10">
        <v>1.2079239813174399E-4</v>
      </c>
      <c r="M446" s="3">
        <v>1.9559556492947899E-3</v>
      </c>
      <c r="N446" s="3">
        <v>4.3252028257991697E-3</v>
      </c>
      <c r="O446" s="3">
        <v>3.1690825677577299E-3</v>
      </c>
      <c r="P446" s="10">
        <v>2.8943560057887097E-4</v>
      </c>
      <c r="Q446" s="10">
        <v>2.1734405564007801E-4</v>
      </c>
      <c r="R446" s="3">
        <v>4.0400330548159002E-3</v>
      </c>
      <c r="S446" s="10">
        <v>4.0348792898612398E-4</v>
      </c>
      <c r="T446" s="10">
        <v>2.91267011500025E-4</v>
      </c>
      <c r="U446" s="10">
        <v>4.6812644095170101E-5</v>
      </c>
      <c r="V446" s="10">
        <v>1.18514304676574E-5</v>
      </c>
      <c r="W446" s="3">
        <v>5.39361813183626E-3</v>
      </c>
      <c r="X446" s="10">
        <v>5.2470301809176003E-5</v>
      </c>
      <c r="Y446" s="10">
        <v>5.1488533503588697E-5</v>
      </c>
      <c r="Z446" s="10">
        <v>1.3476544075037299E-5</v>
      </c>
      <c r="AA446" s="3">
        <v>1.19366460471755E-2</v>
      </c>
      <c r="AB446" s="10">
        <v>1.75480377533497E-4</v>
      </c>
      <c r="AC446" s="10">
        <v>3.8882962283526501E-4</v>
      </c>
      <c r="AD446" s="10">
        <v>1.1456984750753199E-5</v>
      </c>
      <c r="AE446" s="3">
        <v>1.99384568819835E-2</v>
      </c>
      <c r="AF446" s="10">
        <v>1.91971741759613E-4</v>
      </c>
      <c r="AG446" s="10">
        <v>7.7429345722028595E-5</v>
      </c>
      <c r="AH446" s="10">
        <v>8.1351078715303699E-5</v>
      </c>
      <c r="AI446" s="3">
        <v>1.9549137020077399E-2</v>
      </c>
      <c r="AJ446" s="10">
        <v>7.1386079714455601E-5</v>
      </c>
      <c r="AK446" s="10">
        <v>3.1341776266149702E-4</v>
      </c>
      <c r="AL446" s="3">
        <v>1.3766028500777499E-3</v>
      </c>
      <c r="AM446" s="3">
        <v>2.2603377210477301E-3</v>
      </c>
      <c r="AN446" s="10">
        <v>7.6238106855330503E-5</v>
      </c>
      <c r="AO446" s="10">
        <v>6.2836496579695203E-4</v>
      </c>
      <c r="AP446" s="3">
        <v>5.7006027128882596E-3</v>
      </c>
      <c r="AQ446" s="3">
        <v>1.3020424810968501E-3</v>
      </c>
      <c r="AR446" s="10">
        <v>4.0899795501022398E-5</v>
      </c>
      <c r="AS446" s="10">
        <v>2.9745527016374901E-5</v>
      </c>
      <c r="AT446" s="3">
        <v>0</v>
      </c>
      <c r="AU446" s="3">
        <v>1.06126283871794E-2</v>
      </c>
      <c r="AV446" s="10">
        <v>3.7385000487630401E-4</v>
      </c>
      <c r="AW446" s="10">
        <v>1.3229128505718999E-4</v>
      </c>
      <c r="AX446" s="3">
        <v>1.94891659605374E-3</v>
      </c>
      <c r="AY446" s="3">
        <v>1.3307372284245399E-3</v>
      </c>
      <c r="AZ446" s="10">
        <v>1.2368392572780201E-4</v>
      </c>
      <c r="BA446" s="10">
        <v>6.7663576696664102E-5</v>
      </c>
      <c r="BB446" s="3">
        <v>6.6666666666666602E-3</v>
      </c>
      <c r="BC446" s="3">
        <v>1.3051620103277999E-3</v>
      </c>
      <c r="BD446" s="10">
        <v>2.91835890950655E-4</v>
      </c>
      <c r="BE446" s="10">
        <v>6.5435604821295301E-5</v>
      </c>
      <c r="BF446" s="10">
        <v>7.43397699184121E-5</v>
      </c>
      <c r="BG446" s="3">
        <v>7.1686271562253299E-3</v>
      </c>
      <c r="BH446" s="10">
        <v>1.2530630429939801E-4</v>
      </c>
      <c r="BI446" s="10">
        <v>2.7530707327403601E-4</v>
      </c>
      <c r="BJ446" s="3">
        <v>1.06311313207864E-3</v>
      </c>
      <c r="BK446" s="3">
        <v>3.2180209171359599E-3</v>
      </c>
      <c r="BL446" s="10">
        <v>7.7332343479336794E-5</v>
      </c>
      <c r="BM446" s="10">
        <v>3.8694698826260801E-5</v>
      </c>
      <c r="BN446" s="3">
        <v>3.6185205516283299E-3</v>
      </c>
      <c r="BO446" s="3">
        <v>2.0100378577682398E-3</v>
      </c>
      <c r="BP446" s="10">
        <v>9.7330705404287396E-5</v>
      </c>
      <c r="BQ446" s="10">
        <v>3.6823596560675997E-5</v>
      </c>
      <c r="BR446" s="10">
        <v>1.13477323448197E-4</v>
      </c>
      <c r="BS446" s="3">
        <v>1.2791727075608401E-2</v>
      </c>
      <c r="BT446" s="10">
        <v>1.74132601976405E-4</v>
      </c>
      <c r="BU446" s="10">
        <v>4.9212598425196796E-4</v>
      </c>
      <c r="BV446" s="3">
        <v>1.2992705300397601E-3</v>
      </c>
      <c r="BW446" s="3">
        <v>1.9829847118275402E-3</v>
      </c>
      <c r="BX446" s="10">
        <v>2.0737952047473901E-4</v>
      </c>
      <c r="BY446" s="3">
        <v>2.3534742061744E-3</v>
      </c>
      <c r="BZ446" s="3">
        <v>3.0489192263936202E-3</v>
      </c>
    </row>
    <row r="447" spans="1:78" x14ac:dyDescent="0.25">
      <c r="A447" s="3" t="s">
        <v>341</v>
      </c>
      <c r="B447" s="3" t="s">
        <v>874</v>
      </c>
      <c r="C447" s="3" t="s">
        <v>874</v>
      </c>
      <c r="D447" s="3" t="s">
        <v>874</v>
      </c>
      <c r="E447" s="3" t="s">
        <v>874</v>
      </c>
      <c r="F447" s="3" t="s">
        <v>874</v>
      </c>
      <c r="G447" s="3" t="s">
        <v>876</v>
      </c>
      <c r="H447" s="3">
        <v>1.0477809496316701E-3</v>
      </c>
      <c r="I447" s="10">
        <v>5.9632214289167802E-4</v>
      </c>
      <c r="J447" s="10">
        <v>8.82434901074403E-4</v>
      </c>
      <c r="K447" s="3">
        <v>4.4401571787269596E-3</v>
      </c>
      <c r="L447" s="3">
        <v>0</v>
      </c>
      <c r="M447" s="10">
        <v>2.3565730714395102E-5</v>
      </c>
      <c r="N447" s="3">
        <v>0</v>
      </c>
      <c r="O447" s="10">
        <v>3.8898486391250099E-4</v>
      </c>
      <c r="P447" s="3">
        <v>0</v>
      </c>
      <c r="Q447" s="10">
        <v>3.0428167789610898E-4</v>
      </c>
      <c r="R447" s="3">
        <v>0</v>
      </c>
      <c r="S447" s="10">
        <v>3.3623994082177E-4</v>
      </c>
      <c r="T447" s="10">
        <v>7.7336413398282496E-4</v>
      </c>
      <c r="U447" s="10">
        <v>1.7554741535688701E-4</v>
      </c>
      <c r="V447" s="10">
        <v>5.2146294057692699E-4</v>
      </c>
      <c r="W447" s="3">
        <v>2.3778316495192101E-3</v>
      </c>
      <c r="X447" s="3">
        <v>0</v>
      </c>
      <c r="Y447" s="10">
        <v>2.6774037421866098E-4</v>
      </c>
      <c r="Z447" s="10">
        <v>1.3476544075037299E-5</v>
      </c>
      <c r="AA447" s="3">
        <v>4.6767724831758501E-3</v>
      </c>
      <c r="AB447" s="3">
        <v>0</v>
      </c>
      <c r="AC447" s="3">
        <v>8.3947318571100903E-3</v>
      </c>
      <c r="AD447" s="3">
        <v>0</v>
      </c>
      <c r="AE447" s="3">
        <v>6.0660327389209703E-3</v>
      </c>
      <c r="AF447" s="10">
        <v>5.3752087692691595E-4</v>
      </c>
      <c r="AG447" s="10">
        <v>3.3552716479545703E-4</v>
      </c>
      <c r="AH447" s="3">
        <v>1.00875337606976E-3</v>
      </c>
      <c r="AI447" s="3">
        <v>7.2443348596923796E-3</v>
      </c>
      <c r="AJ447" s="3">
        <v>0</v>
      </c>
      <c r="AK447" s="3">
        <v>0</v>
      </c>
      <c r="AL447" s="3">
        <v>0</v>
      </c>
      <c r="AM447" s="10">
        <v>3.58994814519345E-4</v>
      </c>
      <c r="AN447" s="3">
        <v>0</v>
      </c>
      <c r="AO447" s="3">
        <v>0</v>
      </c>
      <c r="AP447" s="3">
        <v>0</v>
      </c>
      <c r="AQ447" s="10">
        <v>1.0981081165877E-4</v>
      </c>
      <c r="AR447" s="10">
        <v>5.4533060668029998E-4</v>
      </c>
      <c r="AS447" s="10">
        <v>3.8669185121287302E-4</v>
      </c>
      <c r="AT447" s="10">
        <v>4.8297512678097002E-4</v>
      </c>
      <c r="AU447" s="3">
        <v>4.1745852106510597E-3</v>
      </c>
      <c r="AV447" s="10">
        <v>1.62543480381001E-5</v>
      </c>
      <c r="AW447" s="10">
        <v>2.0352505393413901E-5</v>
      </c>
      <c r="AX447" s="3">
        <v>0</v>
      </c>
      <c r="AY447" s="10">
        <v>8.4046561795234507E-5</v>
      </c>
      <c r="AZ447" s="3">
        <v>0</v>
      </c>
      <c r="BA447" s="3">
        <v>0</v>
      </c>
      <c r="BB447" s="3">
        <v>0</v>
      </c>
      <c r="BC447" s="10">
        <v>2.8373087181039199E-4</v>
      </c>
      <c r="BD447" s="10">
        <v>6.8095041221819495E-4</v>
      </c>
      <c r="BE447" s="10">
        <v>1.7013257253536699E-4</v>
      </c>
      <c r="BF447" s="10">
        <v>2.7877413719404499E-4</v>
      </c>
      <c r="BG447" s="3">
        <v>2.5931075951745601E-3</v>
      </c>
      <c r="BH447" s="10">
        <v>2.7845845399866301E-5</v>
      </c>
      <c r="BI447" s="10">
        <v>2.11774671749258E-5</v>
      </c>
      <c r="BJ447" s="3">
        <v>0</v>
      </c>
      <c r="BK447" s="10">
        <v>6.0881476810680304E-4</v>
      </c>
      <c r="BL447" s="10">
        <v>1.5466468695867301E-5</v>
      </c>
      <c r="BM447" s="10">
        <v>5.1592931768347703E-5</v>
      </c>
      <c r="BN447" s="10">
        <v>4.4811400020165099E-5</v>
      </c>
      <c r="BO447" s="10">
        <v>5.1792386519181597E-4</v>
      </c>
      <c r="BP447" s="3">
        <v>1.4599605810643099E-3</v>
      </c>
      <c r="BQ447" s="10">
        <v>6.4441293981183103E-4</v>
      </c>
      <c r="BR447" s="10">
        <v>5.4216943425249898E-4</v>
      </c>
      <c r="BS447" s="3">
        <v>5.0166151319587897E-3</v>
      </c>
      <c r="BT447" s="3">
        <v>0</v>
      </c>
      <c r="BU447" s="10">
        <v>9.8425196850393699E-5</v>
      </c>
      <c r="BV447" s="3">
        <v>0</v>
      </c>
      <c r="BW447" s="10">
        <v>7.1963154864709204E-4</v>
      </c>
      <c r="BX447" s="3">
        <v>0</v>
      </c>
      <c r="BY447" s="10">
        <v>1.25854235624299E-5</v>
      </c>
      <c r="BZ447" s="10">
        <v>7.5085324232081901E-4</v>
      </c>
    </row>
    <row r="448" spans="1:78" x14ac:dyDescent="0.25">
      <c r="A448" s="3" t="s">
        <v>341</v>
      </c>
      <c r="B448" s="3" t="s">
        <v>874</v>
      </c>
      <c r="C448" s="3" t="s">
        <v>874</v>
      </c>
      <c r="D448" s="3" t="s">
        <v>874</v>
      </c>
      <c r="E448" s="3" t="s">
        <v>874</v>
      </c>
      <c r="F448" s="3" t="s">
        <v>874</v>
      </c>
      <c r="G448" s="3" t="s">
        <v>877</v>
      </c>
      <c r="H448" s="3">
        <v>0</v>
      </c>
      <c r="I448" s="3">
        <v>0</v>
      </c>
      <c r="J448" s="10">
        <v>3.7155153729448502E-4</v>
      </c>
      <c r="K448" s="10">
        <v>1.4185805682833701E-4</v>
      </c>
      <c r="L448" s="3">
        <v>0</v>
      </c>
      <c r="M448" s="3">
        <v>0</v>
      </c>
      <c r="N448" s="10">
        <v>2.62133504593889E-5</v>
      </c>
      <c r="O448" s="10">
        <v>1.1440731291544101E-5</v>
      </c>
      <c r="P448" s="3">
        <v>0</v>
      </c>
      <c r="Q448" s="3">
        <v>0</v>
      </c>
      <c r="R448" s="10">
        <v>1.2242524408533E-4</v>
      </c>
      <c r="S448" s="10">
        <v>2.2415996054784599E-5</v>
      </c>
      <c r="T448" s="3">
        <v>0</v>
      </c>
      <c r="U448" s="3">
        <v>0</v>
      </c>
      <c r="V448" s="10">
        <v>3.5554291402972298E-4</v>
      </c>
      <c r="W448" s="10">
        <v>1.2759096655956699E-4</v>
      </c>
      <c r="X448" s="3">
        <v>0</v>
      </c>
      <c r="Y448" s="3">
        <v>0</v>
      </c>
      <c r="Z448" s="10">
        <v>4.0429632225112102E-5</v>
      </c>
      <c r="AA448" s="10">
        <v>3.6707225885391798E-4</v>
      </c>
      <c r="AB448" s="3">
        <v>0</v>
      </c>
      <c r="AC448" s="3">
        <v>0</v>
      </c>
      <c r="AD448" s="10">
        <v>8.0198893255273006E-5</v>
      </c>
      <c r="AE448" s="10">
        <v>1.7655812545715901E-4</v>
      </c>
      <c r="AF448" s="3">
        <v>0</v>
      </c>
      <c r="AG448" s="3">
        <v>0</v>
      </c>
      <c r="AH448" s="10">
        <v>4.7183625654876102E-4</v>
      </c>
      <c r="AI448" s="10">
        <v>1.7611835153222901E-4</v>
      </c>
      <c r="AJ448" s="3">
        <v>0</v>
      </c>
      <c r="AK448" s="3">
        <v>0</v>
      </c>
      <c r="AL448" s="3">
        <v>0</v>
      </c>
      <c r="AM448" s="10">
        <v>5.3184416965829002E-5</v>
      </c>
      <c r="AN448" s="3">
        <v>0</v>
      </c>
      <c r="AO448" s="3">
        <v>0</v>
      </c>
      <c r="AP448" s="10">
        <v>1.3605257071332299E-5</v>
      </c>
      <c r="AQ448" s="10">
        <v>1.56872588083958E-5</v>
      </c>
      <c r="AR448" s="3">
        <v>0</v>
      </c>
      <c r="AS448" s="3">
        <v>0</v>
      </c>
      <c r="AT448" s="10">
        <v>4.3122779176872302E-4</v>
      </c>
      <c r="AU448" s="10">
        <v>2.3488714740236099E-4</v>
      </c>
      <c r="AV448" s="3">
        <v>0</v>
      </c>
      <c r="AW448" s="3">
        <v>0</v>
      </c>
      <c r="AX448" s="10">
        <v>1.21050720251785E-5</v>
      </c>
      <c r="AY448" s="3">
        <v>0</v>
      </c>
      <c r="AZ448" s="3">
        <v>0</v>
      </c>
      <c r="BA448" s="3">
        <v>0</v>
      </c>
      <c r="BB448" s="10">
        <v>1.9841269841269801E-5</v>
      </c>
      <c r="BC448" s="3">
        <v>0</v>
      </c>
      <c r="BD448" s="10">
        <v>1.21598287896106E-5</v>
      </c>
      <c r="BE448" s="3">
        <v>0</v>
      </c>
      <c r="BF448" s="10">
        <v>3.6240637835225899E-4</v>
      </c>
      <c r="BG448" s="10">
        <v>2.9125483858844701E-4</v>
      </c>
      <c r="BH448" s="3">
        <v>0</v>
      </c>
      <c r="BI448" s="3">
        <v>0</v>
      </c>
      <c r="BJ448" s="10">
        <v>9.4732853353542994E-5</v>
      </c>
      <c r="BK448" s="10">
        <v>1.30460307451457E-4</v>
      </c>
      <c r="BL448" s="3">
        <v>0</v>
      </c>
      <c r="BM448" s="3">
        <v>0</v>
      </c>
      <c r="BN448" s="10">
        <v>3.2488265014619699E-4</v>
      </c>
      <c r="BO448" s="10">
        <v>9.8652164798441295E-5</v>
      </c>
      <c r="BP448" s="3">
        <v>0</v>
      </c>
      <c r="BQ448" s="3">
        <v>0</v>
      </c>
      <c r="BR448" s="10">
        <v>2.1434605540215099E-4</v>
      </c>
      <c r="BS448" s="10">
        <v>2.3094391911830699E-4</v>
      </c>
      <c r="BT448" s="3">
        <v>0</v>
      </c>
      <c r="BU448" s="3">
        <v>0</v>
      </c>
      <c r="BV448" s="10">
        <v>1.56538618077079E-5</v>
      </c>
      <c r="BW448" s="3">
        <v>0</v>
      </c>
      <c r="BX448" s="3">
        <v>0</v>
      </c>
      <c r="BY448" s="10">
        <v>3.77562706872899E-5</v>
      </c>
      <c r="BZ448" s="10">
        <v>6.8259385665528997E-5</v>
      </c>
    </row>
    <row r="449" spans="1:78" x14ac:dyDescent="0.25">
      <c r="A449" s="3" t="s">
        <v>341</v>
      </c>
      <c r="B449" s="3" t="s">
        <v>874</v>
      </c>
      <c r="C449" s="3" t="s">
        <v>874</v>
      </c>
      <c r="D449" s="3" t="s">
        <v>874</v>
      </c>
      <c r="E449" s="3" t="s">
        <v>874</v>
      </c>
      <c r="F449" s="3" t="s">
        <v>874</v>
      </c>
      <c r="G449" s="3" t="s">
        <v>878</v>
      </c>
      <c r="H449" s="3">
        <v>0</v>
      </c>
      <c r="I449" s="3">
        <v>0</v>
      </c>
      <c r="J449" s="10">
        <v>1.85775768647242E-4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10">
        <v>1.89622887482519E-4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10">
        <v>2.44053236145911E-4</v>
      </c>
      <c r="AI449" s="3">
        <v>0</v>
      </c>
      <c r="AJ449" s="3">
        <v>0</v>
      </c>
      <c r="AK449" s="3">
        <v>0</v>
      </c>
      <c r="AL449" s="10">
        <v>2.5492645371810201E-5</v>
      </c>
      <c r="AM449" s="3">
        <v>0</v>
      </c>
      <c r="AN449" s="3">
        <v>0</v>
      </c>
      <c r="AO449" s="3">
        <v>0</v>
      </c>
      <c r="AP449" s="10">
        <v>1.3605257071332299E-5</v>
      </c>
      <c r="AQ449" s="3">
        <v>0</v>
      </c>
      <c r="AR449" s="3">
        <v>0</v>
      </c>
      <c r="AS449" s="3">
        <v>0</v>
      </c>
      <c r="AT449" s="10">
        <v>1.20743781695242E-4</v>
      </c>
      <c r="AU449" s="3">
        <v>0</v>
      </c>
      <c r="AV449" s="3">
        <v>0</v>
      </c>
      <c r="AW449" s="3">
        <v>0</v>
      </c>
      <c r="AX449" s="10">
        <v>3.6315216075535598E-5</v>
      </c>
      <c r="AY449" s="3">
        <v>0</v>
      </c>
      <c r="AZ449" s="3">
        <v>0</v>
      </c>
      <c r="BA449" s="3">
        <v>0</v>
      </c>
      <c r="BB449" s="3">
        <v>0</v>
      </c>
      <c r="BC449" s="3">
        <v>0</v>
      </c>
      <c r="BD449" s="3">
        <v>0</v>
      </c>
      <c r="BE449" s="3">
        <v>0</v>
      </c>
      <c r="BF449" s="10">
        <v>1.3938706859702201E-4</v>
      </c>
      <c r="BG449" s="3">
        <v>0</v>
      </c>
      <c r="BH449" s="3">
        <v>0</v>
      </c>
      <c r="BI449" s="3">
        <v>0</v>
      </c>
      <c r="BJ449" s="10">
        <v>4.21034903793524E-5</v>
      </c>
      <c r="BK449" s="3">
        <v>0</v>
      </c>
      <c r="BL449" s="3">
        <v>0</v>
      </c>
      <c r="BM449" s="3">
        <v>0</v>
      </c>
      <c r="BN449" s="10">
        <v>1.12028500050412E-5</v>
      </c>
      <c r="BO449" s="3">
        <v>0</v>
      </c>
      <c r="BP449" s="3">
        <v>0</v>
      </c>
      <c r="BQ449" s="3">
        <v>0</v>
      </c>
      <c r="BR449" s="10">
        <v>1.2608591494244099E-4</v>
      </c>
      <c r="BS449" s="3">
        <v>0</v>
      </c>
      <c r="BT449" s="3">
        <v>0</v>
      </c>
      <c r="BU449" s="3">
        <v>0</v>
      </c>
      <c r="BV449" s="10">
        <v>1.56538618077079E-5</v>
      </c>
      <c r="BW449" s="3">
        <v>0</v>
      </c>
      <c r="BX449" s="3">
        <v>0</v>
      </c>
      <c r="BY449" s="10">
        <v>3.77562706872899E-5</v>
      </c>
      <c r="BZ449" s="3">
        <v>0</v>
      </c>
    </row>
    <row r="450" spans="1:78" x14ac:dyDescent="0.25">
      <c r="A450" s="3" t="s">
        <v>341</v>
      </c>
      <c r="B450" s="3" t="s">
        <v>874</v>
      </c>
      <c r="C450" s="3" t="s">
        <v>874</v>
      </c>
      <c r="D450" s="3" t="s">
        <v>874</v>
      </c>
      <c r="E450" s="3" t="s">
        <v>874</v>
      </c>
      <c r="F450" s="3" t="s">
        <v>874</v>
      </c>
      <c r="G450" s="3" t="s">
        <v>879</v>
      </c>
      <c r="H450" s="10">
        <v>2.0314120452042601E-4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10">
        <v>1.4061166072414999E-4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10">
        <v>1.6317598049567101E-4</v>
      </c>
      <c r="AG450" s="3">
        <v>0</v>
      </c>
      <c r="AH450" s="3">
        <v>0</v>
      </c>
      <c r="AI450" s="3">
        <v>0</v>
      </c>
      <c r="AJ450" s="10">
        <v>2.3795359904818501E-5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10">
        <v>1.7723244717109701E-4</v>
      </c>
      <c r="AS450" s="3">
        <v>0</v>
      </c>
      <c r="AT450" s="3">
        <v>0</v>
      </c>
      <c r="AU450" s="3">
        <v>0</v>
      </c>
      <c r="AV450" s="10">
        <v>1.62543480381001E-5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0</v>
      </c>
      <c r="BD450" s="10">
        <v>9.7278630316885098E-5</v>
      </c>
      <c r="BE450" s="3">
        <v>0</v>
      </c>
      <c r="BF450" s="3">
        <v>0</v>
      </c>
      <c r="BG450" s="3">
        <v>0</v>
      </c>
      <c r="BH450" s="10">
        <v>1.39229226999331E-5</v>
      </c>
      <c r="BI450" s="3">
        <v>0</v>
      </c>
      <c r="BJ450" s="3">
        <v>0</v>
      </c>
      <c r="BK450" s="3">
        <v>0</v>
      </c>
      <c r="BL450" s="3">
        <v>0</v>
      </c>
      <c r="BM450" s="3">
        <v>0</v>
      </c>
      <c r="BN450" s="3">
        <v>0</v>
      </c>
      <c r="BO450" s="3">
        <v>0</v>
      </c>
      <c r="BP450" s="10">
        <v>7.2998029053215503E-5</v>
      </c>
      <c r="BQ450" s="3">
        <v>0</v>
      </c>
      <c r="BR450" s="3">
        <v>0</v>
      </c>
      <c r="BS450" s="3">
        <v>0</v>
      </c>
      <c r="BT450" s="3">
        <v>0</v>
      </c>
      <c r="BU450" s="3">
        <v>0</v>
      </c>
      <c r="BV450" s="3">
        <v>0</v>
      </c>
      <c r="BW450" s="3">
        <v>0</v>
      </c>
      <c r="BX450" s="10">
        <v>1.5952270805749199E-5</v>
      </c>
      <c r="BY450" s="3">
        <v>0</v>
      </c>
      <c r="BZ450" s="3">
        <v>0</v>
      </c>
    </row>
    <row r="451" spans="1:78" x14ac:dyDescent="0.25">
      <c r="A451" s="3" t="s">
        <v>341</v>
      </c>
      <c r="B451" s="3" t="s">
        <v>874</v>
      </c>
      <c r="C451" s="3" t="s">
        <v>874</v>
      </c>
      <c r="D451" s="3" t="s">
        <v>874</v>
      </c>
      <c r="E451" s="3" t="s">
        <v>874</v>
      </c>
      <c r="F451" s="3" t="s">
        <v>874</v>
      </c>
      <c r="G451" s="3" t="s">
        <v>880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0</v>
      </c>
      <c r="AT451" s="3">
        <v>0</v>
      </c>
      <c r="AU451" s="3">
        <v>0</v>
      </c>
      <c r="AV451" s="3">
        <v>0</v>
      </c>
      <c r="AW451" s="3">
        <v>0</v>
      </c>
      <c r="AX451" s="3">
        <v>0</v>
      </c>
      <c r="AY451" s="3">
        <v>0</v>
      </c>
      <c r="AZ451" s="3">
        <v>0</v>
      </c>
      <c r="BA451" s="3">
        <v>0</v>
      </c>
      <c r="BB451" s="3">
        <v>0</v>
      </c>
      <c r="BC451" s="3">
        <v>0</v>
      </c>
      <c r="BD451" s="3">
        <v>0</v>
      </c>
      <c r="BE451" s="3">
        <v>0</v>
      </c>
      <c r="BF451" s="3">
        <v>0</v>
      </c>
      <c r="BG451" s="3">
        <v>0</v>
      </c>
      <c r="BH451" s="3">
        <v>0</v>
      </c>
      <c r="BI451" s="3">
        <v>0</v>
      </c>
      <c r="BJ451" s="3">
        <v>0</v>
      </c>
      <c r="BK451" s="3">
        <v>0</v>
      </c>
      <c r="BL451" s="3">
        <v>0</v>
      </c>
      <c r="BM451" s="3">
        <v>0</v>
      </c>
      <c r="BN451" s="10">
        <v>4.5931685020669197E-4</v>
      </c>
      <c r="BO451" s="3">
        <v>0</v>
      </c>
      <c r="BP451" s="3">
        <v>0</v>
      </c>
      <c r="BQ451" s="3">
        <v>0</v>
      </c>
      <c r="BR451" s="10">
        <v>1.2608591494244099E-5</v>
      </c>
      <c r="BS451" s="3">
        <v>0</v>
      </c>
      <c r="BT451" s="3">
        <v>0</v>
      </c>
      <c r="BU451" s="3">
        <v>0</v>
      </c>
      <c r="BV451" s="3">
        <v>0</v>
      </c>
      <c r="BW451" s="3">
        <v>0</v>
      </c>
      <c r="BX451" s="3">
        <v>0</v>
      </c>
      <c r="BY451" s="3">
        <v>0</v>
      </c>
      <c r="BZ451" s="3">
        <v>0</v>
      </c>
    </row>
    <row r="452" spans="1:78" x14ac:dyDescent="0.25">
      <c r="A452" s="3" t="s">
        <v>341</v>
      </c>
      <c r="B452" s="3" t="s">
        <v>874</v>
      </c>
      <c r="C452" s="3" t="s">
        <v>874</v>
      </c>
      <c r="D452" s="3" t="s">
        <v>874</v>
      </c>
      <c r="E452" s="3" t="s">
        <v>874</v>
      </c>
      <c r="F452" s="3" t="s">
        <v>874</v>
      </c>
      <c r="G452" s="3" t="s">
        <v>881</v>
      </c>
      <c r="H452" s="3">
        <v>0</v>
      </c>
      <c r="I452" s="3">
        <v>0</v>
      </c>
      <c r="J452" s="3">
        <v>0</v>
      </c>
      <c r="K452" s="10">
        <v>2.8371611365667499E-5</v>
      </c>
      <c r="L452" s="3">
        <v>0</v>
      </c>
      <c r="M452" s="3">
        <v>0</v>
      </c>
      <c r="N452" s="3">
        <v>0</v>
      </c>
      <c r="O452" s="10">
        <v>6.8644387749264895E-5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10">
        <v>3.4797536334427498E-5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10">
        <v>1.17412234354819E-5</v>
      </c>
      <c r="AJ452" s="3">
        <v>0</v>
      </c>
      <c r="AK452" s="3">
        <v>0</v>
      </c>
      <c r="AL452" s="3">
        <v>0</v>
      </c>
      <c r="AM452" s="10">
        <v>1.32961042414572E-5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0</v>
      </c>
      <c r="AT452" s="3">
        <v>0</v>
      </c>
      <c r="AU452" s="10">
        <v>5.33834425914458E-5</v>
      </c>
      <c r="AV452" s="3">
        <v>0</v>
      </c>
      <c r="AW452" s="3">
        <v>0</v>
      </c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10">
        <v>9.3953173738208807E-6</v>
      </c>
      <c r="BH452" s="3">
        <v>0</v>
      </c>
      <c r="BI452" s="3">
        <v>0</v>
      </c>
      <c r="BJ452" s="3">
        <v>0</v>
      </c>
      <c r="BK452" s="10">
        <v>2.1743384575242899E-5</v>
      </c>
      <c r="BL452" s="3">
        <v>0</v>
      </c>
      <c r="BM452" s="3">
        <v>0</v>
      </c>
      <c r="BN452" s="3">
        <v>0</v>
      </c>
      <c r="BO452" s="3">
        <v>0</v>
      </c>
      <c r="BP452" s="3">
        <v>0</v>
      </c>
      <c r="BQ452" s="3">
        <v>0</v>
      </c>
      <c r="BR452" s="3">
        <v>0</v>
      </c>
      <c r="BS452" s="3">
        <v>0</v>
      </c>
      <c r="BT452" s="3">
        <v>0</v>
      </c>
      <c r="BU452" s="3">
        <v>0</v>
      </c>
      <c r="BV452" s="3">
        <v>0</v>
      </c>
      <c r="BW452" s="3">
        <v>0</v>
      </c>
      <c r="BX452" s="3">
        <v>0</v>
      </c>
      <c r="BY452" s="3">
        <v>0</v>
      </c>
      <c r="BZ452" s="3">
        <v>0</v>
      </c>
    </row>
    <row r="453" spans="1:78" x14ac:dyDescent="0.25">
      <c r="A453" s="3" t="s">
        <v>882</v>
      </c>
      <c r="B453" s="3" t="s">
        <v>883</v>
      </c>
      <c r="C453" s="3" t="s">
        <v>884</v>
      </c>
      <c r="D453" s="3" t="s">
        <v>885</v>
      </c>
      <c r="E453" s="3" t="s">
        <v>886</v>
      </c>
      <c r="F453" s="3" t="s">
        <v>887</v>
      </c>
      <c r="G453" s="3" t="s">
        <v>888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10">
        <v>3.0606311021332601E-5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10">
        <v>4.0815771213997003E-5</v>
      </c>
      <c r="AQ453" s="3">
        <v>0</v>
      </c>
      <c r="AR453" s="3">
        <v>0</v>
      </c>
      <c r="AS453" s="3">
        <v>0</v>
      </c>
      <c r="AT453" s="3">
        <v>0</v>
      </c>
      <c r="AU453" s="3">
        <v>0</v>
      </c>
      <c r="AV453" s="3">
        <v>0</v>
      </c>
      <c r="AW453" s="3">
        <v>0</v>
      </c>
      <c r="AX453" s="10">
        <v>2.29996368478392E-4</v>
      </c>
      <c r="AY453" s="3">
        <v>0</v>
      </c>
      <c r="AZ453" s="3">
        <v>0</v>
      </c>
      <c r="BA453" s="3">
        <v>0</v>
      </c>
      <c r="BB453" s="10">
        <v>1.78571428571428E-4</v>
      </c>
      <c r="BC453" s="3">
        <v>0</v>
      </c>
      <c r="BD453" s="3">
        <v>0</v>
      </c>
      <c r="BE453" s="3">
        <v>0</v>
      </c>
      <c r="BF453" s="3">
        <v>0</v>
      </c>
      <c r="BG453" s="3">
        <v>0</v>
      </c>
      <c r="BH453" s="3">
        <v>0</v>
      </c>
      <c r="BI453" s="3">
        <v>0</v>
      </c>
      <c r="BJ453" s="10">
        <v>3.15776177845143E-5</v>
      </c>
      <c r="BK453" s="3">
        <v>0</v>
      </c>
      <c r="BL453" s="3">
        <v>0</v>
      </c>
      <c r="BM453" s="3">
        <v>0</v>
      </c>
      <c r="BN453" s="10">
        <v>1.45637050065536E-4</v>
      </c>
      <c r="BO453" s="3">
        <v>0</v>
      </c>
      <c r="BP453" s="3">
        <v>0</v>
      </c>
      <c r="BQ453" s="3">
        <v>0</v>
      </c>
      <c r="BR453" s="3">
        <v>0</v>
      </c>
      <c r="BS453" s="3">
        <v>0</v>
      </c>
      <c r="BT453" s="3">
        <v>0</v>
      </c>
      <c r="BU453" s="3">
        <v>0</v>
      </c>
      <c r="BV453" s="3">
        <v>0</v>
      </c>
      <c r="BW453" s="3">
        <v>0</v>
      </c>
      <c r="BX453" s="3">
        <v>0</v>
      </c>
      <c r="BY453" s="10">
        <v>3.0205016549831898E-4</v>
      </c>
      <c r="BZ453" s="3">
        <v>0</v>
      </c>
    </row>
    <row r="454" spans="1:78" x14ac:dyDescent="0.25">
      <c r="A454" s="3" t="s">
        <v>882</v>
      </c>
      <c r="B454" s="3" t="s">
        <v>883</v>
      </c>
      <c r="C454" s="3" t="s">
        <v>884</v>
      </c>
      <c r="D454" s="3" t="s">
        <v>885</v>
      </c>
      <c r="E454" s="3" t="s">
        <v>889</v>
      </c>
      <c r="F454" s="3" t="s">
        <v>890</v>
      </c>
      <c r="G454" s="3" t="s">
        <v>891</v>
      </c>
      <c r="H454" s="3">
        <v>0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10">
        <v>1.3106675229694399E-5</v>
      </c>
      <c r="O454" s="3">
        <v>1.0182250849474299E-3</v>
      </c>
      <c r="P454" s="3">
        <v>0</v>
      </c>
      <c r="Q454" s="3">
        <v>0</v>
      </c>
      <c r="R454" s="10">
        <v>3.0606311021332601E-4</v>
      </c>
      <c r="S454" s="3">
        <v>1.2777117751227201E-3</v>
      </c>
      <c r="T454" s="10">
        <v>1.0043690051725E-5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10">
        <v>1.62702157430607E-5</v>
      </c>
      <c r="AI454" s="3">
        <v>0</v>
      </c>
      <c r="AJ454" s="3">
        <v>0</v>
      </c>
      <c r="AK454" s="3">
        <v>0</v>
      </c>
      <c r="AL454" s="3">
        <v>0</v>
      </c>
      <c r="AM454" s="3">
        <v>1.52905198776758E-3</v>
      </c>
      <c r="AN454" s="3">
        <v>0</v>
      </c>
      <c r="AO454" s="3">
        <v>0</v>
      </c>
      <c r="AP454" s="10">
        <v>5.44210282853294E-5</v>
      </c>
      <c r="AQ454" s="3">
        <v>4.4551815015844102E-3</v>
      </c>
      <c r="AR454" s="3">
        <v>0</v>
      </c>
      <c r="AS454" s="3">
        <v>0</v>
      </c>
      <c r="AT454" s="3">
        <v>0</v>
      </c>
      <c r="AU454" s="3">
        <v>0</v>
      </c>
      <c r="AV454" s="3">
        <v>0</v>
      </c>
      <c r="AW454" s="3">
        <v>0</v>
      </c>
      <c r="AX454" s="10">
        <v>1.8157608037767801E-4</v>
      </c>
      <c r="AY454" s="3">
        <v>2.5073890935578299E-3</v>
      </c>
      <c r="AZ454" s="3">
        <v>0</v>
      </c>
      <c r="BA454" s="3">
        <v>0</v>
      </c>
      <c r="BB454" s="10">
        <v>3.1746031746031703E-4</v>
      </c>
      <c r="BC454" s="3">
        <v>5.0504095182249799E-3</v>
      </c>
      <c r="BD454" s="3">
        <v>0</v>
      </c>
      <c r="BE454" s="3">
        <v>0</v>
      </c>
      <c r="BF454" s="10">
        <v>9.2924712398015108E-6</v>
      </c>
      <c r="BG454" s="3">
        <v>0</v>
      </c>
      <c r="BH454" s="3">
        <v>0</v>
      </c>
      <c r="BI454" s="3">
        <v>0</v>
      </c>
      <c r="BJ454" s="10">
        <v>3.15776177845143E-5</v>
      </c>
      <c r="BK454" s="10">
        <v>7.9363353699636802E-4</v>
      </c>
      <c r="BL454" s="3">
        <v>0</v>
      </c>
      <c r="BM454" s="3">
        <v>0</v>
      </c>
      <c r="BN454" s="10">
        <v>1.56839900070577E-4</v>
      </c>
      <c r="BO454" s="10">
        <v>3.5761409739434901E-4</v>
      </c>
      <c r="BP454" s="3">
        <v>0</v>
      </c>
      <c r="BQ454" s="3">
        <v>0</v>
      </c>
      <c r="BR454" s="3">
        <v>0</v>
      </c>
      <c r="BS454" s="3">
        <v>0</v>
      </c>
      <c r="BT454" s="3">
        <v>0</v>
      </c>
      <c r="BU454" s="3">
        <v>0</v>
      </c>
      <c r="BV454" s="3">
        <v>0</v>
      </c>
      <c r="BW454" s="10">
        <v>2.0789355849804901E-4</v>
      </c>
      <c r="BX454" s="3">
        <v>0</v>
      </c>
      <c r="BY454" s="10">
        <v>2.5170847124859898E-5</v>
      </c>
      <c r="BZ454" s="3">
        <v>1.0921501706484601E-3</v>
      </c>
    </row>
    <row r="455" spans="1:78" x14ac:dyDescent="0.25">
      <c r="A455" s="3" t="s">
        <v>882</v>
      </c>
      <c r="B455" s="3" t="s">
        <v>883</v>
      </c>
      <c r="C455" s="3" t="s">
        <v>884</v>
      </c>
      <c r="D455" s="3" t="s">
        <v>885</v>
      </c>
      <c r="E455" s="3" t="s">
        <v>892</v>
      </c>
      <c r="F455" s="3" t="s">
        <v>893</v>
      </c>
      <c r="G455" s="3" t="s">
        <v>894</v>
      </c>
      <c r="H455" s="3">
        <v>0</v>
      </c>
      <c r="I455" s="3">
        <v>0</v>
      </c>
      <c r="J455" s="3">
        <v>0</v>
      </c>
      <c r="K455" s="3">
        <v>0</v>
      </c>
      <c r="L455" s="10">
        <v>2.0132066355290701E-5</v>
      </c>
      <c r="M455" s="3">
        <v>0</v>
      </c>
      <c r="N455" s="3">
        <v>0</v>
      </c>
      <c r="O455" s="3">
        <v>7.2763051014220802E-3</v>
      </c>
      <c r="P455" s="10">
        <v>1.8089725036179399E-5</v>
      </c>
      <c r="Q455" s="3">
        <v>0</v>
      </c>
      <c r="R455" s="3">
        <v>0</v>
      </c>
      <c r="S455" s="3">
        <v>1.0782094102351401E-2</v>
      </c>
      <c r="T455" s="3">
        <v>0</v>
      </c>
      <c r="U455" s="3">
        <v>0</v>
      </c>
      <c r="V455" s="3">
        <v>0</v>
      </c>
      <c r="W455" s="10">
        <v>1.1599178778142499E-5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10">
        <v>1.2611294675511301E-5</v>
      </c>
      <c r="AF455" s="3">
        <v>0</v>
      </c>
      <c r="AG455" s="3">
        <v>0</v>
      </c>
      <c r="AH455" s="10">
        <v>8.1351078715303699E-5</v>
      </c>
      <c r="AI455" s="3">
        <v>0</v>
      </c>
      <c r="AJ455" s="10">
        <v>2.3795359904818501E-5</v>
      </c>
      <c r="AK455" s="3">
        <v>0</v>
      </c>
      <c r="AL455" s="3">
        <v>0</v>
      </c>
      <c r="AM455" s="3">
        <v>8.6025794442228399E-3</v>
      </c>
      <c r="AN455" s="10">
        <v>1.52476213710661E-5</v>
      </c>
      <c r="AO455" s="3">
        <v>0</v>
      </c>
      <c r="AP455" s="3">
        <v>0</v>
      </c>
      <c r="AQ455" s="3">
        <v>1.42754055156401E-2</v>
      </c>
      <c r="AR455" s="3">
        <v>0</v>
      </c>
      <c r="AS455" s="3">
        <v>0</v>
      </c>
      <c r="AT455" s="3">
        <v>0</v>
      </c>
      <c r="AU455" s="3">
        <v>0</v>
      </c>
      <c r="AV455" s="10">
        <v>1.62543480381001E-5</v>
      </c>
      <c r="AW455" s="3">
        <v>0</v>
      </c>
      <c r="AX455" s="3">
        <v>0</v>
      </c>
      <c r="AY455" s="10">
        <v>8.1245009735393398E-4</v>
      </c>
      <c r="AZ455" s="10">
        <v>1.5460490715975302E-5</v>
      </c>
      <c r="BA455" s="3">
        <v>0</v>
      </c>
      <c r="BB455" s="3">
        <v>0</v>
      </c>
      <c r="BC455" s="10">
        <v>4.7288478635065302E-4</v>
      </c>
      <c r="BD455" s="3">
        <v>0</v>
      </c>
      <c r="BE455" s="3">
        <v>0</v>
      </c>
      <c r="BF455" s="10">
        <v>9.2924712398015108E-6</v>
      </c>
      <c r="BG455" s="3">
        <v>0</v>
      </c>
      <c r="BH455" s="3">
        <v>0</v>
      </c>
      <c r="BI455" s="3">
        <v>0</v>
      </c>
      <c r="BJ455" s="3">
        <v>0</v>
      </c>
      <c r="BK455" s="10">
        <v>2.2830553804005101E-4</v>
      </c>
      <c r="BL455" s="3">
        <v>0</v>
      </c>
      <c r="BM455" s="3">
        <v>0</v>
      </c>
      <c r="BN455" s="3">
        <v>0</v>
      </c>
      <c r="BO455" s="10">
        <v>1.4797824719766099E-4</v>
      </c>
      <c r="BP455" s="3">
        <v>0</v>
      </c>
      <c r="BQ455" s="3">
        <v>0</v>
      </c>
      <c r="BR455" s="3">
        <v>0</v>
      </c>
      <c r="BS455" s="3">
        <v>0</v>
      </c>
      <c r="BT455" s="10">
        <v>2.1766575247050601E-5</v>
      </c>
      <c r="BU455" s="3">
        <v>0</v>
      </c>
      <c r="BV455" s="3">
        <v>0</v>
      </c>
      <c r="BW455" s="3">
        <v>1.1642039275890701E-2</v>
      </c>
      <c r="BX455" s="10">
        <v>3.1904541611498399E-5</v>
      </c>
      <c r="BY455" s="3">
        <v>0</v>
      </c>
      <c r="BZ455" s="3">
        <v>2.0091012514220699E-2</v>
      </c>
    </row>
    <row r="456" spans="1:78" x14ac:dyDescent="0.25">
      <c r="A456" s="3" t="s">
        <v>882</v>
      </c>
      <c r="B456" s="3" t="s">
        <v>883</v>
      </c>
      <c r="C456" s="3" t="s">
        <v>884</v>
      </c>
      <c r="D456" s="3" t="s">
        <v>885</v>
      </c>
      <c r="E456" s="3" t="s">
        <v>892</v>
      </c>
      <c r="F456" s="3" t="s">
        <v>893</v>
      </c>
      <c r="G456" s="3" t="s">
        <v>895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1.23559897948676E-3</v>
      </c>
      <c r="P456" s="3">
        <v>0</v>
      </c>
      <c r="Q456" s="3">
        <v>0</v>
      </c>
      <c r="R456" s="3">
        <v>0</v>
      </c>
      <c r="S456" s="3">
        <v>1.72603169621842E-3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1.3030182156628101E-3</v>
      </c>
      <c r="AN456" s="3">
        <v>0</v>
      </c>
      <c r="AO456" s="3">
        <v>0</v>
      </c>
      <c r="AP456" s="3">
        <v>0</v>
      </c>
      <c r="AQ456" s="3">
        <v>2.8550811031280302E-3</v>
      </c>
      <c r="AR456" s="3">
        <v>0</v>
      </c>
      <c r="AS456" s="3">
        <v>0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10">
        <v>1.54085363291263E-4</v>
      </c>
      <c r="AZ456" s="3">
        <v>0</v>
      </c>
      <c r="BA456" s="3">
        <v>0</v>
      </c>
      <c r="BB456" s="3">
        <v>0</v>
      </c>
      <c r="BC456" s="10">
        <v>1.7023852308623499E-4</v>
      </c>
      <c r="BD456" s="3">
        <v>0</v>
      </c>
      <c r="BE456" s="3">
        <v>0</v>
      </c>
      <c r="BF456" s="3">
        <v>0</v>
      </c>
      <c r="BG456" s="3">
        <v>0</v>
      </c>
      <c r="BH456" s="3">
        <v>0</v>
      </c>
      <c r="BI456" s="3">
        <v>0</v>
      </c>
      <c r="BJ456" s="3">
        <v>0</v>
      </c>
      <c r="BK456" s="10">
        <v>7.6101846013350394E-5</v>
      </c>
      <c r="BL456" s="3">
        <v>0</v>
      </c>
      <c r="BM456" s="3">
        <v>0</v>
      </c>
      <c r="BN456" s="3">
        <v>0</v>
      </c>
      <c r="BO456" s="10">
        <v>6.1657602999025803E-5</v>
      </c>
      <c r="BP456" s="3">
        <v>0</v>
      </c>
      <c r="BQ456" s="3">
        <v>0</v>
      </c>
      <c r="BR456" s="3">
        <v>0</v>
      </c>
      <c r="BS456" s="3">
        <v>0</v>
      </c>
      <c r="BT456" s="3">
        <v>0</v>
      </c>
      <c r="BU456" s="3">
        <v>0</v>
      </c>
      <c r="BV456" s="3">
        <v>0</v>
      </c>
      <c r="BW456" s="3">
        <v>2.3348045800550099E-3</v>
      </c>
      <c r="BX456" s="3">
        <v>0</v>
      </c>
      <c r="BY456" s="3">
        <v>0</v>
      </c>
      <c r="BZ456" s="3">
        <v>3.9817974971558499E-3</v>
      </c>
    </row>
    <row r="457" spans="1:78" x14ac:dyDescent="0.25">
      <c r="A457" s="3" t="s">
        <v>882</v>
      </c>
      <c r="B457" s="3" t="s">
        <v>883</v>
      </c>
      <c r="C457" s="3" t="s">
        <v>884</v>
      </c>
      <c r="D457" s="3" t="s">
        <v>885</v>
      </c>
      <c r="E457" s="3" t="s">
        <v>892</v>
      </c>
      <c r="F457" s="3" t="s">
        <v>893</v>
      </c>
      <c r="G457" s="3" t="s">
        <v>896</v>
      </c>
      <c r="H457" s="3">
        <v>0</v>
      </c>
      <c r="I457" s="3">
        <v>0</v>
      </c>
      <c r="J457" s="3">
        <v>0</v>
      </c>
      <c r="K457" s="3">
        <v>0</v>
      </c>
      <c r="L457" s="10">
        <v>6.0396199065872099E-5</v>
      </c>
      <c r="M457" s="3">
        <v>0</v>
      </c>
      <c r="N457" s="3">
        <v>0</v>
      </c>
      <c r="O457" s="3">
        <v>0</v>
      </c>
      <c r="P457" s="10">
        <v>4.1606367583212701E-4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10">
        <v>1.3476544075037299E-5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10">
        <v>2.1415823914336699E-4</v>
      </c>
      <c r="AK457" s="3">
        <v>0</v>
      </c>
      <c r="AL457" s="3">
        <v>0</v>
      </c>
      <c r="AM457" s="3">
        <v>0</v>
      </c>
      <c r="AN457" s="10">
        <v>5.4891436935837999E-4</v>
      </c>
      <c r="AO457" s="3">
        <v>0</v>
      </c>
      <c r="AP457" s="3">
        <v>0</v>
      </c>
      <c r="AQ457" s="3">
        <v>0</v>
      </c>
      <c r="AR457" s="3">
        <v>0</v>
      </c>
      <c r="AS457" s="3">
        <v>0</v>
      </c>
      <c r="AT457" s="3">
        <v>0</v>
      </c>
      <c r="AU457" s="3">
        <v>0</v>
      </c>
      <c r="AV457" s="3">
        <v>1.02402392640031E-3</v>
      </c>
      <c r="AW457" s="3">
        <v>0</v>
      </c>
      <c r="AX457" s="3">
        <v>0</v>
      </c>
      <c r="AY457" s="10">
        <v>1.40077602992057E-5</v>
      </c>
      <c r="AZ457" s="10">
        <v>4.3289374004730897E-4</v>
      </c>
      <c r="BA457" s="3">
        <v>0</v>
      </c>
      <c r="BB457" s="3">
        <v>0</v>
      </c>
      <c r="BC457" s="3">
        <v>0</v>
      </c>
      <c r="BD457" s="3">
        <v>0</v>
      </c>
      <c r="BE457" s="3">
        <v>0</v>
      </c>
      <c r="BF457" s="3">
        <v>0</v>
      </c>
      <c r="BG457" s="3">
        <v>0</v>
      </c>
      <c r="BH457" s="3">
        <v>0</v>
      </c>
      <c r="BI457" s="3">
        <v>0</v>
      </c>
      <c r="BJ457" s="3">
        <v>0</v>
      </c>
      <c r="BK457" s="3">
        <v>0</v>
      </c>
      <c r="BL457" s="10">
        <v>2.4746349913387698E-4</v>
      </c>
      <c r="BM457" s="3">
        <v>0</v>
      </c>
      <c r="BN457" s="3">
        <v>0</v>
      </c>
      <c r="BO457" s="3">
        <v>0</v>
      </c>
      <c r="BP457" s="3">
        <v>0</v>
      </c>
      <c r="BQ457" s="3">
        <v>0</v>
      </c>
      <c r="BR457" s="3">
        <v>0</v>
      </c>
      <c r="BS457" s="3">
        <v>0</v>
      </c>
      <c r="BT457" s="10">
        <v>9.1419616037612605E-4</v>
      </c>
      <c r="BU457" s="3">
        <v>0</v>
      </c>
      <c r="BV457" s="3">
        <v>0</v>
      </c>
      <c r="BW457" s="3">
        <v>0</v>
      </c>
      <c r="BX457" s="10">
        <v>5.4237720739547203E-4</v>
      </c>
      <c r="BY457" s="3">
        <v>0</v>
      </c>
      <c r="BZ457" s="3">
        <v>0</v>
      </c>
    </row>
    <row r="458" spans="1:78" x14ac:dyDescent="0.25">
      <c r="A458" s="3" t="s">
        <v>882</v>
      </c>
      <c r="B458" s="3" t="s">
        <v>883</v>
      </c>
      <c r="C458" s="3" t="s">
        <v>884</v>
      </c>
      <c r="D458" s="3" t="s">
        <v>885</v>
      </c>
      <c r="E458" s="3" t="s">
        <v>892</v>
      </c>
      <c r="F458" s="3" t="s">
        <v>893</v>
      </c>
      <c r="G458" s="3" t="s">
        <v>897</v>
      </c>
      <c r="H458" s="3">
        <v>0</v>
      </c>
      <c r="I458" s="3">
        <v>0</v>
      </c>
      <c r="J458" s="3">
        <v>0</v>
      </c>
      <c r="K458" s="3">
        <v>0</v>
      </c>
      <c r="L458" s="10">
        <v>1.2079239813174399E-4</v>
      </c>
      <c r="M458" s="3">
        <v>0</v>
      </c>
      <c r="N458" s="3">
        <v>0</v>
      </c>
      <c r="O458" s="3">
        <v>0</v>
      </c>
      <c r="P458" s="10">
        <v>1.8089725036179399E-5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10">
        <v>7.1386079714455601E-5</v>
      </c>
      <c r="AK458" s="3">
        <v>0</v>
      </c>
      <c r="AL458" s="3">
        <v>0</v>
      </c>
      <c r="AM458" s="10">
        <v>1.32961042414572E-5</v>
      </c>
      <c r="AN458" s="10">
        <v>3.04952427421322E-5</v>
      </c>
      <c r="AO458" s="3">
        <v>0</v>
      </c>
      <c r="AP458" s="3">
        <v>0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10">
        <v>9.7526088228601102E-5</v>
      </c>
      <c r="AW458" s="3">
        <v>0</v>
      </c>
      <c r="AX458" s="3">
        <v>0</v>
      </c>
      <c r="AY458" s="10">
        <v>7.0038801496028803E-5</v>
      </c>
      <c r="AZ458" s="10">
        <v>1.5460490715975302E-5</v>
      </c>
      <c r="BA458" s="3">
        <v>0</v>
      </c>
      <c r="BB458" s="3">
        <v>0</v>
      </c>
      <c r="BC458" s="3">
        <v>0</v>
      </c>
      <c r="BD458" s="3">
        <v>0</v>
      </c>
      <c r="BE458" s="3">
        <v>0</v>
      </c>
      <c r="BF458" s="3">
        <v>0</v>
      </c>
      <c r="BG458" s="3">
        <v>0</v>
      </c>
      <c r="BH458" s="3">
        <v>0</v>
      </c>
      <c r="BI458" s="3">
        <v>0</v>
      </c>
      <c r="BJ458" s="3">
        <v>0</v>
      </c>
      <c r="BK458" s="3">
        <v>0</v>
      </c>
      <c r="BL458" s="10">
        <v>6.1865874783469395E-5</v>
      </c>
      <c r="BM458" s="3">
        <v>0</v>
      </c>
      <c r="BN458" s="3">
        <v>0</v>
      </c>
      <c r="BO458" s="3">
        <v>0</v>
      </c>
      <c r="BP458" s="3">
        <v>0</v>
      </c>
      <c r="BQ458" s="3">
        <v>0</v>
      </c>
      <c r="BR458" s="3">
        <v>0</v>
      </c>
      <c r="BS458" s="3">
        <v>0</v>
      </c>
      <c r="BT458" s="10">
        <v>1.52366026729354E-4</v>
      </c>
      <c r="BU458" s="3">
        <v>0</v>
      </c>
      <c r="BV458" s="3">
        <v>0</v>
      </c>
      <c r="BW458" s="3">
        <v>0</v>
      </c>
      <c r="BX458" s="10">
        <v>3.1904541611498399E-5</v>
      </c>
      <c r="BY458" s="3">
        <v>0</v>
      </c>
      <c r="BZ458" s="3">
        <v>0</v>
      </c>
    </row>
    <row r="459" spans="1:78" x14ac:dyDescent="0.25">
      <c r="A459" s="3" t="s">
        <v>882</v>
      </c>
      <c r="B459" s="3" t="s">
        <v>883</v>
      </c>
      <c r="C459" s="3" t="s">
        <v>884</v>
      </c>
      <c r="D459" s="3" t="s">
        <v>885</v>
      </c>
      <c r="E459" s="3" t="s">
        <v>892</v>
      </c>
      <c r="F459" s="3" t="s">
        <v>893</v>
      </c>
      <c r="G459" s="3" t="s">
        <v>898</v>
      </c>
      <c r="H459" s="3">
        <v>0</v>
      </c>
      <c r="I459" s="3">
        <v>0</v>
      </c>
      <c r="J459" s="3">
        <v>0</v>
      </c>
      <c r="K459" s="3">
        <v>0</v>
      </c>
      <c r="L459" s="10">
        <v>2.0132066355290701E-5</v>
      </c>
      <c r="M459" s="3">
        <v>0</v>
      </c>
      <c r="N459" s="3">
        <v>0</v>
      </c>
      <c r="O459" s="10">
        <v>1.1440731291544101E-5</v>
      </c>
      <c r="P459" s="10">
        <v>1.8089725036179399E-5</v>
      </c>
      <c r="Q459" s="3">
        <v>0</v>
      </c>
      <c r="R459" s="3">
        <v>0</v>
      </c>
      <c r="S459" s="10">
        <v>4.4831992109569301E-5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10">
        <v>4.5742864113198303E-5</v>
      </c>
      <c r="AO459" s="3">
        <v>0</v>
      </c>
      <c r="AP459" s="3">
        <v>0</v>
      </c>
      <c r="AQ459" s="3">
        <v>0</v>
      </c>
      <c r="AR459" s="3">
        <v>0</v>
      </c>
      <c r="AS459" s="3">
        <v>0</v>
      </c>
      <c r="AT459" s="3">
        <v>0</v>
      </c>
      <c r="AU459" s="3">
        <v>0</v>
      </c>
      <c r="AV459" s="10">
        <v>4.8763044114300497E-5</v>
      </c>
      <c r="AW459" s="3">
        <v>0</v>
      </c>
      <c r="AX459" s="3">
        <v>0</v>
      </c>
      <c r="AY459" s="10">
        <v>2.8015520598411499E-5</v>
      </c>
      <c r="AZ459" s="10">
        <v>4.6381472147925901E-5</v>
      </c>
      <c r="BA459" s="3">
        <v>0</v>
      </c>
      <c r="BB459" s="3">
        <v>0</v>
      </c>
      <c r="BC459" s="3">
        <v>0</v>
      </c>
      <c r="BD459" s="3">
        <v>0</v>
      </c>
      <c r="BE459" s="3">
        <v>0</v>
      </c>
      <c r="BF459" s="3">
        <v>0</v>
      </c>
      <c r="BG459" s="3">
        <v>0</v>
      </c>
      <c r="BH459" s="3">
        <v>0</v>
      </c>
      <c r="BI459" s="3">
        <v>0</v>
      </c>
      <c r="BJ459" s="3">
        <v>0</v>
      </c>
      <c r="BK459" s="3">
        <v>0</v>
      </c>
      <c r="BL459" s="10">
        <v>6.1865874783469395E-5</v>
      </c>
      <c r="BM459" s="3">
        <v>0</v>
      </c>
      <c r="BN459" s="3">
        <v>0</v>
      </c>
      <c r="BO459" s="3">
        <v>0</v>
      </c>
      <c r="BP459" s="3">
        <v>0</v>
      </c>
      <c r="BQ459" s="3">
        <v>0</v>
      </c>
      <c r="BR459" s="3">
        <v>0</v>
      </c>
      <c r="BS459" s="3">
        <v>0</v>
      </c>
      <c r="BT459" s="10">
        <v>4.3533150494101201E-5</v>
      </c>
      <c r="BU459" s="3">
        <v>0</v>
      </c>
      <c r="BV459" s="3">
        <v>0</v>
      </c>
      <c r="BW459" s="3">
        <v>0</v>
      </c>
      <c r="BX459" s="10">
        <v>4.78568124172475E-5</v>
      </c>
      <c r="BY459" s="3">
        <v>0</v>
      </c>
      <c r="BZ459" s="3">
        <v>0</v>
      </c>
    </row>
    <row r="460" spans="1:78" x14ac:dyDescent="0.25">
      <c r="A460" s="3" t="s">
        <v>882</v>
      </c>
      <c r="B460" s="3" t="s">
        <v>899</v>
      </c>
      <c r="C460" s="3" t="s">
        <v>900</v>
      </c>
      <c r="D460" s="3" t="s">
        <v>900</v>
      </c>
      <c r="E460" s="3" t="s">
        <v>900</v>
      </c>
      <c r="F460" s="3" t="s">
        <v>900</v>
      </c>
      <c r="G460" s="3" t="s">
        <v>901</v>
      </c>
      <c r="H460" s="3">
        <v>0</v>
      </c>
      <c r="I460" s="3">
        <v>0</v>
      </c>
      <c r="J460" s="3">
        <v>0</v>
      </c>
      <c r="K460" s="10">
        <v>3.54645142070843E-4</v>
      </c>
      <c r="L460" s="3">
        <v>0</v>
      </c>
      <c r="M460" s="3">
        <v>0</v>
      </c>
      <c r="N460" s="3">
        <v>0</v>
      </c>
      <c r="O460" s="10">
        <v>1.02966581623897E-4</v>
      </c>
      <c r="P460" s="3">
        <v>0</v>
      </c>
      <c r="Q460" s="3">
        <v>0</v>
      </c>
      <c r="R460" s="3">
        <v>0</v>
      </c>
      <c r="S460" s="10">
        <v>1.5691197238349201E-4</v>
      </c>
      <c r="T460" s="3">
        <v>0</v>
      </c>
      <c r="U460" s="3">
        <v>0</v>
      </c>
      <c r="V460" s="3">
        <v>0</v>
      </c>
      <c r="W460" s="10">
        <v>2.3198357556284999E-4</v>
      </c>
      <c r="X460" s="3">
        <v>0</v>
      </c>
      <c r="Y460" s="3">
        <v>0</v>
      </c>
      <c r="Z460" s="3">
        <v>0</v>
      </c>
      <c r="AA460" s="10">
        <v>1.7673849500373799E-4</v>
      </c>
      <c r="AB460" s="3">
        <v>0</v>
      </c>
      <c r="AC460" s="3">
        <v>0</v>
      </c>
      <c r="AD460" s="3">
        <v>0</v>
      </c>
      <c r="AE460" s="10">
        <v>1.1350165207960199E-4</v>
      </c>
      <c r="AF460" s="3">
        <v>0</v>
      </c>
      <c r="AG460" s="3">
        <v>0</v>
      </c>
      <c r="AH460" s="3">
        <v>0</v>
      </c>
      <c r="AI460" s="3">
        <v>2.4069508042738001E-3</v>
      </c>
      <c r="AJ460" s="3">
        <v>0</v>
      </c>
      <c r="AK460" s="3">
        <v>0</v>
      </c>
      <c r="AL460" s="3">
        <v>0</v>
      </c>
      <c r="AM460" s="10">
        <v>1.59553250897487E-4</v>
      </c>
      <c r="AN460" s="3">
        <v>0</v>
      </c>
      <c r="AO460" s="3">
        <v>0</v>
      </c>
      <c r="AP460" s="3">
        <v>0</v>
      </c>
      <c r="AQ460" s="10">
        <v>1.41185329275562E-4</v>
      </c>
      <c r="AR460" s="3">
        <v>0</v>
      </c>
      <c r="AS460" s="3">
        <v>0</v>
      </c>
      <c r="AT460" s="3">
        <v>0</v>
      </c>
      <c r="AU460" s="10">
        <v>4.6977429480472301E-4</v>
      </c>
      <c r="AV460" s="3">
        <v>0</v>
      </c>
      <c r="AW460" s="3">
        <v>0</v>
      </c>
      <c r="AX460" s="3">
        <v>0</v>
      </c>
      <c r="AY460" s="10">
        <v>2.8015520598411499E-5</v>
      </c>
      <c r="AZ460" s="3">
        <v>0</v>
      </c>
      <c r="BA460" s="3">
        <v>0</v>
      </c>
      <c r="BB460" s="3">
        <v>0</v>
      </c>
      <c r="BC460" s="10">
        <v>1.89153914540261E-5</v>
      </c>
      <c r="BD460" s="3">
        <v>0</v>
      </c>
      <c r="BE460" s="3">
        <v>0</v>
      </c>
      <c r="BF460" s="3">
        <v>0</v>
      </c>
      <c r="BG460" s="10">
        <v>2.9125483858844701E-4</v>
      </c>
      <c r="BH460" s="10">
        <v>1.39229226999331E-5</v>
      </c>
      <c r="BI460" s="3">
        <v>0</v>
      </c>
      <c r="BJ460" s="3">
        <v>0</v>
      </c>
      <c r="BK460" s="10">
        <v>8.6973538300971895E-5</v>
      </c>
      <c r="BL460" s="3">
        <v>0</v>
      </c>
      <c r="BM460" s="3">
        <v>0</v>
      </c>
      <c r="BN460" s="3">
        <v>0</v>
      </c>
      <c r="BO460" s="10">
        <v>1.9730432959688199E-4</v>
      </c>
      <c r="BP460" s="3">
        <v>0</v>
      </c>
      <c r="BQ460" s="3">
        <v>0</v>
      </c>
      <c r="BR460" s="3">
        <v>0</v>
      </c>
      <c r="BS460" s="10">
        <v>3.7207631413505E-4</v>
      </c>
      <c r="BT460" s="3">
        <v>0</v>
      </c>
      <c r="BU460" s="3">
        <v>0</v>
      </c>
      <c r="BV460" s="3">
        <v>0</v>
      </c>
      <c r="BW460" s="10">
        <v>4.7975436576472802E-5</v>
      </c>
      <c r="BX460" s="3">
        <v>0</v>
      </c>
      <c r="BY460" s="3">
        <v>0</v>
      </c>
      <c r="BZ460" s="10">
        <v>1.3651877133105799E-4</v>
      </c>
    </row>
    <row r="461" spans="1:78" x14ac:dyDescent="0.25">
      <c r="A461" s="3" t="s">
        <v>882</v>
      </c>
      <c r="B461" s="3" t="s">
        <v>899</v>
      </c>
      <c r="C461" s="3" t="s">
        <v>902</v>
      </c>
      <c r="D461" s="3" t="s">
        <v>903</v>
      </c>
      <c r="E461" s="3" t="s">
        <v>904</v>
      </c>
      <c r="F461" s="3" t="s">
        <v>905</v>
      </c>
      <c r="G461" s="3" t="s">
        <v>906</v>
      </c>
      <c r="H461" s="10">
        <v>4.2766569372721297E-5</v>
      </c>
      <c r="I461" s="3">
        <v>0</v>
      </c>
      <c r="J461" s="3">
        <v>0</v>
      </c>
      <c r="K461" s="3">
        <v>0</v>
      </c>
      <c r="L461" s="10">
        <v>4.0264132710581402E-5</v>
      </c>
      <c r="M461" s="3">
        <v>0</v>
      </c>
      <c r="N461" s="3">
        <v>0</v>
      </c>
      <c r="O461" s="3">
        <v>0</v>
      </c>
      <c r="P461" s="3">
        <v>1.55028943560057E-2</v>
      </c>
      <c r="Q461" s="3">
        <v>0</v>
      </c>
      <c r="R461" s="10">
        <v>6.1212622042665203E-5</v>
      </c>
      <c r="S461" s="3">
        <v>0</v>
      </c>
      <c r="T461" s="3">
        <v>0</v>
      </c>
      <c r="U461" s="3">
        <v>0</v>
      </c>
      <c r="V461" s="10">
        <v>3.5554291402972301E-5</v>
      </c>
      <c r="W461" s="3">
        <v>0</v>
      </c>
      <c r="X461" s="3">
        <v>0</v>
      </c>
      <c r="Y461" s="3">
        <v>0</v>
      </c>
      <c r="Z461" s="10">
        <v>2.6953088150074701E-5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10">
        <v>1.17412234354819E-5</v>
      </c>
      <c r="AJ461" s="10">
        <v>7.1386079714455601E-5</v>
      </c>
      <c r="AK461" s="3">
        <v>0</v>
      </c>
      <c r="AL461" s="3">
        <v>0</v>
      </c>
      <c r="AM461" s="3">
        <v>0</v>
      </c>
      <c r="AN461" s="3">
        <v>2.48993656989509E-2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10">
        <v>3.2508696076200302E-5</v>
      </c>
      <c r="AW461" s="3">
        <v>0</v>
      </c>
      <c r="AX461" s="3">
        <v>0</v>
      </c>
      <c r="AY461" s="3">
        <v>0</v>
      </c>
      <c r="AZ461" s="3">
        <v>2.0624294615111002E-2</v>
      </c>
      <c r="BA461" s="3">
        <v>0</v>
      </c>
      <c r="BB461" s="10">
        <v>4.56349206349206E-4</v>
      </c>
      <c r="BC461" s="3">
        <v>0</v>
      </c>
      <c r="BD461" s="10">
        <v>1.21598287896106E-5</v>
      </c>
      <c r="BE461" s="3">
        <v>0</v>
      </c>
      <c r="BF461" s="3">
        <v>0</v>
      </c>
      <c r="BG461" s="3">
        <v>0</v>
      </c>
      <c r="BH461" s="3">
        <v>0</v>
      </c>
      <c r="BI461" s="3">
        <v>0</v>
      </c>
      <c r="BJ461" s="3">
        <v>0</v>
      </c>
      <c r="BK461" s="10">
        <v>1.08716922876214E-5</v>
      </c>
      <c r="BL461" s="3">
        <v>4.7482058896312698E-3</v>
      </c>
      <c r="BM461" s="3">
        <v>0</v>
      </c>
      <c r="BN461" s="10">
        <v>5.4893965024702205E-4</v>
      </c>
      <c r="BO461" s="10">
        <v>1.2331520599805101E-4</v>
      </c>
      <c r="BP461" s="3">
        <v>0</v>
      </c>
      <c r="BQ461" s="3">
        <v>0</v>
      </c>
      <c r="BR461" s="3">
        <v>0</v>
      </c>
      <c r="BS461" s="3">
        <v>0</v>
      </c>
      <c r="BT461" s="10">
        <v>6.5299725741151894E-5</v>
      </c>
      <c r="BU461" s="10">
        <v>9.8425196850393699E-5</v>
      </c>
      <c r="BV461" s="10">
        <v>1.56538618077079E-5</v>
      </c>
      <c r="BW461" s="3">
        <v>0</v>
      </c>
      <c r="BX461" s="3">
        <v>3.9258538452948702E-2</v>
      </c>
      <c r="BY461" s="3">
        <v>0</v>
      </c>
      <c r="BZ461" s="3">
        <v>0</v>
      </c>
    </row>
    <row r="462" spans="1:78" x14ac:dyDescent="0.25">
      <c r="A462" s="3" t="s">
        <v>882</v>
      </c>
      <c r="B462" s="3" t="s">
        <v>899</v>
      </c>
      <c r="C462" s="3" t="s">
        <v>902</v>
      </c>
      <c r="D462" s="3" t="s">
        <v>903</v>
      </c>
      <c r="E462" s="3" t="s">
        <v>907</v>
      </c>
      <c r="F462" s="3" t="s">
        <v>908</v>
      </c>
      <c r="G462" s="3" t="s">
        <v>909</v>
      </c>
      <c r="H462" s="3">
        <v>0</v>
      </c>
      <c r="I462" s="3">
        <v>0</v>
      </c>
      <c r="J462" s="3">
        <v>0</v>
      </c>
      <c r="K462" s="10">
        <v>7.0929028414168694E-5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10">
        <v>4.6396715112569998E-5</v>
      </c>
      <c r="X462" s="3">
        <v>0</v>
      </c>
      <c r="Y462" s="3">
        <v>0</v>
      </c>
      <c r="Z462" s="3">
        <v>0</v>
      </c>
      <c r="AA462" s="10">
        <v>5.4381075385765698E-5</v>
      </c>
      <c r="AB462" s="3">
        <v>0</v>
      </c>
      <c r="AC462" s="3">
        <v>0</v>
      </c>
      <c r="AD462" s="3">
        <v>0</v>
      </c>
      <c r="AE462" s="10">
        <v>1.26112946755113E-4</v>
      </c>
      <c r="AF462" s="3">
        <v>0</v>
      </c>
      <c r="AG462" s="3">
        <v>0</v>
      </c>
      <c r="AH462" s="3">
        <v>0</v>
      </c>
      <c r="AI462" s="10">
        <v>4.3442526711283299E-4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0</v>
      </c>
      <c r="AT462" s="3">
        <v>0</v>
      </c>
      <c r="AU462" s="10">
        <v>7.4736819628024099E-5</v>
      </c>
      <c r="AV462" s="3">
        <v>0</v>
      </c>
      <c r="AW462" s="3">
        <v>0</v>
      </c>
      <c r="AX462" s="3">
        <v>0</v>
      </c>
      <c r="AY462" s="10">
        <v>2.8015520598411499E-5</v>
      </c>
      <c r="AZ462" s="3">
        <v>0</v>
      </c>
      <c r="BA462" s="3">
        <v>0</v>
      </c>
      <c r="BB462" s="3">
        <v>0</v>
      </c>
      <c r="BC462" s="3">
        <v>0</v>
      </c>
      <c r="BD462" s="3">
        <v>0</v>
      </c>
      <c r="BE462" s="3">
        <v>0</v>
      </c>
      <c r="BF462" s="3">
        <v>0</v>
      </c>
      <c r="BG462" s="10">
        <v>4.6976586869104398E-5</v>
      </c>
      <c r="BH462" s="3">
        <v>0</v>
      </c>
      <c r="BI462" s="3">
        <v>0</v>
      </c>
      <c r="BJ462" s="3">
        <v>0</v>
      </c>
      <c r="BK462" s="3">
        <v>0</v>
      </c>
      <c r="BL462" s="3">
        <v>0</v>
      </c>
      <c r="BM462" s="3">
        <v>0</v>
      </c>
      <c r="BN462" s="3">
        <v>0</v>
      </c>
      <c r="BO462" s="3">
        <v>0</v>
      </c>
      <c r="BP462" s="3">
        <v>0</v>
      </c>
      <c r="BQ462" s="3">
        <v>0</v>
      </c>
      <c r="BR462" s="3">
        <v>0</v>
      </c>
      <c r="BS462" s="10">
        <v>3.8490653186384503E-5</v>
      </c>
      <c r="BT462" s="3">
        <v>0</v>
      </c>
      <c r="BU462" s="3">
        <v>0</v>
      </c>
      <c r="BV462" s="3">
        <v>0</v>
      </c>
      <c r="BW462" s="3">
        <v>0</v>
      </c>
      <c r="BX462" s="3">
        <v>0</v>
      </c>
      <c r="BY462" s="3">
        <v>0</v>
      </c>
      <c r="BZ462" s="3">
        <v>0</v>
      </c>
    </row>
    <row r="463" spans="1:78" x14ac:dyDescent="0.25">
      <c r="A463" s="3" t="s">
        <v>882</v>
      </c>
      <c r="B463" s="3" t="s">
        <v>910</v>
      </c>
      <c r="C463" s="3" t="s">
        <v>911</v>
      </c>
      <c r="D463" s="3" t="s">
        <v>912</v>
      </c>
      <c r="E463" s="3" t="s">
        <v>913</v>
      </c>
      <c r="F463" s="3" t="s">
        <v>914</v>
      </c>
      <c r="G463" s="3" t="s">
        <v>915</v>
      </c>
      <c r="H463" s="3">
        <v>0</v>
      </c>
      <c r="I463" s="3">
        <v>0</v>
      </c>
      <c r="J463" s="3">
        <v>0</v>
      </c>
      <c r="K463" s="3">
        <v>0</v>
      </c>
      <c r="L463" s="10">
        <v>1.4092446448703399E-4</v>
      </c>
      <c r="M463" s="3">
        <v>0</v>
      </c>
      <c r="N463" s="3">
        <v>0</v>
      </c>
      <c r="O463" s="3">
        <v>0</v>
      </c>
      <c r="P463" s="10">
        <v>1.9898697539797301E-4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10">
        <v>1.25343126809641E-5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10">
        <v>2.37953599048185E-4</v>
      </c>
      <c r="AK463" s="3">
        <v>0</v>
      </c>
      <c r="AL463" s="3">
        <v>0</v>
      </c>
      <c r="AM463" s="3">
        <v>0</v>
      </c>
      <c r="AN463" s="10">
        <v>2.2871432056599099E-4</v>
      </c>
      <c r="AO463" s="3">
        <v>0</v>
      </c>
      <c r="AP463" s="3">
        <v>0</v>
      </c>
      <c r="AQ463" s="3">
        <v>0</v>
      </c>
      <c r="AR463" s="3">
        <v>0</v>
      </c>
      <c r="AS463" s="3">
        <v>0</v>
      </c>
      <c r="AT463" s="3">
        <v>0</v>
      </c>
      <c r="AU463" s="3">
        <v>0</v>
      </c>
      <c r="AV463" s="10">
        <v>6.3391957348590702E-4</v>
      </c>
      <c r="AW463" s="10">
        <v>1.01762526967069E-5</v>
      </c>
      <c r="AX463" s="10">
        <v>1.21050720251785E-5</v>
      </c>
      <c r="AY463" s="3">
        <v>0</v>
      </c>
      <c r="AZ463" s="10">
        <v>2.4736785145560499E-4</v>
      </c>
      <c r="BA463" s="10">
        <v>1.3532715339332801E-5</v>
      </c>
      <c r="BB463" s="3">
        <v>0</v>
      </c>
      <c r="BC463" s="3">
        <v>0</v>
      </c>
      <c r="BD463" s="3">
        <v>0</v>
      </c>
      <c r="BE463" s="3">
        <v>0</v>
      </c>
      <c r="BF463" s="3">
        <v>0</v>
      </c>
      <c r="BG463" s="3">
        <v>0</v>
      </c>
      <c r="BH463" s="10">
        <v>2.7845845399866301E-5</v>
      </c>
      <c r="BI463" s="3">
        <v>0</v>
      </c>
      <c r="BJ463" s="3">
        <v>0</v>
      </c>
      <c r="BK463" s="3">
        <v>0</v>
      </c>
      <c r="BL463" s="10">
        <v>7.7332343479336794E-5</v>
      </c>
      <c r="BM463" s="3">
        <v>0</v>
      </c>
      <c r="BN463" s="3">
        <v>0</v>
      </c>
      <c r="BO463" s="3">
        <v>0</v>
      </c>
      <c r="BP463" s="3">
        <v>0</v>
      </c>
      <c r="BQ463" s="3">
        <v>0</v>
      </c>
      <c r="BR463" s="3">
        <v>0</v>
      </c>
      <c r="BS463" s="3">
        <v>0</v>
      </c>
      <c r="BT463" s="3">
        <v>1.11009533759958E-3</v>
      </c>
      <c r="BU463" s="10">
        <v>9.8425196850393699E-5</v>
      </c>
      <c r="BV463" s="3">
        <v>0</v>
      </c>
      <c r="BW463" s="3">
        <v>0</v>
      </c>
      <c r="BX463" s="3">
        <v>1.53141799735192E-3</v>
      </c>
      <c r="BY463" s="3">
        <v>0</v>
      </c>
      <c r="BZ463" s="3">
        <v>0</v>
      </c>
    </row>
    <row r="464" spans="1:78" x14ac:dyDescent="0.25">
      <c r="A464" s="3" t="s">
        <v>882</v>
      </c>
      <c r="B464" s="3" t="s">
        <v>910</v>
      </c>
      <c r="C464" s="3" t="s">
        <v>911</v>
      </c>
      <c r="D464" s="3" t="s">
        <v>912</v>
      </c>
      <c r="E464" s="3" t="s">
        <v>913</v>
      </c>
      <c r="F464" s="3" t="s">
        <v>914</v>
      </c>
      <c r="G464" s="3" t="s">
        <v>916</v>
      </c>
      <c r="H464" s="3">
        <v>0</v>
      </c>
      <c r="I464" s="3">
        <v>0</v>
      </c>
      <c r="J464" s="3">
        <v>0</v>
      </c>
      <c r="K464" s="3">
        <v>0</v>
      </c>
      <c r="L464" s="10">
        <v>1.0066033177645301E-4</v>
      </c>
      <c r="M464" s="3">
        <v>0</v>
      </c>
      <c r="N464" s="10">
        <v>1.3106675229694399E-5</v>
      </c>
      <c r="O464" s="3">
        <v>0</v>
      </c>
      <c r="P464" s="10">
        <v>1.80897250361794E-4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10">
        <v>1.04940603618352E-5</v>
      </c>
      <c r="Y464" s="3">
        <v>0</v>
      </c>
      <c r="Z464" s="3">
        <v>0</v>
      </c>
      <c r="AA464" s="3">
        <v>0</v>
      </c>
      <c r="AB464" s="10">
        <v>5.0137250723856503E-5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10">
        <v>9.5181439619274194E-5</v>
      </c>
      <c r="AK464" s="3">
        <v>0</v>
      </c>
      <c r="AL464" s="10">
        <v>1.2746322685905101E-5</v>
      </c>
      <c r="AM464" s="3">
        <v>0</v>
      </c>
      <c r="AN464" s="10">
        <v>2.7445718467919E-4</v>
      </c>
      <c r="AO464" s="3">
        <v>0</v>
      </c>
      <c r="AP464" s="3">
        <v>0</v>
      </c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10">
        <v>5.3639348525730604E-4</v>
      </c>
      <c r="AW464" s="3">
        <v>0</v>
      </c>
      <c r="AX464" s="10">
        <v>3.6315216075535598E-5</v>
      </c>
      <c r="AY464" s="3">
        <v>0</v>
      </c>
      <c r="AZ464" s="10">
        <v>2.6282834217158002E-4</v>
      </c>
      <c r="BA464" s="10">
        <v>1.3532715339332801E-5</v>
      </c>
      <c r="BB464" s="3">
        <v>0</v>
      </c>
      <c r="BC464" s="3">
        <v>0</v>
      </c>
      <c r="BD464" s="3">
        <v>0</v>
      </c>
      <c r="BE464" s="3">
        <v>0</v>
      </c>
      <c r="BF464" s="3">
        <v>0</v>
      </c>
      <c r="BG464" s="3">
        <v>0</v>
      </c>
      <c r="BH464" s="3">
        <v>0</v>
      </c>
      <c r="BI464" s="3">
        <v>0</v>
      </c>
      <c r="BJ464" s="3">
        <v>0</v>
      </c>
      <c r="BK464" s="3">
        <v>0</v>
      </c>
      <c r="BL464" s="10">
        <v>1.5466468695867301E-5</v>
      </c>
      <c r="BM464" s="3">
        <v>0</v>
      </c>
      <c r="BN464" s="10">
        <v>2.2405700010082499E-5</v>
      </c>
      <c r="BO464" s="3">
        <v>0</v>
      </c>
      <c r="BP464" s="3">
        <v>0</v>
      </c>
      <c r="BQ464" s="3">
        <v>0</v>
      </c>
      <c r="BR464" s="3">
        <v>0</v>
      </c>
      <c r="BS464" s="3">
        <v>0</v>
      </c>
      <c r="BT464" s="3">
        <v>1.24069478908188E-3</v>
      </c>
      <c r="BU464" s="3">
        <v>0</v>
      </c>
      <c r="BV464" s="3">
        <v>0</v>
      </c>
      <c r="BW464" s="3">
        <v>0</v>
      </c>
      <c r="BX464" s="3">
        <v>1.10070668559669E-3</v>
      </c>
      <c r="BY464" s="3">
        <v>0</v>
      </c>
      <c r="BZ464" s="3">
        <v>0</v>
      </c>
    </row>
    <row r="465" spans="1:78" x14ac:dyDescent="0.25">
      <c r="A465" s="3" t="s">
        <v>882</v>
      </c>
      <c r="B465" s="3" t="s">
        <v>910</v>
      </c>
      <c r="C465" s="3" t="s">
        <v>911</v>
      </c>
      <c r="D465" s="3" t="s">
        <v>912</v>
      </c>
      <c r="E465" s="3" t="s">
        <v>913</v>
      </c>
      <c r="F465" s="3" t="s">
        <v>914</v>
      </c>
      <c r="G465" s="3" t="s">
        <v>917</v>
      </c>
      <c r="H465" s="3">
        <v>0</v>
      </c>
      <c r="I465" s="3">
        <v>0</v>
      </c>
      <c r="J465" s="3">
        <v>0</v>
      </c>
      <c r="K465" s="3">
        <v>0</v>
      </c>
      <c r="L465" s="10">
        <v>2.0132066355290701E-5</v>
      </c>
      <c r="M465" s="3">
        <v>0</v>
      </c>
      <c r="N465" s="3">
        <v>0</v>
      </c>
      <c r="O465" s="3">
        <v>0</v>
      </c>
      <c r="P465" s="10">
        <v>7.2358900144717798E-5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10">
        <v>1.04940603618352E-5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10">
        <v>2.3795359904818501E-5</v>
      </c>
      <c r="AK465" s="3">
        <v>0</v>
      </c>
      <c r="AL465" s="3">
        <v>0</v>
      </c>
      <c r="AM465" s="3">
        <v>0</v>
      </c>
      <c r="AN465" s="10">
        <v>6.09904854842644E-5</v>
      </c>
      <c r="AO465" s="3">
        <v>0</v>
      </c>
      <c r="AP465" s="3">
        <v>0</v>
      </c>
      <c r="AQ465" s="3">
        <v>0</v>
      </c>
      <c r="AR465" s="3">
        <v>0</v>
      </c>
      <c r="AS465" s="3">
        <v>0</v>
      </c>
      <c r="AT465" s="3">
        <v>0</v>
      </c>
      <c r="AU465" s="3">
        <v>0</v>
      </c>
      <c r="AV465" s="10">
        <v>2.1130652449530201E-4</v>
      </c>
      <c r="AW465" s="3">
        <v>0</v>
      </c>
      <c r="AX465" s="10">
        <v>1.21050720251785E-5</v>
      </c>
      <c r="AY465" s="10">
        <v>2.8015520598411499E-5</v>
      </c>
      <c r="AZ465" s="10">
        <v>6.1841962863901301E-5</v>
      </c>
      <c r="BA465" s="3">
        <v>0</v>
      </c>
      <c r="BB465" s="3">
        <v>0</v>
      </c>
      <c r="BC465" s="3">
        <v>0</v>
      </c>
      <c r="BD465" s="3">
        <v>0</v>
      </c>
      <c r="BE465" s="3">
        <v>0</v>
      </c>
      <c r="BF465" s="3">
        <v>0</v>
      </c>
      <c r="BG465" s="3">
        <v>0</v>
      </c>
      <c r="BH465" s="10">
        <v>2.7845845399866301E-5</v>
      </c>
      <c r="BI465" s="3">
        <v>0</v>
      </c>
      <c r="BJ465" s="3">
        <v>0</v>
      </c>
      <c r="BK465" s="3">
        <v>0</v>
      </c>
      <c r="BL465" s="3">
        <v>0</v>
      </c>
      <c r="BM465" s="3">
        <v>0</v>
      </c>
      <c r="BN465" s="3">
        <v>0</v>
      </c>
      <c r="BO465" s="3">
        <v>0</v>
      </c>
      <c r="BP465" s="3">
        <v>0</v>
      </c>
      <c r="BQ465" s="3">
        <v>0</v>
      </c>
      <c r="BR465" s="3">
        <v>0</v>
      </c>
      <c r="BS465" s="3">
        <v>0</v>
      </c>
      <c r="BT465" s="10">
        <v>2.6119890296460698E-4</v>
      </c>
      <c r="BU465" s="3">
        <v>0</v>
      </c>
      <c r="BV465" s="3">
        <v>0</v>
      </c>
      <c r="BW465" s="3">
        <v>0</v>
      </c>
      <c r="BX465" s="10">
        <v>2.3928406208623799E-4</v>
      </c>
      <c r="BY465" s="3">
        <v>0</v>
      </c>
      <c r="BZ465" s="3">
        <v>0</v>
      </c>
    </row>
    <row r="466" spans="1:78" x14ac:dyDescent="0.25">
      <c r="A466" s="3" t="s">
        <v>882</v>
      </c>
      <c r="B466" s="3" t="s">
        <v>910</v>
      </c>
      <c r="C466" s="3" t="s">
        <v>911</v>
      </c>
      <c r="D466" s="3" t="s">
        <v>912</v>
      </c>
      <c r="E466" s="3" t="s">
        <v>918</v>
      </c>
      <c r="F466" s="3" t="s">
        <v>919</v>
      </c>
      <c r="G466" s="3" t="s">
        <v>920</v>
      </c>
      <c r="H466" s="3">
        <v>0</v>
      </c>
      <c r="I466" s="3">
        <v>0</v>
      </c>
      <c r="J466" s="3">
        <v>0</v>
      </c>
      <c r="K466" s="3">
        <v>0</v>
      </c>
      <c r="L466" s="3">
        <v>8.8983733290384903E-3</v>
      </c>
      <c r="M466" s="3">
        <v>2.29765874465352E-3</v>
      </c>
      <c r="N466" s="10">
        <v>6.5533376148472407E-5</v>
      </c>
      <c r="O466" s="10">
        <v>5.7203656457720703E-5</v>
      </c>
      <c r="P466" s="3">
        <v>1.4290882778581701E-3</v>
      </c>
      <c r="Q466" s="10">
        <v>4.3468811128015601E-4</v>
      </c>
      <c r="R466" s="10">
        <v>3.0606311021332601E-5</v>
      </c>
      <c r="S466" s="3">
        <v>0</v>
      </c>
      <c r="T466" s="10">
        <v>6.0262140310350002E-5</v>
      </c>
      <c r="U466" s="10">
        <v>1.17031610237925E-5</v>
      </c>
      <c r="V466" s="3">
        <v>0</v>
      </c>
      <c r="W466" s="3">
        <v>0</v>
      </c>
      <c r="X466" s="10">
        <v>3.7778617302606702E-4</v>
      </c>
      <c r="Y466" s="10">
        <v>1.02977067007177E-5</v>
      </c>
      <c r="Z466" s="10">
        <v>1.3476544075037299E-5</v>
      </c>
      <c r="AA466" s="10">
        <v>1.3595268846441401E-5</v>
      </c>
      <c r="AB466" s="10">
        <v>4.5123525651470902E-4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10">
        <v>3.2540431486121501E-5</v>
      </c>
      <c r="AI466" s="3">
        <v>0</v>
      </c>
      <c r="AJ466" s="3">
        <v>9.9940511600237897E-3</v>
      </c>
      <c r="AK466" s="3">
        <v>7.2550408023494698E-3</v>
      </c>
      <c r="AL466" s="10">
        <v>6.3731613429525495E-5</v>
      </c>
      <c r="AM466" s="10">
        <v>2.5262598058768698E-4</v>
      </c>
      <c r="AN466" s="3">
        <v>1.90595267138326E-3</v>
      </c>
      <c r="AO466" s="10">
        <v>9.9967153649515098E-4</v>
      </c>
      <c r="AP466" s="10">
        <v>1.4965782778465599E-4</v>
      </c>
      <c r="AQ466" s="3">
        <v>0</v>
      </c>
      <c r="AR466" s="3">
        <v>0</v>
      </c>
      <c r="AS466" s="10">
        <v>8.9236581049124706E-5</v>
      </c>
      <c r="AT466" s="3">
        <v>0</v>
      </c>
      <c r="AU466" s="3">
        <v>0</v>
      </c>
      <c r="AV466" s="3">
        <v>3.0021780826371001E-2</v>
      </c>
      <c r="AW466" s="3">
        <v>3.71433223429804E-3</v>
      </c>
      <c r="AX466" s="10">
        <v>1.21050720251785E-4</v>
      </c>
      <c r="AY466" s="10">
        <v>3.08170726582526E-4</v>
      </c>
      <c r="AZ466" s="3">
        <v>2.84473029173946E-3</v>
      </c>
      <c r="BA466" s="10">
        <v>6.3603762094864298E-4</v>
      </c>
      <c r="BB466" s="10">
        <v>3.9682539682539601E-5</v>
      </c>
      <c r="BC466" s="10">
        <v>2.08069305994287E-4</v>
      </c>
      <c r="BD466" s="3">
        <v>0</v>
      </c>
      <c r="BE466" s="3">
        <v>0</v>
      </c>
      <c r="BF466" s="3">
        <v>0</v>
      </c>
      <c r="BG466" s="10">
        <v>9.3953173738208807E-6</v>
      </c>
      <c r="BH466" s="3">
        <v>7.1981510358654398E-3</v>
      </c>
      <c r="BI466" s="10">
        <v>3.2825074121135101E-4</v>
      </c>
      <c r="BJ466" s="10">
        <v>2.10517451896762E-5</v>
      </c>
      <c r="BK466" s="10">
        <v>5.43584614381074E-5</v>
      </c>
      <c r="BL466" s="3">
        <v>6.5732491957436199E-3</v>
      </c>
      <c r="BM466" s="10">
        <v>2.5796465884173801E-4</v>
      </c>
      <c r="BN466" s="10">
        <v>2.2405700010082499E-5</v>
      </c>
      <c r="BO466" s="10">
        <v>4.93260823992206E-5</v>
      </c>
      <c r="BP466" s="3">
        <v>0</v>
      </c>
      <c r="BQ466" s="3">
        <v>0</v>
      </c>
      <c r="BR466" s="10">
        <v>1.2608591494244099E-5</v>
      </c>
      <c r="BS466" s="3">
        <v>0</v>
      </c>
      <c r="BT466" s="3">
        <v>2.3594967567802799E-2</v>
      </c>
      <c r="BU466" s="3">
        <v>1.8700787401574801E-3</v>
      </c>
      <c r="BV466" s="10">
        <v>3.1307723615415902E-5</v>
      </c>
      <c r="BW466" s="10">
        <v>6.5566429987846204E-4</v>
      </c>
      <c r="BX466" s="3">
        <v>3.11069280712109E-3</v>
      </c>
      <c r="BY466" s="10">
        <v>1.2585423562429899E-4</v>
      </c>
      <c r="BZ466" s="10">
        <v>2.2753128555176301E-4</v>
      </c>
    </row>
    <row r="467" spans="1:78" x14ac:dyDescent="0.25">
      <c r="A467" s="3" t="s">
        <v>882</v>
      </c>
      <c r="B467" s="3" t="s">
        <v>910</v>
      </c>
      <c r="C467" s="3" t="s">
        <v>911</v>
      </c>
      <c r="D467" s="3" t="s">
        <v>912</v>
      </c>
      <c r="E467" s="3" t="s">
        <v>921</v>
      </c>
      <c r="F467" s="3" t="s">
        <v>922</v>
      </c>
      <c r="G467" s="3" t="s">
        <v>923</v>
      </c>
      <c r="H467" s="3">
        <v>0</v>
      </c>
      <c r="I467" s="3">
        <v>0</v>
      </c>
      <c r="J467" s="3">
        <v>0</v>
      </c>
      <c r="K467" s="3">
        <v>0</v>
      </c>
      <c r="L467" s="10">
        <v>2.0132066355290701E-5</v>
      </c>
      <c r="M467" s="10">
        <v>5.8914326785987802E-5</v>
      </c>
      <c r="N467" s="10">
        <v>1.3106675229694399E-5</v>
      </c>
      <c r="O467" s="10">
        <v>3.43221938746324E-5</v>
      </c>
      <c r="P467" s="10">
        <v>1.8089725036179399E-5</v>
      </c>
      <c r="Q467" s="10">
        <v>4.3468811128015603E-5</v>
      </c>
      <c r="R467" s="10">
        <v>1.5303155510666301E-5</v>
      </c>
      <c r="S467" s="3">
        <v>0</v>
      </c>
      <c r="T467" s="3">
        <v>0</v>
      </c>
      <c r="U467" s="10">
        <v>1.17031610237925E-5</v>
      </c>
      <c r="V467" s="3">
        <v>0</v>
      </c>
      <c r="W467" s="3">
        <v>0</v>
      </c>
      <c r="X467" s="3">
        <v>0</v>
      </c>
      <c r="Y467" s="10">
        <v>1.02977067007177E-5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10">
        <v>1.2768871812135E-4</v>
      </c>
      <c r="AL467" s="10">
        <v>1.2746322685905101E-5</v>
      </c>
      <c r="AM467" s="10">
        <v>1.06368833931658E-4</v>
      </c>
      <c r="AN467" s="10">
        <v>4.5742864113198303E-5</v>
      </c>
      <c r="AO467" s="10">
        <v>1.4281021949930699E-4</v>
      </c>
      <c r="AP467" s="10">
        <v>5.44210282853294E-5</v>
      </c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10">
        <v>3.0528758090120799E-5</v>
      </c>
      <c r="AX467" s="10">
        <v>1.08945648226606E-4</v>
      </c>
      <c r="AY467" s="10">
        <v>1.54085363291263E-4</v>
      </c>
      <c r="AZ467" s="3">
        <v>0</v>
      </c>
      <c r="BA467" s="10">
        <v>2.7065430678665602E-5</v>
      </c>
      <c r="BB467" s="3">
        <v>0</v>
      </c>
      <c r="BC467" s="10">
        <v>1.89153914540261E-5</v>
      </c>
      <c r="BD467" s="3">
        <v>0</v>
      </c>
      <c r="BE467" s="3">
        <v>0</v>
      </c>
      <c r="BF467" s="3">
        <v>0</v>
      </c>
      <c r="BG467" s="3">
        <v>0</v>
      </c>
      <c r="BH467" s="10">
        <v>1.39229226999331E-5</v>
      </c>
      <c r="BI467" s="10">
        <v>2.11774671749258E-5</v>
      </c>
      <c r="BJ467" s="10">
        <v>1.05258725948381E-5</v>
      </c>
      <c r="BK467" s="3">
        <v>0</v>
      </c>
      <c r="BL467" s="10">
        <v>6.1865874783469395E-5</v>
      </c>
      <c r="BM467" s="10">
        <v>2.5796465884173801E-5</v>
      </c>
      <c r="BN467" s="3">
        <v>0</v>
      </c>
      <c r="BO467" s="3">
        <v>0</v>
      </c>
      <c r="BP467" s="3">
        <v>0</v>
      </c>
      <c r="BQ467" s="3">
        <v>0</v>
      </c>
      <c r="BR467" s="3">
        <v>0</v>
      </c>
      <c r="BS467" s="3">
        <v>0</v>
      </c>
      <c r="BT467" s="10">
        <v>2.1766575247050601E-5</v>
      </c>
      <c r="BU467" s="3">
        <v>0</v>
      </c>
      <c r="BV467" s="10">
        <v>1.56538618077079E-5</v>
      </c>
      <c r="BW467" s="10">
        <v>7.9959060960787997E-5</v>
      </c>
      <c r="BX467" s="3">
        <v>0</v>
      </c>
      <c r="BY467" s="10">
        <v>5.0341694249719898E-5</v>
      </c>
      <c r="BZ467" s="10">
        <v>4.5506257110352602E-5</v>
      </c>
    </row>
    <row r="468" spans="1:78" x14ac:dyDescent="0.25">
      <c r="A468" s="3" t="s">
        <v>882</v>
      </c>
      <c r="B468" s="3" t="s">
        <v>910</v>
      </c>
      <c r="C468" s="3" t="s">
        <v>911</v>
      </c>
      <c r="D468" s="3" t="s">
        <v>912</v>
      </c>
      <c r="E468" s="3" t="s">
        <v>921</v>
      </c>
      <c r="F468" s="3" t="s">
        <v>922</v>
      </c>
      <c r="G468" s="3" t="s">
        <v>924</v>
      </c>
      <c r="H468" s="10">
        <v>1.0691642343180301E-5</v>
      </c>
      <c r="I468" s="3">
        <v>0</v>
      </c>
      <c r="J468" s="3">
        <v>0</v>
      </c>
      <c r="K468" s="10">
        <v>1.41858056828337E-5</v>
      </c>
      <c r="L468" s="3">
        <v>0</v>
      </c>
      <c r="M468" s="3">
        <v>1.1900694010769501E-3</v>
      </c>
      <c r="N468" s="10">
        <v>2.6213350459388898E-4</v>
      </c>
      <c r="O468" s="10">
        <v>3.43221938746324E-5</v>
      </c>
      <c r="P468" s="3">
        <v>0</v>
      </c>
      <c r="Q468" s="10">
        <v>8.69376222560313E-5</v>
      </c>
      <c r="R468" s="10">
        <v>2.7545679919199301E-4</v>
      </c>
      <c r="S468" s="3">
        <v>0</v>
      </c>
      <c r="T468" s="10">
        <v>1.0043690051725E-5</v>
      </c>
      <c r="U468" s="3">
        <v>0</v>
      </c>
      <c r="V468" s="3">
        <v>0</v>
      </c>
      <c r="W468" s="3">
        <v>0</v>
      </c>
      <c r="X468" s="3">
        <v>0</v>
      </c>
      <c r="Y468" s="10">
        <v>1.02977067007177E-5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10">
        <v>2.3795359904818501E-5</v>
      </c>
      <c r="AK468" s="10">
        <v>6.0361939475547604E-4</v>
      </c>
      <c r="AL468" s="10">
        <v>4.0788232594896301E-4</v>
      </c>
      <c r="AM468" s="10">
        <v>3.9888312724371702E-5</v>
      </c>
      <c r="AN468" s="3">
        <v>0</v>
      </c>
      <c r="AO468" s="10">
        <v>3.71306570698199E-4</v>
      </c>
      <c r="AP468" s="10">
        <v>6.8026285356661805E-4</v>
      </c>
      <c r="AQ468" s="3">
        <v>0</v>
      </c>
      <c r="AR468" s="3">
        <v>0</v>
      </c>
      <c r="AS468" s="10">
        <v>5.9491054032749802E-5</v>
      </c>
      <c r="AT468" s="3">
        <v>0</v>
      </c>
      <c r="AU468" s="3">
        <v>0</v>
      </c>
      <c r="AV468" s="3">
        <v>0</v>
      </c>
      <c r="AW468" s="3">
        <v>1.0379777750641099E-3</v>
      </c>
      <c r="AX468" s="3">
        <v>1.4647137150465999E-3</v>
      </c>
      <c r="AY468" s="10">
        <v>5.6031041196822998E-5</v>
      </c>
      <c r="AZ468" s="10">
        <v>1.5460490715975302E-5</v>
      </c>
      <c r="BA468" s="10">
        <v>5.8190675959131203E-4</v>
      </c>
      <c r="BB468" s="10">
        <v>4.3650793650793602E-4</v>
      </c>
      <c r="BC468" s="3">
        <v>0</v>
      </c>
      <c r="BD468" s="3">
        <v>0</v>
      </c>
      <c r="BE468" s="3">
        <v>0</v>
      </c>
      <c r="BF468" s="3">
        <v>0</v>
      </c>
      <c r="BG468" s="3">
        <v>0</v>
      </c>
      <c r="BH468" s="10">
        <v>1.39229226999331E-5</v>
      </c>
      <c r="BI468" s="10">
        <v>7.4121135112240505E-5</v>
      </c>
      <c r="BJ468" s="10">
        <v>2.7367268746579E-4</v>
      </c>
      <c r="BK468" s="3">
        <v>0</v>
      </c>
      <c r="BL468" s="10">
        <v>1.5466468695867301E-5</v>
      </c>
      <c r="BM468" s="10">
        <v>9.0287630594608497E-5</v>
      </c>
      <c r="BN468" s="10">
        <v>1.12028500050412E-4</v>
      </c>
      <c r="BO468" s="10">
        <v>2.46630411996103E-5</v>
      </c>
      <c r="BP468" s="3">
        <v>0</v>
      </c>
      <c r="BQ468" s="3">
        <v>0</v>
      </c>
      <c r="BR468" s="3">
        <v>0</v>
      </c>
      <c r="BS468" s="3">
        <v>0</v>
      </c>
      <c r="BT468" s="3">
        <v>0</v>
      </c>
      <c r="BU468" s="3">
        <v>0</v>
      </c>
      <c r="BV468" s="10">
        <v>9.39231708462477E-5</v>
      </c>
      <c r="BW468" s="10">
        <v>4.7975436576472802E-5</v>
      </c>
      <c r="BX468" s="10">
        <v>1.5952270805749199E-5</v>
      </c>
      <c r="BY468" s="10">
        <v>4.5307524824747899E-4</v>
      </c>
      <c r="BZ468" s="10">
        <v>4.5506257110352602E-5</v>
      </c>
    </row>
    <row r="469" spans="1:78" x14ac:dyDescent="0.25">
      <c r="A469" s="3" t="s">
        <v>882</v>
      </c>
      <c r="B469" s="3" t="s">
        <v>910</v>
      </c>
      <c r="C469" s="3" t="s">
        <v>911</v>
      </c>
      <c r="D469" s="3" t="s">
        <v>912</v>
      </c>
      <c r="E469" s="3" t="s">
        <v>921</v>
      </c>
      <c r="F469" s="3" t="s">
        <v>925</v>
      </c>
      <c r="G469" s="3" t="s">
        <v>926</v>
      </c>
      <c r="H469" s="10">
        <v>4.2766569372721297E-5</v>
      </c>
      <c r="I469" s="3">
        <v>1.5310973939110599E-3</v>
      </c>
      <c r="J469" s="10">
        <v>2.7866365297086402E-4</v>
      </c>
      <c r="K469" s="3">
        <v>1.1064928432610299E-3</v>
      </c>
      <c r="L469" s="3">
        <v>0.129569979062651</v>
      </c>
      <c r="M469" s="3">
        <v>0.399403787012925</v>
      </c>
      <c r="N469" s="3">
        <v>0.113831474369896</v>
      </c>
      <c r="O469" s="3">
        <v>0.28112164929582301</v>
      </c>
      <c r="P469" s="3">
        <v>0.134696092619392</v>
      </c>
      <c r="Q469" s="3">
        <v>0.11745272766789799</v>
      </c>
      <c r="R469" s="3">
        <v>0.15843356900192801</v>
      </c>
      <c r="S469" s="3">
        <v>4.2366232543542999E-2</v>
      </c>
      <c r="T469" s="3">
        <v>4.8611459850348999E-3</v>
      </c>
      <c r="U469" s="10">
        <v>7.1389282245134405E-4</v>
      </c>
      <c r="V469" s="10">
        <v>2.3702860935314801E-4</v>
      </c>
      <c r="W469" s="10">
        <v>4.6396715112569998E-4</v>
      </c>
      <c r="X469" s="10">
        <v>4.8272677664441902E-4</v>
      </c>
      <c r="Y469" s="3">
        <v>2.0029039532896E-2</v>
      </c>
      <c r="Z469" s="3">
        <v>2.8705038879829601E-3</v>
      </c>
      <c r="AA469" s="3">
        <v>2.0120997892733301E-3</v>
      </c>
      <c r="AB469" s="10">
        <v>1.8801469021446199E-4</v>
      </c>
      <c r="AC469" s="3">
        <v>1.8484362070168701E-2</v>
      </c>
      <c r="AD469" s="3">
        <v>2.2226550416461302E-3</v>
      </c>
      <c r="AE469" s="10">
        <v>5.5489696572250103E-4</v>
      </c>
      <c r="AF469" s="10">
        <v>5.9511239945480004E-4</v>
      </c>
      <c r="AG469" s="10">
        <v>9.2915214866434303E-4</v>
      </c>
      <c r="AH469" s="3">
        <v>3.0588005596954202E-3</v>
      </c>
      <c r="AI469" s="3">
        <v>1.15063989667723E-3</v>
      </c>
      <c r="AJ469" s="3">
        <v>9.83700178465199E-2</v>
      </c>
      <c r="AK469" s="3">
        <v>0.34615250676169801</v>
      </c>
      <c r="AL469" s="3">
        <v>0.16669640808626701</v>
      </c>
      <c r="AM469" s="3">
        <v>0.61491822895891501</v>
      </c>
      <c r="AN469" s="3">
        <v>8.8481946816296606E-2</v>
      </c>
      <c r="AO469" s="3">
        <v>0.269468603173243</v>
      </c>
      <c r="AP469" s="3">
        <v>0.21311274676535</v>
      </c>
      <c r="AQ469" s="3">
        <v>3.5045336177956202E-2</v>
      </c>
      <c r="AR469" s="10">
        <v>1.09066121336059E-4</v>
      </c>
      <c r="AS469" s="3">
        <v>7.6297276797001601E-3</v>
      </c>
      <c r="AT469" s="3">
        <v>1.0694449235864299E-3</v>
      </c>
      <c r="AU469" s="10">
        <v>3.3097734406696398E-4</v>
      </c>
      <c r="AV469" s="3">
        <v>9.4925392542505108E-3</v>
      </c>
      <c r="AW469" s="3">
        <v>0.48992550983026001</v>
      </c>
      <c r="AX469" s="3">
        <v>0.354545454545454</v>
      </c>
      <c r="AY469" s="3">
        <v>0.74322374595525897</v>
      </c>
      <c r="AZ469" s="3">
        <v>2.27269213524837E-3</v>
      </c>
      <c r="BA469" s="3">
        <v>0.30701671290344401</v>
      </c>
      <c r="BB469" s="3">
        <v>0.20765873015872999</v>
      </c>
      <c r="BC469" s="3">
        <v>0.32142924697826603</v>
      </c>
      <c r="BD469" s="10">
        <v>4.8639315158442497E-4</v>
      </c>
      <c r="BE469" s="10">
        <v>4.8422347567758498E-4</v>
      </c>
      <c r="BF469" s="10">
        <v>4.6462356199007501E-5</v>
      </c>
      <c r="BG469" s="10">
        <v>7.51625389905671E-5</v>
      </c>
      <c r="BH469" s="3">
        <v>0.12834150144798301</v>
      </c>
      <c r="BI469" s="3">
        <v>0.12522236340533599</v>
      </c>
      <c r="BJ469" s="3">
        <v>0.11968969727590401</v>
      </c>
      <c r="BK469" s="3">
        <v>0.125981170228957</v>
      </c>
      <c r="BL469" s="3">
        <v>0.24871628309824301</v>
      </c>
      <c r="BM469" s="3">
        <v>0.182845350187024</v>
      </c>
      <c r="BN469" s="3">
        <v>5.0300796522635298E-2</v>
      </c>
      <c r="BO469" s="3">
        <v>0.10078551786220701</v>
      </c>
      <c r="BP469" s="10">
        <v>9.7330705404287396E-5</v>
      </c>
      <c r="BQ469" s="10">
        <v>4.0505956216743601E-4</v>
      </c>
      <c r="BR469" s="10">
        <v>7.9434126413738303E-4</v>
      </c>
      <c r="BS469" s="10">
        <v>1.28302177287948E-4</v>
      </c>
      <c r="BT469" s="3">
        <v>1.04914892690784E-2</v>
      </c>
      <c r="BU469" s="3">
        <v>0.24271653543307001</v>
      </c>
      <c r="BV469" s="3">
        <v>0.134826711749788</v>
      </c>
      <c r="BW469" s="3">
        <v>0.59422375743619205</v>
      </c>
      <c r="BX469" s="3">
        <v>2.5523633289198698E-3</v>
      </c>
      <c r="BY469" s="3">
        <v>0.236543035855871</v>
      </c>
      <c r="BZ469" s="3">
        <v>0.42441410693970399</v>
      </c>
    </row>
    <row r="470" spans="1:78" x14ac:dyDescent="0.25">
      <c r="A470" s="3" t="s">
        <v>882</v>
      </c>
      <c r="B470" s="3" t="s">
        <v>910</v>
      </c>
      <c r="C470" s="3" t="s">
        <v>911</v>
      </c>
      <c r="D470" s="3" t="s">
        <v>912</v>
      </c>
      <c r="E470" s="3" t="s">
        <v>921</v>
      </c>
      <c r="F470" s="3" t="s">
        <v>927</v>
      </c>
      <c r="G470" s="3" t="s">
        <v>928</v>
      </c>
      <c r="H470" s="10">
        <v>1.0691642343180301E-5</v>
      </c>
      <c r="I470" s="10">
        <v>4.8350444018244199E-5</v>
      </c>
      <c r="J470" s="10">
        <v>3.0962628107873797E-5</v>
      </c>
      <c r="K470" s="10">
        <v>4.2557417048501201E-5</v>
      </c>
      <c r="L470" s="10">
        <v>1.0066033177645301E-4</v>
      </c>
      <c r="M470" s="3">
        <v>5.8207354864555902E-2</v>
      </c>
      <c r="N470" s="3">
        <v>2.1822614257441302E-2</v>
      </c>
      <c r="O470" s="3">
        <v>1.0411065475305101E-3</v>
      </c>
      <c r="P470" s="10">
        <v>5.4269175108538297E-5</v>
      </c>
      <c r="Q470" s="3">
        <v>2.18213431862638E-2</v>
      </c>
      <c r="R470" s="3">
        <v>3.4217855721849801E-2</v>
      </c>
      <c r="S470" s="3">
        <v>1.4122077514514299E-3</v>
      </c>
      <c r="T470" s="10">
        <v>5.0218450258624999E-4</v>
      </c>
      <c r="U470" s="3">
        <v>0</v>
      </c>
      <c r="V470" s="3">
        <v>0</v>
      </c>
      <c r="W470" s="10">
        <v>1.1599178778142499E-5</v>
      </c>
      <c r="X470" s="10">
        <v>4.1976241447340798E-5</v>
      </c>
      <c r="Y470" s="10">
        <v>3.81015147926556E-4</v>
      </c>
      <c r="Z470" s="10">
        <v>6.1992102745171999E-4</v>
      </c>
      <c r="AA470" s="10">
        <v>5.4381075385765698E-5</v>
      </c>
      <c r="AB470" s="10">
        <v>1.25343126809641E-5</v>
      </c>
      <c r="AC470" s="10">
        <v>3.29009680860609E-4</v>
      </c>
      <c r="AD470" s="10">
        <v>5.7284923753766397E-4</v>
      </c>
      <c r="AE470" s="3">
        <v>0</v>
      </c>
      <c r="AF470" s="10">
        <v>6.7190109615864493E-5</v>
      </c>
      <c r="AG470" s="3">
        <v>0</v>
      </c>
      <c r="AH470" s="10">
        <v>2.1151280465978901E-4</v>
      </c>
      <c r="AI470" s="10">
        <v>2.3482446870963901E-5</v>
      </c>
      <c r="AJ470" s="10">
        <v>1.4277215942891101E-4</v>
      </c>
      <c r="AK470" s="3">
        <v>5.3675693872102297E-2</v>
      </c>
      <c r="AL470" s="3">
        <v>4.07627399495245E-2</v>
      </c>
      <c r="AM470" s="3">
        <v>1.13016886052386E-3</v>
      </c>
      <c r="AN470" s="10">
        <v>9.1485728226396607E-5</v>
      </c>
      <c r="AO470" s="3">
        <v>5.2782657126944001E-2</v>
      </c>
      <c r="AP470" s="3">
        <v>4.9414293683079098E-2</v>
      </c>
      <c r="AQ470" s="3">
        <v>1.05104634016252E-3</v>
      </c>
      <c r="AR470" s="10">
        <v>2.7266530334014899E-5</v>
      </c>
      <c r="AS470" s="10">
        <v>6.8414712137662302E-4</v>
      </c>
      <c r="AT470" s="10">
        <v>5.1747335012246803E-5</v>
      </c>
      <c r="AU470" s="3">
        <v>0</v>
      </c>
      <c r="AV470" s="10">
        <v>4.8763044114300501E-4</v>
      </c>
      <c r="AW470" s="3">
        <v>3.4477144136443198E-2</v>
      </c>
      <c r="AX470" s="3">
        <v>7.1044667715772905E-2</v>
      </c>
      <c r="AY470" s="3">
        <v>2.00310972278642E-3</v>
      </c>
      <c r="AZ470" s="10">
        <v>6.1841962863901301E-5</v>
      </c>
      <c r="BA470" s="3">
        <v>3.58346302185533E-2</v>
      </c>
      <c r="BB470" s="3">
        <v>3.3809523809523803E-2</v>
      </c>
      <c r="BC470" s="3">
        <v>1.3240774017818299E-3</v>
      </c>
      <c r="BD470" s="3">
        <v>0</v>
      </c>
      <c r="BE470" s="10">
        <v>1.3087120964259E-5</v>
      </c>
      <c r="BF470" s="10">
        <v>1.8584942479603001E-5</v>
      </c>
      <c r="BG470" s="3">
        <v>0</v>
      </c>
      <c r="BH470" s="10">
        <v>2.3668968589886301E-4</v>
      </c>
      <c r="BI470" s="3">
        <v>5.3473104616687797E-3</v>
      </c>
      <c r="BJ470" s="3">
        <v>2.8388278388278301E-2</v>
      </c>
      <c r="BK470" s="10">
        <v>8.4799199843447603E-4</v>
      </c>
      <c r="BL470" s="10">
        <v>1.5466468695867299E-4</v>
      </c>
      <c r="BM470" s="3">
        <v>6.5909970334064203E-3</v>
      </c>
      <c r="BN470" s="3">
        <v>1.16397611552378E-2</v>
      </c>
      <c r="BO470" s="10">
        <v>6.4123907118986796E-4</v>
      </c>
      <c r="BP470" s="3">
        <v>0</v>
      </c>
      <c r="BQ470" s="10">
        <v>1.8411798280337999E-5</v>
      </c>
      <c r="BR470" s="10">
        <v>5.0434365976976702E-5</v>
      </c>
      <c r="BS470" s="3">
        <v>0</v>
      </c>
      <c r="BT470" s="10">
        <v>8.7066300988202498E-5</v>
      </c>
      <c r="BU470" s="3">
        <v>1.21062992125984E-2</v>
      </c>
      <c r="BV470" s="3">
        <v>2.4873986412447899E-2</v>
      </c>
      <c r="BW470" s="3">
        <v>2.2068700825177501E-3</v>
      </c>
      <c r="BX470" s="10">
        <v>1.59522708057491E-4</v>
      </c>
      <c r="BY470" s="3">
        <v>4.9636910530223802E-2</v>
      </c>
      <c r="BZ470" s="3">
        <v>1.06939704209328E-3</v>
      </c>
    </row>
    <row r="471" spans="1:78" x14ac:dyDescent="0.25">
      <c r="A471" s="3" t="s">
        <v>882</v>
      </c>
      <c r="B471" s="3" t="s">
        <v>910</v>
      </c>
      <c r="C471" s="3" t="s">
        <v>911</v>
      </c>
      <c r="D471" s="3" t="s">
        <v>912</v>
      </c>
      <c r="E471" s="3" t="s">
        <v>929</v>
      </c>
      <c r="F471" s="3" t="s">
        <v>929</v>
      </c>
      <c r="G471" s="3" t="s">
        <v>930</v>
      </c>
      <c r="H471" s="10">
        <v>1.0691642343180301E-5</v>
      </c>
      <c r="I471" s="10">
        <v>4.8350444018244199E-5</v>
      </c>
      <c r="J471" s="3">
        <v>0</v>
      </c>
      <c r="K471" s="10">
        <v>2.8371611365667499E-5</v>
      </c>
      <c r="L471" s="3">
        <v>0.33171605733612403</v>
      </c>
      <c r="M471" s="10">
        <v>2.3565730714395102E-5</v>
      </c>
      <c r="N471" s="10">
        <v>6.5533376148472407E-5</v>
      </c>
      <c r="O471" s="10">
        <v>9.1525850332353198E-5</v>
      </c>
      <c r="P471" s="3">
        <v>0.38941751085383502</v>
      </c>
      <c r="Q471" s="10">
        <v>4.3468811128015603E-5</v>
      </c>
      <c r="R471" s="10">
        <v>6.1212622042665203E-5</v>
      </c>
      <c r="S471" s="10">
        <v>6.7247988164354002E-5</v>
      </c>
      <c r="T471" s="10">
        <v>2.3100487118967499E-4</v>
      </c>
      <c r="U471" s="10">
        <v>3.5109483071377501E-5</v>
      </c>
      <c r="V471" s="10">
        <v>7.1108582805944602E-5</v>
      </c>
      <c r="W471" s="3">
        <v>0</v>
      </c>
      <c r="X471" s="3">
        <v>1.1396549552953E-2</v>
      </c>
      <c r="Y471" s="10">
        <v>1.02977067007177E-5</v>
      </c>
      <c r="Z471" s="10">
        <v>2.42577793350673E-4</v>
      </c>
      <c r="AA471" s="10">
        <v>2.7190537692882801E-5</v>
      </c>
      <c r="AB471" s="3">
        <v>1.7021596620749299E-2</v>
      </c>
      <c r="AC471" s="3">
        <v>0</v>
      </c>
      <c r="AD471" s="3">
        <v>0</v>
      </c>
      <c r="AE471" s="3">
        <v>0</v>
      </c>
      <c r="AF471" s="10">
        <v>3.8394348351922597E-5</v>
      </c>
      <c r="AG471" s="10">
        <v>2.58097819073428E-5</v>
      </c>
      <c r="AH471" s="3">
        <v>0</v>
      </c>
      <c r="AI471" s="10">
        <v>1.17412234354819E-5</v>
      </c>
      <c r="AJ471" s="3">
        <v>0.33668054729327701</v>
      </c>
      <c r="AK471" s="10">
        <v>8.1256456986313993E-5</v>
      </c>
      <c r="AL471" s="10">
        <v>6.3731613429525495E-5</v>
      </c>
      <c r="AM471" s="10">
        <v>9.3072729690200698E-5</v>
      </c>
      <c r="AN471" s="3">
        <v>0.26033788728958202</v>
      </c>
      <c r="AO471" s="10">
        <v>2.8562043899861399E-5</v>
      </c>
      <c r="AP471" s="10">
        <v>6.8026285356661805E-5</v>
      </c>
      <c r="AQ471" s="3">
        <v>0</v>
      </c>
      <c r="AR471" s="3">
        <v>0</v>
      </c>
      <c r="AS471" s="10">
        <v>1.0410934455731201E-4</v>
      </c>
      <c r="AT471" s="3">
        <v>0</v>
      </c>
      <c r="AU471" s="3">
        <v>0</v>
      </c>
      <c r="AV471" s="3">
        <v>0.42118266636325202</v>
      </c>
      <c r="AW471" s="10">
        <v>8.1410021573655698E-5</v>
      </c>
      <c r="AX471" s="10">
        <v>1.08945648226606E-4</v>
      </c>
      <c r="AY471" s="10">
        <v>4.2023280897617199E-5</v>
      </c>
      <c r="AZ471" s="3">
        <v>0.20084723489123499</v>
      </c>
      <c r="BA471" s="10">
        <v>2.7065430678665602E-5</v>
      </c>
      <c r="BB471" s="10">
        <v>7.9365079365079297E-5</v>
      </c>
      <c r="BC471" s="10">
        <v>7.5661565816104507E-5</v>
      </c>
      <c r="BD471" s="10">
        <v>3.6479486368831902E-5</v>
      </c>
      <c r="BE471" s="10">
        <v>1.04696967714072E-4</v>
      </c>
      <c r="BF471" s="3">
        <v>0</v>
      </c>
      <c r="BG471" s="3">
        <v>0</v>
      </c>
      <c r="BH471" s="3">
        <v>9.8866674092225396E-2</v>
      </c>
      <c r="BI471" s="10">
        <v>7.4121135112240505E-5</v>
      </c>
      <c r="BJ471" s="10">
        <v>2.10517451896762E-5</v>
      </c>
      <c r="BK471" s="10">
        <v>1.84818768889565E-4</v>
      </c>
      <c r="BL471" s="3">
        <v>0.15155592675080401</v>
      </c>
      <c r="BM471" s="10">
        <v>2.5796465884173801E-5</v>
      </c>
      <c r="BN471" s="10">
        <v>1.2323135005545401E-4</v>
      </c>
      <c r="BO471" s="10">
        <v>3.0828801499512899E-4</v>
      </c>
      <c r="BP471" s="3">
        <v>0</v>
      </c>
      <c r="BQ471" s="10">
        <v>1.10470789682028E-4</v>
      </c>
      <c r="BR471" s="3">
        <v>0</v>
      </c>
      <c r="BS471" s="3">
        <v>0</v>
      </c>
      <c r="BT471" s="3">
        <v>0.32260241173653698</v>
      </c>
      <c r="BU471" s="3">
        <v>1.7716535433070801E-3</v>
      </c>
      <c r="BV471" s="10">
        <v>4.2265426880811402E-4</v>
      </c>
      <c r="BW471" s="3">
        <v>1.88703383867459E-3</v>
      </c>
      <c r="BX471" s="3">
        <v>0.36157417008311099</v>
      </c>
      <c r="BY471" s="10">
        <v>7.5512541374579895E-5</v>
      </c>
      <c r="BZ471" s="10">
        <v>4.5506257110352602E-5</v>
      </c>
    </row>
    <row r="472" spans="1:78" x14ac:dyDescent="0.25">
      <c r="A472" s="3" t="s">
        <v>882</v>
      </c>
      <c r="B472" s="3" t="s">
        <v>910</v>
      </c>
      <c r="C472" s="3" t="s">
        <v>911</v>
      </c>
      <c r="D472" s="3" t="s">
        <v>912</v>
      </c>
      <c r="E472" s="3" t="s">
        <v>929</v>
      </c>
      <c r="F472" s="3" t="s">
        <v>929</v>
      </c>
      <c r="G472" s="3" t="s">
        <v>931</v>
      </c>
      <c r="H472" s="3">
        <v>0</v>
      </c>
      <c r="I472" s="3">
        <v>0</v>
      </c>
      <c r="J472" s="3">
        <v>0</v>
      </c>
      <c r="K472" s="3">
        <v>0</v>
      </c>
      <c r="L472" s="3">
        <v>1.0267353841198199E-3</v>
      </c>
      <c r="M472" s="3">
        <v>0</v>
      </c>
      <c r="N472" s="3">
        <v>0</v>
      </c>
      <c r="O472" s="3">
        <v>0</v>
      </c>
      <c r="P472" s="3">
        <v>1.37481910274963E-3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10">
        <v>1.3476544075037299E-5</v>
      </c>
      <c r="AA472" s="3">
        <v>0</v>
      </c>
      <c r="AB472" s="10">
        <v>1.25343126809641E-5</v>
      </c>
      <c r="AC472" s="3">
        <v>0</v>
      </c>
      <c r="AD472" s="3">
        <v>0</v>
      </c>
      <c r="AE472" s="3">
        <v>0</v>
      </c>
      <c r="AF472" s="10">
        <v>1.9197174175961298E-5</v>
      </c>
      <c r="AG472" s="3">
        <v>0</v>
      </c>
      <c r="AH472" s="3">
        <v>0</v>
      </c>
      <c r="AI472" s="3">
        <v>0</v>
      </c>
      <c r="AJ472" s="3">
        <v>2.3795359904818501E-3</v>
      </c>
      <c r="AK472" s="3">
        <v>0</v>
      </c>
      <c r="AL472" s="3">
        <v>0</v>
      </c>
      <c r="AM472" s="3">
        <v>0</v>
      </c>
      <c r="AN472" s="3">
        <v>1.1893144669431501E-3</v>
      </c>
      <c r="AO472" s="3">
        <v>0</v>
      </c>
      <c r="AP472" s="3">
        <v>0</v>
      </c>
      <c r="AQ472" s="3">
        <v>0</v>
      </c>
      <c r="AR472" s="10">
        <v>1.36332651670074E-5</v>
      </c>
      <c r="AS472" s="3">
        <v>0</v>
      </c>
      <c r="AT472" s="3">
        <v>0</v>
      </c>
      <c r="AU472" s="3">
        <v>0</v>
      </c>
      <c r="AV472" s="3">
        <v>6.1278892103637699E-3</v>
      </c>
      <c r="AW472" s="3">
        <v>0</v>
      </c>
      <c r="AX472" s="3">
        <v>0</v>
      </c>
      <c r="AY472" s="3">
        <v>0</v>
      </c>
      <c r="AZ472" s="3">
        <v>4.7154496683724702E-3</v>
      </c>
      <c r="BA472" s="3">
        <v>0</v>
      </c>
      <c r="BB472" s="3">
        <v>0</v>
      </c>
      <c r="BC472" s="3">
        <v>0</v>
      </c>
      <c r="BD472" s="3">
        <v>0</v>
      </c>
      <c r="BE472" s="3">
        <v>0</v>
      </c>
      <c r="BF472" s="3">
        <v>0</v>
      </c>
      <c r="BG472" s="3">
        <v>0</v>
      </c>
      <c r="BH472" s="10">
        <v>2.7845845399866297E-4</v>
      </c>
      <c r="BI472" s="3">
        <v>0</v>
      </c>
      <c r="BJ472" s="3">
        <v>0</v>
      </c>
      <c r="BK472" s="3">
        <v>0</v>
      </c>
      <c r="BL472" s="10">
        <v>4.3306112348428599E-4</v>
      </c>
      <c r="BM472" s="3">
        <v>0</v>
      </c>
      <c r="BN472" s="3">
        <v>0</v>
      </c>
      <c r="BO472" s="3">
        <v>0</v>
      </c>
      <c r="BP472" s="3">
        <v>0</v>
      </c>
      <c r="BQ472" s="3">
        <v>0</v>
      </c>
      <c r="BR472" s="3">
        <v>0</v>
      </c>
      <c r="BS472" s="3">
        <v>0</v>
      </c>
      <c r="BT472" s="3">
        <v>2.9602542335988801E-3</v>
      </c>
      <c r="BU472" s="3">
        <v>0</v>
      </c>
      <c r="BV472" s="3">
        <v>0</v>
      </c>
      <c r="BW472" s="3">
        <v>0</v>
      </c>
      <c r="BX472" s="3">
        <v>2.4247451624738701E-3</v>
      </c>
      <c r="BY472" s="3">
        <v>0</v>
      </c>
      <c r="BZ472" s="3">
        <v>0</v>
      </c>
    </row>
    <row r="473" spans="1:78" x14ac:dyDescent="0.25">
      <c r="A473" s="3" t="s">
        <v>882</v>
      </c>
      <c r="B473" s="3" t="s">
        <v>910</v>
      </c>
      <c r="C473" s="3" t="s">
        <v>911</v>
      </c>
      <c r="D473" s="3" t="s">
        <v>912</v>
      </c>
      <c r="E473" s="3" t="s">
        <v>929</v>
      </c>
      <c r="F473" s="3" t="s">
        <v>929</v>
      </c>
      <c r="G473" s="3" t="s">
        <v>932</v>
      </c>
      <c r="H473" s="10">
        <v>1.0691642343180301E-5</v>
      </c>
      <c r="I473" s="3">
        <v>0</v>
      </c>
      <c r="J473" s="3">
        <v>0</v>
      </c>
      <c r="K473" s="3">
        <v>0</v>
      </c>
      <c r="L473" s="3">
        <v>1.42937671122564E-3</v>
      </c>
      <c r="M473" s="3">
        <v>0</v>
      </c>
      <c r="N473" s="3">
        <v>0</v>
      </c>
      <c r="O473" s="10">
        <v>4.5762925166176599E-5</v>
      </c>
      <c r="P473" s="3">
        <v>2.2069464544138902E-3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10">
        <v>2.3482446870963901E-5</v>
      </c>
      <c r="AJ473" s="3">
        <v>0</v>
      </c>
      <c r="AK473" s="3">
        <v>0</v>
      </c>
      <c r="AL473" s="3">
        <v>0</v>
      </c>
      <c r="AM473" s="10">
        <v>2.6592208482914501E-5</v>
      </c>
      <c r="AN473" s="3">
        <v>0</v>
      </c>
      <c r="AO473" s="3">
        <v>0</v>
      </c>
      <c r="AP473" s="3">
        <v>0</v>
      </c>
      <c r="AQ473" s="10">
        <v>3.13745176167916E-5</v>
      </c>
      <c r="AR473" s="10">
        <v>1.36332651670074E-5</v>
      </c>
      <c r="AS473" s="3">
        <v>0</v>
      </c>
      <c r="AT473" s="3">
        <v>0</v>
      </c>
      <c r="AU473" s="3">
        <v>0</v>
      </c>
      <c r="AV473" s="3">
        <v>0</v>
      </c>
      <c r="AW473" s="3">
        <v>0</v>
      </c>
      <c r="AX473" s="3">
        <v>0</v>
      </c>
      <c r="AY473" s="10">
        <v>1.2606984269285099E-4</v>
      </c>
      <c r="AZ473" s="3">
        <v>0</v>
      </c>
      <c r="BA473" s="3">
        <v>0</v>
      </c>
      <c r="BB473" s="3">
        <v>0</v>
      </c>
      <c r="BC473" s="10">
        <v>1.89153914540261E-5</v>
      </c>
      <c r="BD473" s="10">
        <v>1.21598287896106E-5</v>
      </c>
      <c r="BE473" s="3">
        <v>0</v>
      </c>
      <c r="BF473" s="3">
        <v>0</v>
      </c>
      <c r="BG473" s="3">
        <v>0</v>
      </c>
      <c r="BH473" s="10">
        <v>1.39229226999331E-5</v>
      </c>
      <c r="BI473" s="3">
        <v>0</v>
      </c>
      <c r="BJ473" s="3">
        <v>0</v>
      </c>
      <c r="BK473" s="10">
        <v>2.1743384575242899E-5</v>
      </c>
      <c r="BL473" s="3">
        <v>0</v>
      </c>
      <c r="BM473" s="3">
        <v>0</v>
      </c>
      <c r="BN473" s="3">
        <v>0</v>
      </c>
      <c r="BO473" s="3">
        <v>0</v>
      </c>
      <c r="BP473" s="3">
        <v>0</v>
      </c>
      <c r="BQ473" s="3">
        <v>0</v>
      </c>
      <c r="BR473" s="3">
        <v>0</v>
      </c>
      <c r="BS473" s="3">
        <v>0</v>
      </c>
      <c r="BT473" s="3">
        <v>0</v>
      </c>
      <c r="BU473" s="3">
        <v>0</v>
      </c>
      <c r="BV473" s="3">
        <v>0</v>
      </c>
      <c r="BW473" s="10">
        <v>4.7975436576472802E-5</v>
      </c>
      <c r="BX473" s="3">
        <v>0</v>
      </c>
      <c r="BY473" s="3">
        <v>0</v>
      </c>
      <c r="BZ473" s="10">
        <v>4.5506257110352602E-5</v>
      </c>
    </row>
    <row r="474" spans="1:78" x14ac:dyDescent="0.25">
      <c r="A474" s="3" t="s">
        <v>882</v>
      </c>
      <c r="B474" s="3" t="s">
        <v>910</v>
      </c>
      <c r="C474" s="3" t="s">
        <v>911</v>
      </c>
      <c r="D474" s="3" t="s">
        <v>912</v>
      </c>
      <c r="E474" s="3" t="s">
        <v>929</v>
      </c>
      <c r="F474" s="3" t="s">
        <v>929</v>
      </c>
      <c r="G474" s="3" t="s">
        <v>933</v>
      </c>
      <c r="H474" s="3">
        <v>0</v>
      </c>
      <c r="I474" s="3">
        <v>0</v>
      </c>
      <c r="J474" s="3">
        <v>0</v>
      </c>
      <c r="K474" s="3">
        <v>0</v>
      </c>
      <c r="L474" s="10">
        <v>1.6105653084232501E-4</v>
      </c>
      <c r="M474" s="3">
        <v>0</v>
      </c>
      <c r="N474" s="3">
        <v>0</v>
      </c>
      <c r="O474" s="3">
        <v>0</v>
      </c>
      <c r="P474" s="10">
        <v>1.44717800289435E-4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10">
        <v>1.04940603618352E-5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10">
        <v>3.5693039857227798E-4</v>
      </c>
      <c r="AK474" s="3">
        <v>0</v>
      </c>
      <c r="AL474" s="3">
        <v>0</v>
      </c>
      <c r="AM474" s="3">
        <v>0</v>
      </c>
      <c r="AN474" s="10">
        <v>2.43961941937057E-4</v>
      </c>
      <c r="AO474" s="3">
        <v>0</v>
      </c>
      <c r="AP474" s="3">
        <v>0</v>
      </c>
      <c r="AQ474" s="3">
        <v>0</v>
      </c>
      <c r="AR474" s="3">
        <v>0</v>
      </c>
      <c r="AS474" s="3">
        <v>0</v>
      </c>
      <c r="AT474" s="3">
        <v>0</v>
      </c>
      <c r="AU474" s="3">
        <v>0</v>
      </c>
      <c r="AV474" s="10">
        <v>3.5759565683820399E-4</v>
      </c>
      <c r="AW474" s="3">
        <v>0</v>
      </c>
      <c r="AX474" s="3">
        <v>0</v>
      </c>
      <c r="AY474" s="3">
        <v>0</v>
      </c>
      <c r="AZ474" s="10">
        <v>2.9374932360353101E-4</v>
      </c>
      <c r="BA474" s="3">
        <v>0</v>
      </c>
      <c r="BB474" s="3">
        <v>0</v>
      </c>
      <c r="BC474" s="3">
        <v>0</v>
      </c>
      <c r="BD474" s="3">
        <v>0</v>
      </c>
      <c r="BE474" s="3">
        <v>0</v>
      </c>
      <c r="BF474" s="3">
        <v>0</v>
      </c>
      <c r="BG474" s="3">
        <v>0</v>
      </c>
      <c r="BH474" s="10">
        <v>1.39229226999331E-5</v>
      </c>
      <c r="BI474" s="3">
        <v>0</v>
      </c>
      <c r="BJ474" s="3">
        <v>0</v>
      </c>
      <c r="BK474" s="3">
        <v>0</v>
      </c>
      <c r="BL474" s="10">
        <v>4.6399406087602002E-5</v>
      </c>
      <c r="BM474" s="3">
        <v>0</v>
      </c>
      <c r="BN474" s="3">
        <v>0</v>
      </c>
      <c r="BO474" s="3">
        <v>0</v>
      </c>
      <c r="BP474" s="3">
        <v>0</v>
      </c>
      <c r="BQ474" s="3">
        <v>0</v>
      </c>
      <c r="BR474" s="3">
        <v>0</v>
      </c>
      <c r="BS474" s="3">
        <v>0</v>
      </c>
      <c r="BT474" s="10">
        <v>7.6183013364677205E-4</v>
      </c>
      <c r="BU474" s="3">
        <v>0</v>
      </c>
      <c r="BV474" s="3">
        <v>0</v>
      </c>
      <c r="BW474" s="3">
        <v>0</v>
      </c>
      <c r="BX474" s="3">
        <v>1.1645157688196901E-3</v>
      </c>
      <c r="BY474" s="3">
        <v>0</v>
      </c>
      <c r="BZ474" s="3">
        <v>0</v>
      </c>
    </row>
    <row r="475" spans="1:78" x14ac:dyDescent="0.25">
      <c r="A475" s="3" t="s">
        <v>882</v>
      </c>
      <c r="B475" s="3" t="s">
        <v>910</v>
      </c>
      <c r="C475" s="3" t="s">
        <v>911</v>
      </c>
      <c r="D475" s="3" t="s">
        <v>912</v>
      </c>
      <c r="E475" s="3" t="s">
        <v>929</v>
      </c>
      <c r="F475" s="3" t="s">
        <v>929</v>
      </c>
      <c r="G475" s="3" t="s">
        <v>934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10">
        <v>1.31066752296944E-4</v>
      </c>
      <c r="O475" s="3">
        <v>0</v>
      </c>
      <c r="P475" s="3">
        <v>0</v>
      </c>
      <c r="Q475" s="3">
        <v>0</v>
      </c>
      <c r="R475" s="10">
        <v>1.68334710617329E-4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10">
        <v>1.6570219491676599E-4</v>
      </c>
      <c r="AM475" s="3">
        <v>0</v>
      </c>
      <c r="AN475" s="3">
        <v>0</v>
      </c>
      <c r="AO475" s="3">
        <v>0</v>
      </c>
      <c r="AP475" s="10">
        <v>2.3128937021265001E-4</v>
      </c>
      <c r="AQ475" s="3">
        <v>0</v>
      </c>
      <c r="AR475" s="3">
        <v>0</v>
      </c>
      <c r="AS475" s="3">
        <v>0</v>
      </c>
      <c r="AT475" s="3">
        <v>0</v>
      </c>
      <c r="AU475" s="3">
        <v>0</v>
      </c>
      <c r="AV475" s="10">
        <v>1.62543480381001E-5</v>
      </c>
      <c r="AW475" s="3">
        <v>0</v>
      </c>
      <c r="AX475" s="10">
        <v>2.29996368478392E-4</v>
      </c>
      <c r="AY475" s="3">
        <v>0</v>
      </c>
      <c r="AZ475" s="3">
        <v>0</v>
      </c>
      <c r="BA475" s="3">
        <v>0</v>
      </c>
      <c r="BB475" s="10">
        <v>3.7698412698412701E-4</v>
      </c>
      <c r="BC475" s="3">
        <v>0</v>
      </c>
      <c r="BD475" s="3">
        <v>0</v>
      </c>
      <c r="BE475" s="3">
        <v>0</v>
      </c>
      <c r="BF475" s="3">
        <v>0</v>
      </c>
      <c r="BG475" s="3">
        <v>0</v>
      </c>
      <c r="BH475" s="3">
        <v>0</v>
      </c>
      <c r="BI475" s="3">
        <v>0</v>
      </c>
      <c r="BJ475" s="10">
        <v>2.10517451896762E-5</v>
      </c>
      <c r="BK475" s="3">
        <v>0</v>
      </c>
      <c r="BL475" s="3">
        <v>0</v>
      </c>
      <c r="BM475" s="3">
        <v>0</v>
      </c>
      <c r="BN475" s="10">
        <v>1.12028500050412E-5</v>
      </c>
      <c r="BO475" s="3">
        <v>0</v>
      </c>
      <c r="BP475" s="3">
        <v>0</v>
      </c>
      <c r="BQ475" s="3">
        <v>0</v>
      </c>
      <c r="BR475" s="3">
        <v>0</v>
      </c>
      <c r="BS475" s="3">
        <v>0</v>
      </c>
      <c r="BT475" s="3">
        <v>0</v>
      </c>
      <c r="BU475" s="3">
        <v>0</v>
      </c>
      <c r="BV475" s="10">
        <v>3.9134654519269897E-4</v>
      </c>
      <c r="BW475" s="3">
        <v>0</v>
      </c>
      <c r="BX475" s="3">
        <v>0</v>
      </c>
      <c r="BY475" s="10">
        <v>3.3980643618560901E-4</v>
      </c>
      <c r="BZ475" s="3">
        <v>0</v>
      </c>
    </row>
    <row r="476" spans="1:78" x14ac:dyDescent="0.25">
      <c r="A476" s="3" t="s">
        <v>882</v>
      </c>
      <c r="B476" s="3" t="s">
        <v>910</v>
      </c>
      <c r="C476" s="3" t="s">
        <v>911</v>
      </c>
      <c r="D476" s="3" t="s">
        <v>912</v>
      </c>
      <c r="E476" s="3" t="s">
        <v>935</v>
      </c>
      <c r="F476" s="3" t="s">
        <v>936</v>
      </c>
      <c r="G476" s="3" t="s">
        <v>937</v>
      </c>
      <c r="H476" s="3">
        <v>0</v>
      </c>
      <c r="I476" s="3">
        <v>0</v>
      </c>
      <c r="J476" s="3">
        <v>0</v>
      </c>
      <c r="K476" s="3">
        <v>0</v>
      </c>
      <c r="L476" s="10">
        <v>3.0198099532935998E-4</v>
      </c>
      <c r="M476" s="3">
        <v>0</v>
      </c>
      <c r="N476" s="3">
        <v>0</v>
      </c>
      <c r="O476" s="10">
        <v>3.43221938746324E-5</v>
      </c>
      <c r="P476" s="10">
        <v>7.7785817655571599E-4</v>
      </c>
      <c r="Q476" s="3">
        <v>0</v>
      </c>
      <c r="R476" s="3">
        <v>0</v>
      </c>
      <c r="S476" s="10">
        <v>4.4831992109569301E-5</v>
      </c>
      <c r="T476" s="10">
        <v>1.0043690051725E-5</v>
      </c>
      <c r="U476" s="3">
        <v>0</v>
      </c>
      <c r="V476" s="3">
        <v>0</v>
      </c>
      <c r="W476" s="10">
        <v>1.1599178778142499E-5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10">
        <v>1.56872588083958E-5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  <c r="AW476" s="3">
        <v>0</v>
      </c>
      <c r="AX476" s="3">
        <v>0</v>
      </c>
      <c r="AY476" s="10">
        <v>2.8015520598411499E-5</v>
      </c>
      <c r="AZ476" s="3">
        <v>0</v>
      </c>
      <c r="BA476" s="3">
        <v>0</v>
      </c>
      <c r="BB476" s="3">
        <v>0</v>
      </c>
      <c r="BC476" s="10">
        <v>3.7830782908052199E-5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0</v>
      </c>
      <c r="BJ476" s="3">
        <v>0</v>
      </c>
      <c r="BK476" s="10">
        <v>4.34867691504859E-5</v>
      </c>
      <c r="BL476" s="3">
        <v>0</v>
      </c>
      <c r="BM476" s="3">
        <v>0</v>
      </c>
      <c r="BN476" s="3">
        <v>0</v>
      </c>
      <c r="BO476" s="10">
        <v>4.93260823992206E-5</v>
      </c>
      <c r="BP476" s="3">
        <v>0</v>
      </c>
      <c r="BQ476" s="3">
        <v>0</v>
      </c>
      <c r="BR476" s="3">
        <v>0</v>
      </c>
      <c r="BS476" s="3">
        <v>0</v>
      </c>
      <c r="BT476" s="3">
        <v>0</v>
      </c>
      <c r="BU476" s="3">
        <v>0</v>
      </c>
      <c r="BV476" s="3">
        <v>0</v>
      </c>
      <c r="BW476" s="10">
        <v>6.3967248768630403E-5</v>
      </c>
      <c r="BX476" s="3">
        <v>0</v>
      </c>
      <c r="BY476" s="3">
        <v>0</v>
      </c>
      <c r="BZ476" s="10">
        <v>4.5506257110352602E-5</v>
      </c>
    </row>
    <row r="477" spans="1:78" x14ac:dyDescent="0.25">
      <c r="A477" s="3" t="s">
        <v>882</v>
      </c>
      <c r="B477" s="3" t="s">
        <v>910</v>
      </c>
      <c r="C477" s="3" t="s">
        <v>911</v>
      </c>
      <c r="D477" s="3" t="s">
        <v>912</v>
      </c>
      <c r="E477" s="3" t="s">
        <v>938</v>
      </c>
      <c r="F477" s="3" t="s">
        <v>939</v>
      </c>
      <c r="G477" s="3" t="s">
        <v>940</v>
      </c>
      <c r="H477" s="3">
        <v>0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10">
        <v>1.1440731291544101E-5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10">
        <v>3.5554291402972301E-5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10">
        <v>1.25343126809641E-5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10">
        <v>4.5699270239778298E-4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0</v>
      </c>
      <c r="BD477" s="3">
        <v>0</v>
      </c>
      <c r="BE477" s="3">
        <v>0</v>
      </c>
      <c r="BF477" s="3">
        <v>0</v>
      </c>
      <c r="BG477" s="3">
        <v>0</v>
      </c>
      <c r="BH477" s="3">
        <v>0</v>
      </c>
      <c r="BI477" s="3">
        <v>0</v>
      </c>
      <c r="BJ477" s="3">
        <v>0</v>
      </c>
      <c r="BK477" s="3">
        <v>0</v>
      </c>
      <c r="BL477" s="3">
        <v>0</v>
      </c>
      <c r="BM477" s="10">
        <v>1.28982329420869E-5</v>
      </c>
      <c r="BN477" s="3">
        <v>0</v>
      </c>
      <c r="BO477" s="10">
        <v>1.2331520599805099E-5</v>
      </c>
      <c r="BP477" s="3">
        <v>0</v>
      </c>
      <c r="BQ477" s="3">
        <v>0</v>
      </c>
      <c r="BR477" s="3">
        <v>0</v>
      </c>
      <c r="BS477" s="3">
        <v>0</v>
      </c>
      <c r="BT477" s="3">
        <v>0</v>
      </c>
      <c r="BU477" s="3">
        <v>0</v>
      </c>
      <c r="BV477" s="10">
        <v>1.56538618077079E-5</v>
      </c>
      <c r="BW477" s="3">
        <v>0</v>
      </c>
      <c r="BX477" s="3">
        <v>0</v>
      </c>
      <c r="BY477" s="3">
        <v>0</v>
      </c>
      <c r="BZ477" s="3">
        <v>0</v>
      </c>
    </row>
    <row r="478" spans="1:78" x14ac:dyDescent="0.25">
      <c r="A478" s="3" t="s">
        <v>882</v>
      </c>
      <c r="B478" s="3" t="s">
        <v>910</v>
      </c>
      <c r="C478" s="3" t="s">
        <v>911</v>
      </c>
      <c r="D478" s="3" t="s">
        <v>912</v>
      </c>
      <c r="E478" s="3" t="s">
        <v>938</v>
      </c>
      <c r="F478" s="3" t="s">
        <v>941</v>
      </c>
      <c r="G478" s="3" t="s">
        <v>942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10">
        <v>8.5686131699584404E-5</v>
      </c>
      <c r="AP478" s="3">
        <v>0</v>
      </c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  <c r="AW478" s="10">
        <v>1.01762526967069E-5</v>
      </c>
      <c r="AX478" s="3">
        <v>0</v>
      </c>
      <c r="AY478" s="3">
        <v>0</v>
      </c>
      <c r="AZ478" s="3">
        <v>0</v>
      </c>
      <c r="BA478" s="10">
        <v>1.3532715339332801E-5</v>
      </c>
      <c r="BB478" s="3">
        <v>0</v>
      </c>
      <c r="BC478" s="3">
        <v>0</v>
      </c>
      <c r="BD478" s="3">
        <v>0</v>
      </c>
      <c r="BE478" s="3">
        <v>0</v>
      </c>
      <c r="BF478" s="3">
        <v>0</v>
      </c>
      <c r="BG478" s="3">
        <v>0</v>
      </c>
      <c r="BH478" s="3">
        <v>0</v>
      </c>
      <c r="BI478" s="3">
        <v>0</v>
      </c>
      <c r="BJ478" s="3">
        <v>0</v>
      </c>
      <c r="BK478" s="3">
        <v>0</v>
      </c>
      <c r="BL478" s="3">
        <v>0</v>
      </c>
      <c r="BM478" s="3">
        <v>0</v>
      </c>
      <c r="BN478" s="3">
        <v>0</v>
      </c>
      <c r="BO478" s="10">
        <v>1.2331520599805099E-5</v>
      </c>
      <c r="BP478" s="3">
        <v>0</v>
      </c>
      <c r="BQ478" s="3">
        <v>0</v>
      </c>
      <c r="BR478" s="3">
        <v>0</v>
      </c>
      <c r="BS478" s="3">
        <v>0</v>
      </c>
      <c r="BT478" s="3">
        <v>0</v>
      </c>
      <c r="BU478" s="3">
        <v>0</v>
      </c>
      <c r="BV478" s="3">
        <v>0</v>
      </c>
      <c r="BW478" s="10">
        <v>3.1983624384315202E-5</v>
      </c>
      <c r="BX478" s="3">
        <v>0</v>
      </c>
      <c r="BY478" s="3">
        <v>0</v>
      </c>
      <c r="BZ478" s="3">
        <v>0</v>
      </c>
    </row>
    <row r="479" spans="1:78" x14ac:dyDescent="0.25">
      <c r="A479" s="3" t="s">
        <v>882</v>
      </c>
      <c r="B479" s="3" t="s">
        <v>910</v>
      </c>
      <c r="C479" s="3" t="s">
        <v>911</v>
      </c>
      <c r="D479" s="3" t="s">
        <v>912</v>
      </c>
      <c r="E479" s="3" t="s">
        <v>943</v>
      </c>
      <c r="F479" s="3" t="s">
        <v>944</v>
      </c>
      <c r="G479" s="3" t="s">
        <v>945</v>
      </c>
      <c r="H479" s="3">
        <v>0</v>
      </c>
      <c r="I479" s="3">
        <v>0</v>
      </c>
      <c r="J479" s="3">
        <v>0</v>
      </c>
      <c r="K479" s="3">
        <v>0</v>
      </c>
      <c r="L479" s="3">
        <v>2.1158801739410499E-2</v>
      </c>
      <c r="M479" s="3">
        <v>4.7484947389506097E-3</v>
      </c>
      <c r="N479" s="3">
        <v>0</v>
      </c>
      <c r="O479" s="3">
        <v>0</v>
      </c>
      <c r="P479" s="3">
        <v>4.0159189580318303E-3</v>
      </c>
      <c r="Q479" s="10">
        <v>3.0428167789610898E-4</v>
      </c>
      <c r="R479" s="3">
        <v>0</v>
      </c>
      <c r="S479" s="3">
        <v>0</v>
      </c>
      <c r="T479" s="10">
        <v>2.0087380103449999E-5</v>
      </c>
      <c r="U479" s="3">
        <v>0</v>
      </c>
      <c r="V479" s="3">
        <v>0</v>
      </c>
      <c r="W479" s="3">
        <v>0</v>
      </c>
      <c r="X479" s="3">
        <v>1.1228644587163599E-3</v>
      </c>
      <c r="Y479" s="10">
        <v>1.02977067007177E-5</v>
      </c>
      <c r="Z479" s="3">
        <v>0</v>
      </c>
      <c r="AA479" s="3">
        <v>0</v>
      </c>
      <c r="AB479" s="3">
        <v>1.04034795252002E-3</v>
      </c>
      <c r="AC479" s="10">
        <v>2.99099709873281E-5</v>
      </c>
      <c r="AD479" s="3">
        <v>0</v>
      </c>
      <c r="AE479" s="3">
        <v>0</v>
      </c>
      <c r="AF479" s="3">
        <v>0</v>
      </c>
      <c r="AG479" s="3">
        <v>0</v>
      </c>
      <c r="AH479" s="10">
        <v>4.8810647229182198E-5</v>
      </c>
      <c r="AI479" s="3">
        <v>0</v>
      </c>
      <c r="AJ479" s="3">
        <v>2.71743010113027E-2</v>
      </c>
      <c r="AK479" s="3">
        <v>1.35582202514306E-2</v>
      </c>
      <c r="AL479" s="3">
        <v>0</v>
      </c>
      <c r="AM479" s="10">
        <v>2.6592208482914501E-5</v>
      </c>
      <c r="AN479" s="3">
        <v>3.9033910709929199E-3</v>
      </c>
      <c r="AO479" s="3">
        <v>1.82797080959113E-3</v>
      </c>
      <c r="AP479" s="10">
        <v>1.3605257071332299E-5</v>
      </c>
      <c r="AQ479" s="3">
        <v>0</v>
      </c>
      <c r="AR479" s="3">
        <v>0</v>
      </c>
      <c r="AS479" s="10">
        <v>1.1898210806549899E-4</v>
      </c>
      <c r="AT479" s="3">
        <v>0</v>
      </c>
      <c r="AU479" s="3">
        <v>0</v>
      </c>
      <c r="AV479" s="3">
        <v>6.7488053054191893E-2</v>
      </c>
      <c r="AW479" s="3">
        <v>7.6932470387104596E-3</v>
      </c>
      <c r="AX479" s="10">
        <v>4.8420288100714198E-5</v>
      </c>
      <c r="AY479" s="10">
        <v>1.40077602992057E-5</v>
      </c>
      <c r="AZ479" s="3">
        <v>7.9621527187272896E-3</v>
      </c>
      <c r="BA479" s="3">
        <v>1.6645239867379301E-3</v>
      </c>
      <c r="BB479" s="3">
        <v>0</v>
      </c>
      <c r="BC479" s="3">
        <v>0</v>
      </c>
      <c r="BD479" s="3">
        <v>0</v>
      </c>
      <c r="BE479" s="10">
        <v>6.5435604821295301E-5</v>
      </c>
      <c r="BF479" s="3">
        <v>0</v>
      </c>
      <c r="BG479" s="3">
        <v>0</v>
      </c>
      <c r="BH479" s="3">
        <v>1.6846736466919102E-2</v>
      </c>
      <c r="BI479" s="10">
        <v>9.0004235493434904E-4</v>
      </c>
      <c r="BJ479" s="3">
        <v>0</v>
      </c>
      <c r="BK479" s="3">
        <v>0</v>
      </c>
      <c r="BL479" s="3">
        <v>1.60387280376144E-2</v>
      </c>
      <c r="BM479" s="10">
        <v>5.8042048239391204E-4</v>
      </c>
      <c r="BN479" s="3">
        <v>0</v>
      </c>
      <c r="BO479" s="10">
        <v>6.1657602999025803E-5</v>
      </c>
      <c r="BP479" s="3">
        <v>0</v>
      </c>
      <c r="BQ479" s="10">
        <v>1.8411798280337999E-5</v>
      </c>
      <c r="BR479" s="3">
        <v>0</v>
      </c>
      <c r="BS479" s="3">
        <v>0</v>
      </c>
      <c r="BT479" s="3">
        <v>5.99016150798833E-2</v>
      </c>
      <c r="BU479" s="3">
        <v>1.2795275590551101E-3</v>
      </c>
      <c r="BV479" s="10">
        <v>1.56538618077079E-5</v>
      </c>
      <c r="BW479" s="10">
        <v>3.67811680419625E-4</v>
      </c>
      <c r="BX479" s="3">
        <v>8.6301785059103107E-3</v>
      </c>
      <c r="BY479" s="10">
        <v>2.5170847124859898E-5</v>
      </c>
      <c r="BZ479" s="3">
        <v>0</v>
      </c>
    </row>
    <row r="480" spans="1:78" x14ac:dyDescent="0.25">
      <c r="A480" s="3" t="s">
        <v>882</v>
      </c>
      <c r="B480" s="3" t="s">
        <v>910</v>
      </c>
      <c r="C480" s="3" t="s">
        <v>911</v>
      </c>
      <c r="D480" s="3" t="s">
        <v>946</v>
      </c>
      <c r="E480" s="3" t="s">
        <v>947</v>
      </c>
      <c r="F480" s="3" t="s">
        <v>948</v>
      </c>
      <c r="G480" s="3" t="s">
        <v>949</v>
      </c>
      <c r="H480" s="10">
        <v>1.0691642343180301E-5</v>
      </c>
      <c r="I480" s="3">
        <v>0</v>
      </c>
      <c r="J480" s="3">
        <v>0</v>
      </c>
      <c r="K480" s="10">
        <v>1.41858056828337E-5</v>
      </c>
      <c r="L480" s="3">
        <v>6.7643742953776703E-3</v>
      </c>
      <c r="M480" s="3">
        <v>0</v>
      </c>
      <c r="N480" s="3">
        <v>0</v>
      </c>
      <c r="O480" s="10">
        <v>2.2881462583088299E-5</v>
      </c>
      <c r="P480" s="3">
        <v>8.9725036179450005E-3</v>
      </c>
      <c r="Q480" s="3">
        <v>0</v>
      </c>
      <c r="R480" s="3">
        <v>0</v>
      </c>
      <c r="S480" s="3">
        <v>0</v>
      </c>
      <c r="T480" s="10">
        <v>2.0087380103449999E-5</v>
      </c>
      <c r="U480" s="3">
        <v>0</v>
      </c>
      <c r="V480" s="3">
        <v>0</v>
      </c>
      <c r="W480" s="3">
        <v>0</v>
      </c>
      <c r="X480" s="10">
        <v>1.25928724342022E-4</v>
      </c>
      <c r="Y480" s="3">
        <v>0</v>
      </c>
      <c r="Z480" s="10">
        <v>2.6953088150074701E-5</v>
      </c>
      <c r="AA480" s="3">
        <v>0</v>
      </c>
      <c r="AB480" s="10">
        <v>2.25617628257354E-4</v>
      </c>
      <c r="AC480" s="3">
        <v>0</v>
      </c>
      <c r="AD480" s="3">
        <v>0</v>
      </c>
      <c r="AE480" s="3">
        <v>0</v>
      </c>
      <c r="AF480" s="10">
        <v>1.9197174175961298E-5</v>
      </c>
      <c r="AG480" s="3">
        <v>0</v>
      </c>
      <c r="AH480" s="3">
        <v>0</v>
      </c>
      <c r="AI480" s="3">
        <v>0</v>
      </c>
      <c r="AJ480" s="3">
        <v>1.5942891136228401E-2</v>
      </c>
      <c r="AK480" s="10">
        <v>1.1608065283759099E-5</v>
      </c>
      <c r="AL480" s="3">
        <v>0</v>
      </c>
      <c r="AM480" s="3">
        <v>0</v>
      </c>
      <c r="AN480" s="3">
        <v>9.9414491339351006E-3</v>
      </c>
      <c r="AO480" s="10">
        <v>1.42810219499307E-5</v>
      </c>
      <c r="AP480" s="3">
        <v>0</v>
      </c>
      <c r="AQ480" s="3">
        <v>0</v>
      </c>
      <c r="AR480" s="10">
        <v>4.0899795501022398E-5</v>
      </c>
      <c r="AS480" s="10">
        <v>1.48727635081874E-5</v>
      </c>
      <c r="AT480" s="3">
        <v>0</v>
      </c>
      <c r="AU480" s="3">
        <v>0</v>
      </c>
      <c r="AV480" s="3">
        <v>4.1042228796202902E-2</v>
      </c>
      <c r="AW480" s="3">
        <v>0</v>
      </c>
      <c r="AX480" s="3">
        <v>0</v>
      </c>
      <c r="AY480" s="3">
        <v>0</v>
      </c>
      <c r="AZ480" s="3">
        <v>3.0967362904098499E-2</v>
      </c>
      <c r="BA480" s="3">
        <v>0</v>
      </c>
      <c r="BB480" s="3">
        <v>0</v>
      </c>
      <c r="BC480" s="3">
        <v>0</v>
      </c>
      <c r="BD480" s="10">
        <v>1.21598287896106E-5</v>
      </c>
      <c r="BE480" s="3">
        <v>0</v>
      </c>
      <c r="BF480" s="3">
        <v>0</v>
      </c>
      <c r="BG480" s="3">
        <v>0</v>
      </c>
      <c r="BH480" s="3">
        <v>1.9631321006905698E-3</v>
      </c>
      <c r="BI480" s="3">
        <v>0</v>
      </c>
      <c r="BJ480" s="3">
        <v>0</v>
      </c>
      <c r="BK480" s="3">
        <v>0</v>
      </c>
      <c r="BL480" s="3">
        <v>3.37169017569908E-3</v>
      </c>
      <c r="BM480" s="3">
        <v>0</v>
      </c>
      <c r="BN480" s="3">
        <v>0</v>
      </c>
      <c r="BO480" s="10">
        <v>1.2331520599805099E-5</v>
      </c>
      <c r="BP480" s="10">
        <v>2.4332676351071802E-5</v>
      </c>
      <c r="BQ480" s="3">
        <v>0</v>
      </c>
      <c r="BR480" s="3">
        <v>0</v>
      </c>
      <c r="BS480" s="3">
        <v>0</v>
      </c>
      <c r="BT480" s="3">
        <v>1.78485917025815E-2</v>
      </c>
      <c r="BU480" s="10">
        <v>2.9527559055118099E-4</v>
      </c>
      <c r="BV480" s="10">
        <v>1.56538618077079E-5</v>
      </c>
      <c r="BW480" s="10">
        <v>6.3967248768630403E-5</v>
      </c>
      <c r="BX480" s="3">
        <v>1.89353454464243E-2</v>
      </c>
      <c r="BY480" s="3">
        <v>0</v>
      </c>
      <c r="BZ480" s="3">
        <v>0</v>
      </c>
    </row>
    <row r="481" spans="1:78" x14ac:dyDescent="0.25">
      <c r="A481" s="3" t="s">
        <v>882</v>
      </c>
      <c r="B481" s="3" t="s">
        <v>910</v>
      </c>
      <c r="C481" s="3" t="s">
        <v>950</v>
      </c>
      <c r="D481" s="3" t="s">
        <v>951</v>
      </c>
      <c r="E481" s="3" t="s">
        <v>952</v>
      </c>
      <c r="F481" s="3" t="s">
        <v>953</v>
      </c>
      <c r="G481" s="3" t="s">
        <v>954</v>
      </c>
      <c r="H481" s="3">
        <v>0</v>
      </c>
      <c r="I481" s="10">
        <v>1.6116814672748E-5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10">
        <v>2.3702860935314801E-5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10">
        <v>2.8562043899861398E-4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0</v>
      </c>
      <c r="BA481" s="3">
        <v>0</v>
      </c>
      <c r="BB481" s="3">
        <v>0</v>
      </c>
      <c r="BC481" s="3">
        <v>0</v>
      </c>
      <c r="BD481" s="3">
        <v>0</v>
      </c>
      <c r="BE481" s="3">
        <v>0</v>
      </c>
      <c r="BF481" s="3">
        <v>0</v>
      </c>
      <c r="BG481" s="3">
        <v>0</v>
      </c>
      <c r="BH481" s="3">
        <v>0</v>
      </c>
      <c r="BI481" s="3">
        <v>0</v>
      </c>
      <c r="BJ481" s="3">
        <v>0</v>
      </c>
      <c r="BK481" s="3">
        <v>0</v>
      </c>
      <c r="BL481" s="3">
        <v>0</v>
      </c>
      <c r="BM481" s="3">
        <v>0</v>
      </c>
      <c r="BN481" s="3">
        <v>0</v>
      </c>
      <c r="BO481" s="3">
        <v>0</v>
      </c>
      <c r="BP481" s="3">
        <v>0</v>
      </c>
      <c r="BQ481" s="10">
        <v>1.8411798280337999E-5</v>
      </c>
      <c r="BR481" s="3">
        <v>0</v>
      </c>
      <c r="BS481" s="3">
        <v>0</v>
      </c>
      <c r="BT481" s="3">
        <v>0</v>
      </c>
      <c r="BU481" s="3">
        <v>0</v>
      </c>
      <c r="BV481" s="3">
        <v>0</v>
      </c>
      <c r="BW481" s="3">
        <v>0</v>
      </c>
      <c r="BX481" s="3">
        <v>0</v>
      </c>
      <c r="BY481" s="3">
        <v>0</v>
      </c>
      <c r="BZ481" s="3">
        <v>0</v>
      </c>
    </row>
    <row r="482" spans="1:78" x14ac:dyDescent="0.25">
      <c r="A482" s="3" t="s">
        <v>955</v>
      </c>
      <c r="B482" s="3" t="s">
        <v>956</v>
      </c>
      <c r="C482" s="3" t="s">
        <v>957</v>
      </c>
      <c r="D482" s="3" t="s">
        <v>958</v>
      </c>
      <c r="E482" s="3" t="s">
        <v>959</v>
      </c>
      <c r="F482" s="3" t="s">
        <v>959</v>
      </c>
      <c r="G482" s="3" t="s">
        <v>960</v>
      </c>
      <c r="H482" s="3">
        <v>0</v>
      </c>
      <c r="I482" s="3">
        <v>0</v>
      </c>
      <c r="J482" s="3">
        <v>0</v>
      </c>
      <c r="K482" s="10">
        <v>2.8371611365667499E-5</v>
      </c>
      <c r="L482" s="3">
        <v>0</v>
      </c>
      <c r="M482" s="3">
        <v>0</v>
      </c>
      <c r="N482" s="3">
        <v>0</v>
      </c>
      <c r="O482" s="10">
        <v>1.1440731291544101E-5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10">
        <v>1.6238850289399499E-4</v>
      </c>
      <c r="X482" s="3">
        <v>0</v>
      </c>
      <c r="Y482" s="3">
        <v>0</v>
      </c>
      <c r="Z482" s="3">
        <v>0</v>
      </c>
      <c r="AA482" s="10">
        <v>2.7190537692882801E-4</v>
      </c>
      <c r="AB482" s="3">
        <v>0</v>
      </c>
      <c r="AC482" s="3">
        <v>0</v>
      </c>
      <c r="AD482" s="3">
        <v>0</v>
      </c>
      <c r="AE482" s="10">
        <v>2.39614598834716E-4</v>
      </c>
      <c r="AF482" s="3">
        <v>0</v>
      </c>
      <c r="AG482" s="3">
        <v>0</v>
      </c>
      <c r="AH482" s="3">
        <v>0</v>
      </c>
      <c r="AI482" s="10">
        <v>8.6885053422566599E-4</v>
      </c>
      <c r="AJ482" s="3">
        <v>0</v>
      </c>
      <c r="AK482" s="3">
        <v>0</v>
      </c>
      <c r="AL482" s="3">
        <v>0</v>
      </c>
      <c r="AM482" s="10">
        <v>1.32961042414572E-5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0</v>
      </c>
      <c r="AT482" s="3">
        <v>0</v>
      </c>
      <c r="AU482" s="10">
        <v>2.4556383592064999E-4</v>
      </c>
      <c r="AV482" s="3">
        <v>0</v>
      </c>
      <c r="AW482" s="3">
        <v>0</v>
      </c>
      <c r="AX482" s="3">
        <v>0</v>
      </c>
      <c r="AY482" s="3">
        <v>0</v>
      </c>
      <c r="AZ482" s="3">
        <v>0</v>
      </c>
      <c r="BA482" s="3">
        <v>0</v>
      </c>
      <c r="BB482" s="3">
        <v>0</v>
      </c>
      <c r="BC482" s="10">
        <v>1.89153914540261E-5</v>
      </c>
      <c r="BD482" s="3">
        <v>0</v>
      </c>
      <c r="BE482" s="3">
        <v>0</v>
      </c>
      <c r="BF482" s="3">
        <v>0</v>
      </c>
      <c r="BG482" s="10">
        <v>1.1274380848585001E-4</v>
      </c>
      <c r="BH482" s="3">
        <v>0</v>
      </c>
      <c r="BI482" s="3">
        <v>0</v>
      </c>
      <c r="BJ482" s="3">
        <v>0</v>
      </c>
      <c r="BK482" s="10">
        <v>7.6101846013350394E-5</v>
      </c>
      <c r="BL482" s="3">
        <v>0</v>
      </c>
      <c r="BM482" s="3">
        <v>0</v>
      </c>
      <c r="BN482" s="3">
        <v>0</v>
      </c>
      <c r="BO482" s="10">
        <v>1.2331520599805101E-4</v>
      </c>
      <c r="BP482" s="3">
        <v>0</v>
      </c>
      <c r="BQ482" s="3">
        <v>0</v>
      </c>
      <c r="BR482" s="3">
        <v>0</v>
      </c>
      <c r="BS482" s="10">
        <v>2.1811370138951201E-4</v>
      </c>
      <c r="BT482" s="3">
        <v>0</v>
      </c>
      <c r="BU482" s="3">
        <v>0</v>
      </c>
      <c r="BV482" s="3">
        <v>0</v>
      </c>
      <c r="BW482" s="3">
        <v>0</v>
      </c>
      <c r="BX482" s="3">
        <v>0</v>
      </c>
      <c r="BY482" s="3">
        <v>0</v>
      </c>
      <c r="BZ482" s="10">
        <v>2.2753128555176301E-5</v>
      </c>
    </row>
    <row r="483" spans="1:78" x14ac:dyDescent="0.25">
      <c r="A483" s="3" t="s">
        <v>961</v>
      </c>
      <c r="B483" s="3" t="s">
        <v>962</v>
      </c>
      <c r="C483" s="3" t="s">
        <v>963</v>
      </c>
      <c r="D483" s="3" t="s">
        <v>964</v>
      </c>
      <c r="E483" s="3" t="s">
        <v>965</v>
      </c>
      <c r="F483" s="3" t="s">
        <v>966</v>
      </c>
      <c r="G483" s="3" t="s">
        <v>967</v>
      </c>
      <c r="H483" s="3">
        <v>0</v>
      </c>
      <c r="I483" s="10">
        <v>6.1243895756442595E-4</v>
      </c>
      <c r="J483" s="3">
        <v>0</v>
      </c>
      <c r="K483" s="3">
        <v>0</v>
      </c>
      <c r="L483" s="3">
        <v>0</v>
      </c>
      <c r="M483" s="10">
        <v>5.8914326785987802E-5</v>
      </c>
      <c r="N483" s="10">
        <v>1.3106675229694399E-5</v>
      </c>
      <c r="O483" s="3">
        <v>0</v>
      </c>
      <c r="P483" s="3">
        <v>0</v>
      </c>
      <c r="Q483" s="10">
        <v>1.30406433384046E-4</v>
      </c>
      <c r="R483" s="3">
        <v>0</v>
      </c>
      <c r="S483" s="3">
        <v>0</v>
      </c>
      <c r="T483" s="3">
        <v>0</v>
      </c>
      <c r="U483" s="10">
        <v>2.92579025594813E-4</v>
      </c>
      <c r="V483" s="3">
        <v>0</v>
      </c>
      <c r="W483" s="3">
        <v>0</v>
      </c>
      <c r="X483" s="3">
        <v>0</v>
      </c>
      <c r="Y483" s="10">
        <v>4.1190826802870997E-5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10">
        <v>8.1300813008130005E-4</v>
      </c>
      <c r="AH483" s="3">
        <v>0</v>
      </c>
      <c r="AI483" s="3">
        <v>0</v>
      </c>
      <c r="AJ483" s="3">
        <v>0</v>
      </c>
      <c r="AK483" s="10">
        <v>3.48241958512774E-5</v>
      </c>
      <c r="AL483" s="3">
        <v>0</v>
      </c>
      <c r="AM483" s="3">
        <v>0</v>
      </c>
      <c r="AN483" s="3">
        <v>0</v>
      </c>
      <c r="AO483" s="10">
        <v>4.2843065849792202E-5</v>
      </c>
      <c r="AP483" s="3">
        <v>0</v>
      </c>
      <c r="AQ483" s="3">
        <v>0</v>
      </c>
      <c r="AR483" s="3">
        <v>0</v>
      </c>
      <c r="AS483" s="10">
        <v>6.3952883085206E-4</v>
      </c>
      <c r="AT483" s="3">
        <v>0</v>
      </c>
      <c r="AU483" s="3">
        <v>0</v>
      </c>
      <c r="AV483" s="3">
        <v>0</v>
      </c>
      <c r="AW483" s="10">
        <v>4.0705010786827802E-5</v>
      </c>
      <c r="AX483" s="3">
        <v>0</v>
      </c>
      <c r="AY483" s="3">
        <v>0</v>
      </c>
      <c r="AZ483" s="3">
        <v>0</v>
      </c>
      <c r="BA483" s="3">
        <v>0</v>
      </c>
      <c r="BB483" s="3">
        <v>0</v>
      </c>
      <c r="BC483" s="3">
        <v>0</v>
      </c>
      <c r="BD483" s="3">
        <v>0</v>
      </c>
      <c r="BE483" s="10">
        <v>4.0570074989203101E-4</v>
      </c>
      <c r="BF483" s="3">
        <v>0</v>
      </c>
      <c r="BG483" s="3">
        <v>0</v>
      </c>
      <c r="BH483" s="3">
        <v>0</v>
      </c>
      <c r="BI483" s="10">
        <v>7.4121135112240505E-5</v>
      </c>
      <c r="BJ483" s="3">
        <v>0</v>
      </c>
      <c r="BK483" s="3">
        <v>0</v>
      </c>
      <c r="BL483" s="3">
        <v>0</v>
      </c>
      <c r="BM483" s="10">
        <v>1.2898232942086901E-4</v>
      </c>
      <c r="BN483" s="3">
        <v>0</v>
      </c>
      <c r="BO483" s="3">
        <v>0</v>
      </c>
      <c r="BP483" s="3">
        <v>0</v>
      </c>
      <c r="BQ483" s="10">
        <v>2.0252978108371801E-4</v>
      </c>
      <c r="BR483" s="3">
        <v>0</v>
      </c>
      <c r="BS483" s="3">
        <v>0</v>
      </c>
      <c r="BT483" s="3">
        <v>0</v>
      </c>
      <c r="BU483" s="10">
        <v>9.8425196850393699E-5</v>
      </c>
      <c r="BV483" s="3">
        <v>0</v>
      </c>
      <c r="BW483" s="3">
        <v>0</v>
      </c>
      <c r="BX483" s="3">
        <v>0</v>
      </c>
      <c r="BY483" s="3">
        <v>0</v>
      </c>
      <c r="BZ483" s="3">
        <v>0</v>
      </c>
    </row>
    <row r="484" spans="1:78" x14ac:dyDescent="0.25">
      <c r="A484" s="3" t="s">
        <v>961</v>
      </c>
      <c r="B484" s="3" t="s">
        <v>962</v>
      </c>
      <c r="C484" s="3" t="s">
        <v>963</v>
      </c>
      <c r="D484" s="3" t="s">
        <v>964</v>
      </c>
      <c r="E484" s="3" t="s">
        <v>965</v>
      </c>
      <c r="F484" s="3" t="s">
        <v>968</v>
      </c>
      <c r="G484" s="3" t="s">
        <v>969</v>
      </c>
      <c r="H484" s="10">
        <v>1.6037463514770501E-4</v>
      </c>
      <c r="I484" s="10">
        <v>5.6408851354618195E-4</v>
      </c>
      <c r="J484" s="3">
        <v>0</v>
      </c>
      <c r="K484" s="3">
        <v>0</v>
      </c>
      <c r="L484" s="3">
        <v>0</v>
      </c>
      <c r="M484" s="10">
        <v>7.0697192143185305E-5</v>
      </c>
      <c r="N484" s="3">
        <v>0</v>
      </c>
      <c r="O484" s="3">
        <v>0</v>
      </c>
      <c r="P484" s="3">
        <v>0</v>
      </c>
      <c r="Q484" s="10">
        <v>1.30406433384046E-4</v>
      </c>
      <c r="R484" s="3">
        <v>0</v>
      </c>
      <c r="S484" s="3">
        <v>0</v>
      </c>
      <c r="T484" s="10">
        <v>1.0043690051725E-5</v>
      </c>
      <c r="U484" s="10">
        <v>3.3939166968998302E-4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10">
        <v>2.99099709873281E-5</v>
      </c>
      <c r="AD484" s="3">
        <v>0</v>
      </c>
      <c r="AE484" s="3">
        <v>0</v>
      </c>
      <c r="AF484" s="10">
        <v>8.6387283791825798E-5</v>
      </c>
      <c r="AG484" s="10">
        <v>6.1943476577622897E-4</v>
      </c>
      <c r="AH484" s="3">
        <v>0</v>
      </c>
      <c r="AI484" s="3">
        <v>0</v>
      </c>
      <c r="AJ484" s="10">
        <v>2.3795359904818501E-5</v>
      </c>
      <c r="AK484" s="10">
        <v>4.6432261135036601E-5</v>
      </c>
      <c r="AL484" s="3">
        <v>0</v>
      </c>
      <c r="AM484" s="3">
        <v>0</v>
      </c>
      <c r="AN484" s="3">
        <v>0</v>
      </c>
      <c r="AO484" s="10">
        <v>8.5686131699584404E-5</v>
      </c>
      <c r="AP484" s="3">
        <v>0</v>
      </c>
      <c r="AQ484" s="3">
        <v>0</v>
      </c>
      <c r="AR484" s="10">
        <v>1.09066121336059E-4</v>
      </c>
      <c r="AS484" s="10">
        <v>5.8003777681930999E-4</v>
      </c>
      <c r="AT484" s="3">
        <v>0</v>
      </c>
      <c r="AU484" s="3">
        <v>0</v>
      </c>
      <c r="AV484" s="10">
        <v>3.2508696076200302E-5</v>
      </c>
      <c r="AW484" s="10">
        <v>5.0881263483534798E-5</v>
      </c>
      <c r="AX484" s="3">
        <v>0</v>
      </c>
      <c r="AY484" s="10">
        <v>1.40077602992057E-5</v>
      </c>
      <c r="AZ484" s="3">
        <v>0</v>
      </c>
      <c r="BA484" s="10">
        <v>5.4130861357331298E-5</v>
      </c>
      <c r="BB484" s="3">
        <v>0</v>
      </c>
      <c r="BC484" s="3">
        <v>0</v>
      </c>
      <c r="BD484" s="10">
        <v>1.21598287896106E-5</v>
      </c>
      <c r="BE484" s="10">
        <v>3.0100378217795797E-4</v>
      </c>
      <c r="BF484" s="3">
        <v>0</v>
      </c>
      <c r="BG484" s="3">
        <v>0</v>
      </c>
      <c r="BH484" s="3">
        <v>0</v>
      </c>
      <c r="BI484" s="10">
        <v>5.29436679373146E-5</v>
      </c>
      <c r="BJ484" s="3">
        <v>0</v>
      </c>
      <c r="BK484" s="3">
        <v>0</v>
      </c>
      <c r="BL484" s="10">
        <v>3.0932937391734697E-5</v>
      </c>
      <c r="BM484" s="10">
        <v>1.28982329420869E-5</v>
      </c>
      <c r="BN484" s="3">
        <v>0</v>
      </c>
      <c r="BO484" s="3">
        <v>0</v>
      </c>
      <c r="BP484" s="10">
        <v>2.4332676351071802E-5</v>
      </c>
      <c r="BQ484" s="10">
        <v>4.78706755288789E-4</v>
      </c>
      <c r="BR484" s="3">
        <v>0</v>
      </c>
      <c r="BS484" s="3">
        <v>0</v>
      </c>
      <c r="BT484" s="10">
        <v>2.1766575247050601E-5</v>
      </c>
      <c r="BU484" s="3">
        <v>0</v>
      </c>
      <c r="BV484" s="3">
        <v>0</v>
      </c>
      <c r="BW484" s="3">
        <v>0</v>
      </c>
      <c r="BX484" s="3">
        <v>0</v>
      </c>
      <c r="BY484" s="3">
        <v>0</v>
      </c>
      <c r="BZ484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E283-E90A-471F-B07C-9D175F976A53}">
  <dimension ref="B2:I36"/>
  <sheetViews>
    <sheetView workbookViewId="0">
      <selection activeCell="B4" sqref="B4"/>
    </sheetView>
  </sheetViews>
  <sheetFormatPr defaultRowHeight="15" x14ac:dyDescent="0.25"/>
  <cols>
    <col min="2" max="3" width="9.7109375" bestFit="1" customWidth="1"/>
  </cols>
  <sheetData>
    <row r="2" spans="2:9" ht="15.75" x14ac:dyDescent="0.25">
      <c r="B2" s="30"/>
      <c r="C2" s="30"/>
      <c r="D2" s="40" t="s">
        <v>974</v>
      </c>
      <c r="E2" s="40"/>
      <c r="F2" s="40" t="s">
        <v>978</v>
      </c>
      <c r="G2" s="40"/>
      <c r="H2" s="40" t="s">
        <v>975</v>
      </c>
      <c r="I2" s="40"/>
    </row>
    <row r="3" spans="2:9" ht="15.75" x14ac:dyDescent="0.25">
      <c r="B3" s="41" t="s">
        <v>1396</v>
      </c>
      <c r="C3" s="42"/>
      <c r="D3" s="35" t="s">
        <v>976</v>
      </c>
      <c r="E3" s="35" t="s">
        <v>977</v>
      </c>
      <c r="F3" s="35" t="s">
        <v>976</v>
      </c>
      <c r="G3" s="35" t="s">
        <v>977</v>
      </c>
      <c r="H3" s="35" t="s">
        <v>976</v>
      </c>
      <c r="I3" s="35" t="s">
        <v>977</v>
      </c>
    </row>
    <row r="4" spans="2:9" ht="15.75" customHeight="1" x14ac:dyDescent="0.25">
      <c r="B4" s="31" t="s">
        <v>1444</v>
      </c>
      <c r="C4" s="34" t="s">
        <v>1442</v>
      </c>
      <c r="D4" s="31">
        <v>0.81200000000000006</v>
      </c>
      <c r="E4" s="31">
        <v>0.94699999999999995</v>
      </c>
      <c r="F4" s="32">
        <v>4.1000000000000002E-2</v>
      </c>
      <c r="G4" s="31">
        <v>0.28799999999999998</v>
      </c>
      <c r="H4" s="32">
        <v>3.4000000000000002E-2</v>
      </c>
      <c r="I4" s="31">
        <v>0.10199999999999999</v>
      </c>
    </row>
    <row r="5" spans="2:9" ht="15.75" x14ac:dyDescent="0.25">
      <c r="B5" s="31" t="s">
        <v>1444</v>
      </c>
      <c r="C5" s="34" t="s">
        <v>9</v>
      </c>
      <c r="D5" s="31">
        <v>0.82599999999999996</v>
      </c>
      <c r="E5" s="31">
        <v>0.94699999999999995</v>
      </c>
      <c r="F5" s="31">
        <v>5.8000000000000003E-2</v>
      </c>
      <c r="G5" s="31">
        <v>0.28799999999999998</v>
      </c>
      <c r="H5" s="32">
        <v>1.9E-2</v>
      </c>
      <c r="I5" s="31">
        <v>0.10199999999999999</v>
      </c>
    </row>
    <row r="6" spans="2:9" ht="15.75" x14ac:dyDescent="0.25">
      <c r="B6" s="31" t="s">
        <v>1444</v>
      </c>
      <c r="C6" s="34" t="s">
        <v>10</v>
      </c>
      <c r="D6" s="31">
        <v>0.879</v>
      </c>
      <c r="E6" s="31">
        <v>0.94699999999999995</v>
      </c>
      <c r="F6" s="32">
        <v>0.03</v>
      </c>
      <c r="G6" s="31">
        <v>0.28799999999999998</v>
      </c>
      <c r="H6" s="32">
        <v>3.1E-2</v>
      </c>
      <c r="I6" s="31">
        <v>0.10199999999999999</v>
      </c>
    </row>
    <row r="7" spans="2:9" ht="15.75" x14ac:dyDescent="0.25">
      <c r="B7" s="31" t="s">
        <v>1444</v>
      </c>
      <c r="C7" s="34" t="s">
        <v>11</v>
      </c>
      <c r="D7" s="31">
        <v>0.80400000000000005</v>
      </c>
      <c r="E7" s="31">
        <v>0.94699999999999995</v>
      </c>
      <c r="F7" s="31">
        <v>9.5000000000000001E-2</v>
      </c>
      <c r="G7" s="31">
        <v>0.28799999999999998</v>
      </c>
      <c r="H7" s="32">
        <v>3.1E-2</v>
      </c>
      <c r="I7" s="31">
        <v>0.10199999999999999</v>
      </c>
    </row>
    <row r="8" spans="2:9" ht="15.75" x14ac:dyDescent="0.25">
      <c r="B8" s="31" t="s">
        <v>1444</v>
      </c>
      <c r="C8" s="34" t="s">
        <v>1445</v>
      </c>
      <c r="D8" s="31">
        <v>0.86599999999999999</v>
      </c>
      <c r="E8" s="31">
        <v>0.94699999999999995</v>
      </c>
      <c r="F8" s="31">
        <v>9.6000000000000002E-2</v>
      </c>
      <c r="G8" s="31">
        <v>0.28799999999999998</v>
      </c>
      <c r="H8" s="32">
        <v>2.5000000000000001E-2</v>
      </c>
      <c r="I8" s="31">
        <v>0.10199999999999999</v>
      </c>
    </row>
    <row r="9" spans="2:9" ht="15.75" x14ac:dyDescent="0.25">
      <c r="B9" s="31" t="s">
        <v>1442</v>
      </c>
      <c r="C9" s="34" t="s">
        <v>9</v>
      </c>
      <c r="D9" s="31">
        <v>0.879</v>
      </c>
      <c r="E9" s="31">
        <v>0.94699999999999995</v>
      </c>
      <c r="F9" s="31">
        <v>0.80700000000000005</v>
      </c>
      <c r="G9" s="31">
        <v>0.89400000000000002</v>
      </c>
      <c r="H9" s="31">
        <v>0.90700000000000003</v>
      </c>
      <c r="I9" s="31">
        <v>0.97199999999999998</v>
      </c>
    </row>
    <row r="10" spans="2:9" ht="15.75" x14ac:dyDescent="0.25">
      <c r="B10" s="31" t="s">
        <v>1442</v>
      </c>
      <c r="C10" s="34" t="s">
        <v>10</v>
      </c>
      <c r="D10" s="31">
        <v>0.80900000000000005</v>
      </c>
      <c r="E10" s="31">
        <v>0.94699999999999995</v>
      </c>
      <c r="F10" s="31">
        <v>0.80900000000000005</v>
      </c>
      <c r="G10" s="31">
        <v>0.89400000000000002</v>
      </c>
      <c r="H10" s="31">
        <v>0.86299999999999999</v>
      </c>
      <c r="I10" s="31">
        <v>0.97199999999999998</v>
      </c>
    </row>
    <row r="11" spans="2:9" ht="15.75" x14ac:dyDescent="0.25">
      <c r="B11" s="31" t="s">
        <v>1442</v>
      </c>
      <c r="C11" s="34" t="s">
        <v>11</v>
      </c>
      <c r="D11" s="31">
        <v>0.82</v>
      </c>
      <c r="E11" s="31">
        <v>0.94699999999999995</v>
      </c>
      <c r="F11" s="31">
        <v>0.89600000000000002</v>
      </c>
      <c r="G11" s="31">
        <v>0.89600000000000002</v>
      </c>
      <c r="H11" s="31">
        <v>0.92300000000000004</v>
      </c>
      <c r="I11" s="31">
        <v>0.97199999999999998</v>
      </c>
    </row>
    <row r="12" spans="2:9" ht="15.75" x14ac:dyDescent="0.25">
      <c r="B12" s="31" t="s">
        <v>1442</v>
      </c>
      <c r="C12" s="34" t="s">
        <v>1445</v>
      </c>
      <c r="D12" s="31">
        <v>0.80800000000000005</v>
      </c>
      <c r="E12" s="31">
        <v>0.94699999999999995</v>
      </c>
      <c r="F12" s="31">
        <v>0.80800000000000005</v>
      </c>
      <c r="G12" s="31">
        <v>0.89400000000000002</v>
      </c>
      <c r="H12" s="31">
        <v>0.70899999999999996</v>
      </c>
      <c r="I12" s="31">
        <v>0.97199999999999998</v>
      </c>
    </row>
    <row r="13" spans="2:9" ht="15.75" x14ac:dyDescent="0.25">
      <c r="B13" s="31" t="s">
        <v>9</v>
      </c>
      <c r="C13" s="34" t="s">
        <v>10</v>
      </c>
      <c r="D13" s="31">
        <v>0.79700000000000004</v>
      </c>
      <c r="E13" s="31">
        <v>0.94699999999999995</v>
      </c>
      <c r="F13" s="31">
        <v>0.79700000000000004</v>
      </c>
      <c r="G13" s="31">
        <v>0.89400000000000002</v>
      </c>
      <c r="H13" s="31">
        <v>0.97199999999999998</v>
      </c>
      <c r="I13" s="31">
        <v>0.97199999999999998</v>
      </c>
    </row>
    <row r="14" spans="2:9" ht="15.75" x14ac:dyDescent="0.25">
      <c r="B14" s="31" t="s">
        <v>9</v>
      </c>
      <c r="C14" s="34" t="s">
        <v>11</v>
      </c>
      <c r="D14" s="31">
        <v>0.88400000000000001</v>
      </c>
      <c r="E14" s="31">
        <v>0.94699999999999995</v>
      </c>
      <c r="F14" s="31">
        <v>0.81399999999999995</v>
      </c>
      <c r="G14" s="31">
        <v>0.89400000000000002</v>
      </c>
      <c r="H14" s="31">
        <v>0.89</v>
      </c>
      <c r="I14" s="31">
        <v>0.97199999999999998</v>
      </c>
    </row>
    <row r="15" spans="2:9" ht="15.75" x14ac:dyDescent="0.25">
      <c r="B15" s="31" t="s">
        <v>9</v>
      </c>
      <c r="C15" s="34" t="s">
        <v>1445</v>
      </c>
      <c r="D15" s="31">
        <v>0.82699999999999996</v>
      </c>
      <c r="E15" s="31">
        <v>0.94699999999999995</v>
      </c>
      <c r="F15" s="31">
        <v>0.83</v>
      </c>
      <c r="G15" s="31">
        <v>0.89400000000000002</v>
      </c>
      <c r="H15" s="31">
        <v>0.497</v>
      </c>
      <c r="I15" s="31">
        <v>0.97199999999999998</v>
      </c>
    </row>
    <row r="16" spans="2:9" ht="15.75" x14ac:dyDescent="0.25">
      <c r="B16" s="31" t="s">
        <v>10</v>
      </c>
      <c r="C16" s="34" t="s">
        <v>11</v>
      </c>
      <c r="D16" s="31">
        <v>0.80200000000000005</v>
      </c>
      <c r="E16" s="31">
        <v>0.94699999999999995</v>
      </c>
      <c r="F16" s="31">
        <v>0.83399999999999996</v>
      </c>
      <c r="G16" s="31">
        <v>0.89400000000000002</v>
      </c>
      <c r="H16" s="31">
        <v>0.83499999999999996</v>
      </c>
      <c r="I16" s="31">
        <v>0.97199999999999998</v>
      </c>
    </row>
    <row r="17" spans="2:9" ht="15.75" x14ac:dyDescent="0.25">
      <c r="B17" s="31" t="s">
        <v>10</v>
      </c>
      <c r="C17" s="34" t="s">
        <v>1445</v>
      </c>
      <c r="D17" s="31">
        <v>1</v>
      </c>
      <c r="E17" s="31">
        <v>1</v>
      </c>
      <c r="F17" s="31">
        <v>0.70099999999999996</v>
      </c>
      <c r="G17" s="31">
        <v>0.89400000000000002</v>
      </c>
      <c r="H17" s="31">
        <v>0.53900000000000003</v>
      </c>
      <c r="I17" s="31">
        <v>0.97199999999999998</v>
      </c>
    </row>
    <row r="18" spans="2:9" ht="15.75" x14ac:dyDescent="0.25">
      <c r="B18" s="31" t="s">
        <v>11</v>
      </c>
      <c r="C18" s="34" t="s">
        <v>1445</v>
      </c>
      <c r="D18" s="31">
        <v>0.82699999999999996</v>
      </c>
      <c r="E18" s="31">
        <v>0.94699999999999995</v>
      </c>
      <c r="F18" s="31">
        <v>0.65900000000000003</v>
      </c>
      <c r="G18" s="31">
        <v>0.89400000000000002</v>
      </c>
      <c r="H18" s="31">
        <v>0.57499999999999996</v>
      </c>
      <c r="I18" s="31">
        <v>0.97199999999999998</v>
      </c>
    </row>
    <row r="19" spans="2:9" x14ac:dyDescent="0.25">
      <c r="B19" s="33"/>
    </row>
    <row r="28" spans="2:9" ht="15.75" x14ac:dyDescent="0.25">
      <c r="C28" s="31"/>
      <c r="D28" s="31"/>
      <c r="E28" s="31"/>
      <c r="F28" s="31"/>
      <c r="G28" s="31"/>
      <c r="H28" s="31"/>
      <c r="I28" s="31"/>
    </row>
    <row r="29" spans="2:9" ht="15.75" x14ac:dyDescent="0.25">
      <c r="C29" s="31"/>
      <c r="D29" s="31"/>
      <c r="E29" s="31"/>
      <c r="F29" s="31"/>
      <c r="G29" s="31"/>
      <c r="H29" s="31"/>
      <c r="I29" s="31"/>
    </row>
    <row r="30" spans="2:9" ht="15.75" x14ac:dyDescent="0.25">
      <c r="C30" s="31"/>
      <c r="D30" s="31"/>
      <c r="E30" s="31"/>
      <c r="F30" s="31"/>
      <c r="G30" s="31"/>
      <c r="H30" s="31"/>
      <c r="I30" s="31"/>
    </row>
    <row r="31" spans="2:9" ht="15.75" x14ac:dyDescent="0.25">
      <c r="C31" s="31"/>
      <c r="D31" s="31"/>
      <c r="E31" s="31"/>
      <c r="F31" s="31"/>
      <c r="G31" s="31"/>
      <c r="H31" s="31"/>
      <c r="I31" s="31"/>
    </row>
    <row r="32" spans="2:9" ht="15.75" x14ac:dyDescent="0.25">
      <c r="C32" s="31"/>
      <c r="D32" s="31"/>
      <c r="E32" s="31"/>
      <c r="F32" s="31"/>
      <c r="G32" s="31"/>
      <c r="H32" s="31"/>
      <c r="I32" s="31"/>
    </row>
    <row r="33" spans="3:9" ht="15.75" x14ac:dyDescent="0.25">
      <c r="C33" s="31"/>
      <c r="D33" s="31"/>
      <c r="E33" s="31"/>
      <c r="F33" s="31"/>
      <c r="G33" s="31"/>
      <c r="H33" s="31"/>
      <c r="I33" s="31"/>
    </row>
    <row r="34" spans="3:9" ht="15.75" x14ac:dyDescent="0.25">
      <c r="C34" s="31"/>
      <c r="D34" s="31"/>
      <c r="E34" s="31"/>
      <c r="F34" s="31"/>
      <c r="G34" s="31"/>
      <c r="H34" s="31"/>
      <c r="I34" s="31"/>
    </row>
    <row r="35" spans="3:9" ht="15.75" x14ac:dyDescent="0.25">
      <c r="C35" s="31"/>
      <c r="D35" s="31"/>
      <c r="E35" s="31"/>
      <c r="F35" s="31"/>
      <c r="G35" s="31"/>
      <c r="H35" s="31"/>
      <c r="I35" s="31"/>
    </row>
    <row r="36" spans="3:9" ht="15.75" x14ac:dyDescent="0.25">
      <c r="C36" s="31"/>
      <c r="D36" s="31"/>
      <c r="E36" s="31"/>
      <c r="F36" s="31"/>
      <c r="G36" s="31"/>
      <c r="H36" s="31"/>
      <c r="I36" s="31"/>
    </row>
  </sheetData>
  <mergeCells count="4">
    <mergeCell ref="D2:E2"/>
    <mergeCell ref="F2:G2"/>
    <mergeCell ref="H2:I2"/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48ED-FF3F-449F-9F32-2BEB9F31FC6E}">
  <dimension ref="B2:I9"/>
  <sheetViews>
    <sheetView workbookViewId="0">
      <selection activeCell="J42" sqref="J42"/>
    </sheetView>
  </sheetViews>
  <sheetFormatPr defaultRowHeight="15" x14ac:dyDescent="0.25"/>
  <sheetData>
    <row r="2" spans="2:9" ht="15.75" x14ac:dyDescent="0.25">
      <c r="B2" s="37"/>
      <c r="C2" s="31"/>
      <c r="D2" s="45" t="s">
        <v>974</v>
      </c>
      <c r="E2" s="45"/>
      <c r="F2" s="45" t="s">
        <v>1398</v>
      </c>
      <c r="G2" s="45"/>
      <c r="H2" s="45" t="s">
        <v>975</v>
      </c>
      <c r="I2" s="45"/>
    </row>
    <row r="3" spans="2:9" ht="15.75" x14ac:dyDescent="0.25">
      <c r="B3" s="43" t="s">
        <v>1397</v>
      </c>
      <c r="C3" s="44"/>
      <c r="D3" s="36" t="s">
        <v>976</v>
      </c>
      <c r="E3" s="36" t="s">
        <v>977</v>
      </c>
      <c r="F3" s="36" t="s">
        <v>976</v>
      </c>
      <c r="G3" s="36" t="s">
        <v>977</v>
      </c>
      <c r="H3" s="36" t="s">
        <v>976</v>
      </c>
      <c r="I3" s="36" t="s">
        <v>977</v>
      </c>
    </row>
    <row r="4" spans="2:9" ht="15.75" x14ac:dyDescent="0.25">
      <c r="B4" s="38">
        <v>1</v>
      </c>
      <c r="C4" s="34">
        <v>2</v>
      </c>
      <c r="D4" s="38">
        <v>2E-3</v>
      </c>
      <c r="E4" s="38">
        <v>4.0000000000000001E-3</v>
      </c>
      <c r="F4" s="32">
        <v>2E-3</v>
      </c>
      <c r="G4" s="31">
        <v>6.0000000000000001E-3</v>
      </c>
      <c r="H4" s="32">
        <v>8.9999999999999993E-3</v>
      </c>
      <c r="I4" s="31">
        <v>8.9999999999999993E-3</v>
      </c>
    </row>
    <row r="5" spans="2:9" ht="15.75" x14ac:dyDescent="0.25">
      <c r="B5" s="38">
        <v>1</v>
      </c>
      <c r="C5" s="34">
        <v>3</v>
      </c>
      <c r="D5" s="38">
        <v>3.0000000000000001E-3</v>
      </c>
      <c r="E5" s="38">
        <v>4.0000000000000001E-3</v>
      </c>
      <c r="F5" s="31">
        <v>3.0000000000000001E-3</v>
      </c>
      <c r="G5" s="31">
        <v>6.0000000000000001E-3</v>
      </c>
      <c r="H5" s="38">
        <v>5.0000000000000001E-3</v>
      </c>
      <c r="I5" s="31">
        <v>7.1999999999999998E-3</v>
      </c>
    </row>
    <row r="6" spans="2:9" ht="15.75" x14ac:dyDescent="0.25">
      <c r="B6" s="38">
        <v>1</v>
      </c>
      <c r="C6" s="34">
        <v>4</v>
      </c>
      <c r="D6" s="38">
        <v>3.0000000000000001E-3</v>
      </c>
      <c r="E6" s="38">
        <v>4.0000000000000001E-3</v>
      </c>
      <c r="F6" s="32">
        <v>5.0000000000000001E-3</v>
      </c>
      <c r="G6" s="31">
        <v>7.0000000000000001E-3</v>
      </c>
      <c r="H6" s="32">
        <v>2E-3</v>
      </c>
      <c r="I6" s="31">
        <v>6.0000000000000001E-3</v>
      </c>
    </row>
    <row r="7" spans="2:9" ht="15.75" x14ac:dyDescent="0.25">
      <c r="B7" s="38">
        <v>2</v>
      </c>
      <c r="C7" s="34">
        <v>3</v>
      </c>
      <c r="D7" s="38">
        <v>4.0000000000000001E-3</v>
      </c>
      <c r="E7" s="38">
        <v>4.0000000000000001E-3</v>
      </c>
      <c r="F7" s="31">
        <v>2E-3</v>
      </c>
      <c r="G7" s="31">
        <v>6.0000000000000001E-3</v>
      </c>
      <c r="H7" s="32">
        <v>6.0000000000000001E-3</v>
      </c>
      <c r="I7" s="31">
        <v>7.1999999999999998E-3</v>
      </c>
    </row>
    <row r="8" spans="2:9" ht="15.75" x14ac:dyDescent="0.25">
      <c r="B8" s="38">
        <v>2</v>
      </c>
      <c r="C8" s="34">
        <v>4</v>
      </c>
      <c r="D8" s="38">
        <v>4.0000000000000001E-3</v>
      </c>
      <c r="E8" s="38">
        <v>4.0000000000000001E-3</v>
      </c>
      <c r="F8" s="31">
        <v>6.0000000000000001E-3</v>
      </c>
      <c r="G8" s="31">
        <v>7.0000000000000001E-3</v>
      </c>
      <c r="H8" s="32">
        <v>4.0000000000000001E-3</v>
      </c>
      <c r="I8" s="31">
        <v>7.1999999999999998E-3</v>
      </c>
    </row>
    <row r="9" spans="2:9" ht="15.75" x14ac:dyDescent="0.25">
      <c r="B9" s="38">
        <v>3</v>
      </c>
      <c r="C9" s="34">
        <v>4</v>
      </c>
      <c r="D9" s="38">
        <v>2E-3</v>
      </c>
      <c r="E9" s="38">
        <v>4.0000000000000001E-3</v>
      </c>
      <c r="F9" s="31">
        <v>7.0000000000000001E-3</v>
      </c>
      <c r="G9" s="31">
        <v>7.0000000000000001E-3</v>
      </c>
      <c r="H9" s="31">
        <v>2E-3</v>
      </c>
      <c r="I9" s="31">
        <v>6.0000000000000001E-3</v>
      </c>
    </row>
  </sheetData>
  <mergeCells count="4">
    <mergeCell ref="B3:C3"/>
    <mergeCell ref="D2:E2"/>
    <mergeCell ref="F2:G2"/>
    <mergeCell ref="H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C33B-3366-4D73-B7D9-796B23440D09}">
  <dimension ref="A1:AA72"/>
  <sheetViews>
    <sheetView zoomScale="85" zoomScaleNormal="85" workbookViewId="0">
      <selection activeCell="F34" sqref="F34"/>
    </sheetView>
  </sheetViews>
  <sheetFormatPr defaultRowHeight="15" x14ac:dyDescent="0.25"/>
  <cols>
    <col min="1" max="1" width="15.28515625" style="3" bestFit="1" customWidth="1"/>
    <col min="2" max="2" width="10.28515625" style="3" bestFit="1" customWidth="1"/>
    <col min="3" max="3" width="8.5703125" style="3" bestFit="1" customWidth="1"/>
    <col min="4" max="4" width="10.7109375" style="9" bestFit="1" customWidth="1"/>
    <col min="5" max="27" width="14.85546875" style="3" bestFit="1" customWidth="1"/>
    <col min="28" max="16384" width="9.140625" style="3"/>
  </cols>
  <sheetData>
    <row r="1" spans="1:27" s="1" customFormat="1" ht="25.5" customHeight="1" x14ac:dyDescent="0.25">
      <c r="A1" s="1" t="s">
        <v>2</v>
      </c>
      <c r="B1" s="1" t="s">
        <v>8</v>
      </c>
      <c r="C1" s="1" t="s">
        <v>970</v>
      </c>
      <c r="D1" s="8" t="s">
        <v>63</v>
      </c>
      <c r="E1" s="1" t="s">
        <v>207</v>
      </c>
      <c r="F1" s="1" t="s">
        <v>233</v>
      </c>
      <c r="G1" s="1" t="s">
        <v>235</v>
      </c>
      <c r="H1" s="1" t="s">
        <v>237</v>
      </c>
      <c r="I1" s="1" t="s">
        <v>208</v>
      </c>
      <c r="J1" s="1" t="s">
        <v>225</v>
      </c>
      <c r="K1" s="1" t="s">
        <v>209</v>
      </c>
      <c r="L1" s="1" t="s">
        <v>210</v>
      </c>
      <c r="M1" s="1" t="s">
        <v>211</v>
      </c>
      <c r="N1" s="1" t="s">
        <v>212</v>
      </c>
      <c r="O1" s="1" t="s">
        <v>213</v>
      </c>
      <c r="P1" s="1" t="s">
        <v>229</v>
      </c>
      <c r="Q1" s="1" t="s">
        <v>231</v>
      </c>
      <c r="R1" s="1" t="s">
        <v>214</v>
      </c>
      <c r="S1" s="1" t="s">
        <v>215</v>
      </c>
      <c r="T1" s="1" t="s">
        <v>216</v>
      </c>
      <c r="U1" s="1" t="s">
        <v>217</v>
      </c>
      <c r="V1" s="1" t="s">
        <v>218</v>
      </c>
      <c r="W1" s="1" t="s">
        <v>223</v>
      </c>
      <c r="X1" s="1" t="s">
        <v>219</v>
      </c>
      <c r="Y1" s="1" t="s">
        <v>220</v>
      </c>
      <c r="Z1" s="1" t="s">
        <v>221</v>
      </c>
      <c r="AA1" s="1" t="s">
        <v>227</v>
      </c>
    </row>
    <row r="2" spans="1:27" x14ac:dyDescent="0.25">
      <c r="A2" s="3" t="s">
        <v>1406</v>
      </c>
      <c r="B2" s="3" t="s">
        <v>1444</v>
      </c>
      <c r="C2" s="3">
        <v>1</v>
      </c>
      <c r="D2" s="9">
        <v>0</v>
      </c>
      <c r="E2" s="3">
        <v>6.52839853362125E-4</v>
      </c>
      <c r="F2" s="10">
        <v>8.0349520413799998E-5</v>
      </c>
      <c r="G2" s="10">
        <v>3.0131070155175001E-5</v>
      </c>
      <c r="H2" s="10">
        <v>2.0087380103449999E-5</v>
      </c>
      <c r="I2" s="10">
        <v>5.0218450258625E-5</v>
      </c>
      <c r="J2" s="3">
        <v>0</v>
      </c>
      <c r="K2" s="10">
        <v>1.0043690051725E-5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10">
        <v>2.0087380103449999E-5</v>
      </c>
      <c r="V2" s="10">
        <v>1.0043690051725E-5</v>
      </c>
      <c r="W2" s="3">
        <v>0</v>
      </c>
      <c r="X2" s="3">
        <v>0</v>
      </c>
      <c r="Y2" s="10">
        <v>1.0043690051725E-5</v>
      </c>
      <c r="Z2" s="3">
        <v>0</v>
      </c>
      <c r="AA2" s="3">
        <v>0</v>
      </c>
    </row>
    <row r="3" spans="1:27" x14ac:dyDescent="0.25">
      <c r="A3" s="3" t="s">
        <v>1407</v>
      </c>
      <c r="B3" s="3" t="s">
        <v>1444</v>
      </c>
      <c r="C3" s="3">
        <v>2</v>
      </c>
      <c r="D3" s="9">
        <v>0</v>
      </c>
      <c r="E3" s="10">
        <v>9.3625288190340202E-5</v>
      </c>
      <c r="F3" s="3">
        <v>0</v>
      </c>
      <c r="G3" s="3">
        <v>1.0532844921413301E-4</v>
      </c>
      <c r="H3" s="3">
        <v>0</v>
      </c>
      <c r="I3" s="3">
        <v>0</v>
      </c>
      <c r="J3" s="10">
        <v>1.17031610237925E-5</v>
      </c>
      <c r="K3" s="10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</row>
    <row r="4" spans="1:27" x14ac:dyDescent="0.25">
      <c r="A4" s="3" t="s">
        <v>1408</v>
      </c>
      <c r="B4" s="3" t="s">
        <v>1444</v>
      </c>
      <c r="C4" s="3">
        <v>3</v>
      </c>
      <c r="D4" s="9">
        <v>0</v>
      </c>
      <c r="E4" s="3">
        <v>3.5554291402972301E-5</v>
      </c>
      <c r="F4" s="10">
        <v>9.4811443741259595E-5</v>
      </c>
      <c r="G4" s="3">
        <v>0</v>
      </c>
      <c r="H4" s="10">
        <v>0</v>
      </c>
      <c r="I4" s="10">
        <v>1.18514304676574E-5</v>
      </c>
      <c r="J4" s="10">
        <v>0</v>
      </c>
      <c r="K4" s="10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10">
        <v>0</v>
      </c>
      <c r="Y4" s="3">
        <v>0</v>
      </c>
      <c r="Z4" s="3">
        <v>0</v>
      </c>
      <c r="AA4" s="3">
        <v>0</v>
      </c>
    </row>
    <row r="5" spans="1:27" x14ac:dyDescent="0.25">
      <c r="A5" s="3" t="s">
        <v>1409</v>
      </c>
      <c r="B5" s="3" t="s">
        <v>1444</v>
      </c>
      <c r="C5" s="3">
        <v>4</v>
      </c>
      <c r="D5" s="9">
        <v>0</v>
      </c>
      <c r="E5" s="10">
        <v>1.1599178778142499E-5</v>
      </c>
      <c r="F5" s="3">
        <v>0</v>
      </c>
      <c r="G5" s="10">
        <v>1.1599178778142499E-5</v>
      </c>
      <c r="H5" s="3">
        <v>0</v>
      </c>
      <c r="I5" s="10">
        <v>3.4797536334427498E-5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1.1599178778142499E-5</v>
      </c>
      <c r="U5" s="3">
        <v>0</v>
      </c>
      <c r="V5" s="3">
        <v>0</v>
      </c>
      <c r="W5" s="3">
        <v>1.1599178778142499E-5</v>
      </c>
      <c r="X5" s="3">
        <v>0</v>
      </c>
      <c r="Y5" s="3">
        <v>0</v>
      </c>
      <c r="Z5" s="3">
        <v>0</v>
      </c>
      <c r="AA5" s="3">
        <v>0</v>
      </c>
    </row>
    <row r="6" spans="1:27" x14ac:dyDescent="0.25">
      <c r="A6" s="3" t="s">
        <v>1418</v>
      </c>
      <c r="B6" s="3" t="s">
        <v>1445</v>
      </c>
      <c r="C6" s="3">
        <v>1</v>
      </c>
      <c r="D6" s="9">
        <v>0</v>
      </c>
      <c r="E6" s="10">
        <v>8.5118801527274505E-5</v>
      </c>
      <c r="F6" s="10">
        <v>3.6479486368831902E-5</v>
      </c>
      <c r="G6" s="3">
        <v>0</v>
      </c>
      <c r="H6" s="3">
        <v>1.21598287896106E-5</v>
      </c>
      <c r="I6" s="3">
        <v>1.21598287896106E-5</v>
      </c>
      <c r="J6" s="3">
        <v>0</v>
      </c>
      <c r="K6" s="3">
        <v>1.21598287896106E-5</v>
      </c>
      <c r="L6" s="3">
        <v>0</v>
      </c>
      <c r="M6" s="3">
        <v>0</v>
      </c>
      <c r="N6" s="3">
        <v>0</v>
      </c>
      <c r="O6" s="3">
        <v>1.21598287896106E-5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</row>
    <row r="7" spans="1:27" x14ac:dyDescent="0.25">
      <c r="A7" s="3" t="s">
        <v>1419</v>
      </c>
      <c r="B7" s="3" t="s">
        <v>1445</v>
      </c>
      <c r="C7" s="3">
        <v>2</v>
      </c>
      <c r="D7" s="9">
        <v>0</v>
      </c>
      <c r="E7" s="10">
        <v>2.6174241928518099E-5</v>
      </c>
      <c r="F7" s="3">
        <v>5.23484838570363E-5</v>
      </c>
      <c r="G7" s="3">
        <v>1.30871209642591E-5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</row>
    <row r="8" spans="1:27" x14ac:dyDescent="0.25">
      <c r="A8" s="3" t="s">
        <v>1420</v>
      </c>
      <c r="B8" s="3" t="s">
        <v>1445</v>
      </c>
      <c r="C8" s="3">
        <v>3</v>
      </c>
      <c r="D8" s="9">
        <v>0</v>
      </c>
      <c r="E8" s="10">
        <v>3.7169884959206002E-5</v>
      </c>
      <c r="F8" s="3">
        <v>0</v>
      </c>
      <c r="G8" s="10">
        <v>4.6462356199007603E-5</v>
      </c>
      <c r="H8" s="10">
        <v>2.78774137194045E-5</v>
      </c>
      <c r="I8" s="3">
        <v>9.2924712398015108E-6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9.2924712398015108E-6</v>
      </c>
      <c r="Y8" s="3">
        <v>0</v>
      </c>
      <c r="Z8" s="3">
        <v>0</v>
      </c>
      <c r="AA8" s="3">
        <v>0</v>
      </c>
    </row>
    <row r="9" spans="1:27" x14ac:dyDescent="0.25">
      <c r="A9" s="3" t="s">
        <v>1421</v>
      </c>
      <c r="B9" s="3" t="s">
        <v>1445</v>
      </c>
      <c r="C9" s="3">
        <v>4</v>
      </c>
      <c r="D9" s="9">
        <v>0</v>
      </c>
      <c r="E9" s="10">
        <v>9.3953173738208892E-6</v>
      </c>
      <c r="F9" s="10">
        <v>0</v>
      </c>
      <c r="G9" s="3">
        <v>0</v>
      </c>
      <c r="H9" s="3">
        <v>9.3953173738208892E-6</v>
      </c>
      <c r="I9" s="3">
        <v>9.3953173738208892E-6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10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</row>
    <row r="10" spans="1:27" x14ac:dyDescent="0.25">
      <c r="A10" s="3" t="s">
        <v>12</v>
      </c>
      <c r="B10" s="3" t="s">
        <v>1442</v>
      </c>
      <c r="C10" s="3">
        <v>1</v>
      </c>
      <c r="D10" s="9">
        <v>0</v>
      </c>
      <c r="E10" s="3">
        <v>2.87957612639419E-5</v>
      </c>
      <c r="F10" s="10">
        <v>2.87957612639419E-5</v>
      </c>
      <c r="G10" s="10">
        <v>1.1518304505576799E-4</v>
      </c>
      <c r="H10" s="10">
        <v>0</v>
      </c>
      <c r="I10" s="10">
        <v>0</v>
      </c>
      <c r="J10" s="10">
        <v>0</v>
      </c>
      <c r="K10" s="3">
        <v>0</v>
      </c>
      <c r="L10" s="3">
        <v>9.5985870879806492E-6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9.5985870879806492E-6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</row>
    <row r="11" spans="1:27" x14ac:dyDescent="0.25">
      <c r="A11" s="3" t="s">
        <v>13</v>
      </c>
      <c r="B11" s="3" t="s">
        <v>1442</v>
      </c>
      <c r="C11" s="3">
        <v>2</v>
      </c>
      <c r="D11" s="9">
        <v>0</v>
      </c>
      <c r="E11" s="3">
        <v>5.1619563814685797E-5</v>
      </c>
      <c r="F11" s="10">
        <v>0</v>
      </c>
      <c r="G11" s="10">
        <v>0</v>
      </c>
      <c r="H11" s="3">
        <v>0</v>
      </c>
      <c r="I11" s="3">
        <v>0</v>
      </c>
      <c r="J11" s="10">
        <v>1.29048909536714E-5</v>
      </c>
      <c r="K11" s="10">
        <v>1.29048909536714E-5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</row>
    <row r="12" spans="1:27" x14ac:dyDescent="0.25">
      <c r="A12" s="3" t="s">
        <v>14</v>
      </c>
      <c r="B12" s="3" t="s">
        <v>1442</v>
      </c>
      <c r="C12" s="3">
        <v>3</v>
      </c>
      <c r="D12" s="9">
        <v>0</v>
      </c>
      <c r="E12" s="3">
        <v>9.9248316032670607E-4</v>
      </c>
      <c r="F12" s="3">
        <v>3.2540431486121501E-5</v>
      </c>
      <c r="G12" s="3">
        <v>1.5619407113338301E-3</v>
      </c>
      <c r="H12" s="3">
        <v>8.1351078715303794E-5</v>
      </c>
      <c r="I12" s="3">
        <v>6.5080862972243002E-5</v>
      </c>
      <c r="J12" s="3">
        <v>4.8810647229182299E-5</v>
      </c>
      <c r="K12" s="3">
        <v>4.8810647229182299E-5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1.6270215743060801E-5</v>
      </c>
      <c r="Y12" s="3">
        <v>0</v>
      </c>
      <c r="Z12" s="3">
        <v>0</v>
      </c>
      <c r="AA12" s="3">
        <v>0</v>
      </c>
    </row>
    <row r="13" spans="1:27" x14ac:dyDescent="0.25">
      <c r="A13" s="3" t="s">
        <v>15</v>
      </c>
      <c r="B13" s="3" t="s">
        <v>1442</v>
      </c>
      <c r="C13" s="3">
        <v>4</v>
      </c>
      <c r="D13" s="9">
        <v>0</v>
      </c>
      <c r="E13" s="10">
        <v>8.2188564048373797E-5</v>
      </c>
      <c r="F13" s="3">
        <v>0</v>
      </c>
      <c r="G13" s="3">
        <v>1.1741223435482E-5</v>
      </c>
      <c r="H13" s="3">
        <v>0</v>
      </c>
      <c r="I13" s="3">
        <v>5.8706117177409902E-5</v>
      </c>
      <c r="J13" s="10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</row>
    <row r="14" spans="1:27" x14ac:dyDescent="0.25">
      <c r="A14" s="3" t="s">
        <v>16</v>
      </c>
      <c r="B14" s="3" t="s">
        <v>9</v>
      </c>
      <c r="C14" s="3">
        <v>1</v>
      </c>
      <c r="D14" s="9">
        <v>0</v>
      </c>
      <c r="E14" s="10">
        <v>3.2074927029541E-5</v>
      </c>
      <c r="F14" s="3">
        <v>6.4149854059082E-5</v>
      </c>
      <c r="G14" s="3">
        <v>0</v>
      </c>
      <c r="H14" s="3">
        <v>0</v>
      </c>
      <c r="I14" s="10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</row>
    <row r="15" spans="1:27" x14ac:dyDescent="0.25">
      <c r="A15" s="3" t="s">
        <v>17</v>
      </c>
      <c r="B15" s="3" t="s">
        <v>9</v>
      </c>
      <c r="C15" s="3">
        <v>2</v>
      </c>
      <c r="D15" s="9">
        <v>0</v>
      </c>
      <c r="E15" s="10">
        <v>3.2233629345496203E-5</v>
      </c>
      <c r="F15" s="10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</row>
    <row r="16" spans="1:27" x14ac:dyDescent="0.25">
      <c r="A16" s="3" t="s">
        <v>18</v>
      </c>
      <c r="B16" s="3" t="s">
        <v>9</v>
      </c>
      <c r="C16" s="3">
        <v>3</v>
      </c>
      <c r="D16" s="9">
        <v>0</v>
      </c>
      <c r="E16" s="3">
        <v>1.5481314053936898E-5</v>
      </c>
      <c r="F16" s="10">
        <v>0</v>
      </c>
      <c r="G16" s="3">
        <v>3.0962628107873797E-5</v>
      </c>
      <c r="H16" s="3">
        <v>1.5481314053936898E-5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</row>
    <row r="17" spans="1:27" x14ac:dyDescent="0.25">
      <c r="A17" s="3" t="s">
        <v>19</v>
      </c>
      <c r="B17" s="3" t="s">
        <v>9</v>
      </c>
      <c r="C17" s="3">
        <v>4</v>
      </c>
      <c r="D17" s="9">
        <v>0</v>
      </c>
      <c r="E17" s="10">
        <v>1.41858056828338E-5</v>
      </c>
      <c r="F17" s="10">
        <v>8.5114834097002498E-5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1.41858056828338E-5</v>
      </c>
      <c r="U17" s="3">
        <v>0</v>
      </c>
      <c r="V17" s="3">
        <v>0</v>
      </c>
      <c r="W17" s="10">
        <v>0</v>
      </c>
      <c r="X17" s="3">
        <v>0</v>
      </c>
      <c r="Y17" s="3">
        <v>0</v>
      </c>
      <c r="Z17" s="3">
        <v>0</v>
      </c>
      <c r="AA17" s="3">
        <v>0</v>
      </c>
    </row>
    <row r="18" spans="1:27" x14ac:dyDescent="0.25">
      <c r="A18" s="3" t="s">
        <v>20</v>
      </c>
      <c r="B18" s="3" t="s">
        <v>10</v>
      </c>
      <c r="C18" s="3">
        <v>1</v>
      </c>
      <c r="D18" s="9">
        <v>0</v>
      </c>
      <c r="E18" s="10">
        <v>0</v>
      </c>
      <c r="F18" s="3">
        <v>1.36332651670075E-5</v>
      </c>
      <c r="G18" s="3">
        <v>1.36332651670075E-5</v>
      </c>
      <c r="H18" s="3">
        <v>1.36332651670075E-5</v>
      </c>
      <c r="I18" s="3">
        <v>1.36332651670075E-5</v>
      </c>
      <c r="J18" s="3">
        <v>1.36332651670075E-5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</row>
    <row r="19" spans="1:27" x14ac:dyDescent="0.25">
      <c r="A19" s="3" t="s">
        <v>21</v>
      </c>
      <c r="B19" s="3" t="s">
        <v>10</v>
      </c>
      <c r="C19" s="3">
        <v>2</v>
      </c>
      <c r="D19" s="9">
        <v>0</v>
      </c>
      <c r="E19" s="10">
        <v>1.189821080655E-4</v>
      </c>
      <c r="F19" s="10">
        <v>8.9236581049124706E-5</v>
      </c>
      <c r="G19" s="3">
        <v>2.9745527016374901E-5</v>
      </c>
      <c r="H19" s="3">
        <v>0</v>
      </c>
      <c r="I19" s="10">
        <v>0</v>
      </c>
      <c r="J19" s="3">
        <v>4.46182905245624E-5</v>
      </c>
      <c r="K19" s="3">
        <v>1.48727635081875E-5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</row>
    <row r="20" spans="1:27" x14ac:dyDescent="0.25">
      <c r="A20" s="3" t="s">
        <v>22</v>
      </c>
      <c r="B20" s="3" t="s">
        <v>10</v>
      </c>
      <c r="C20" s="3">
        <v>3</v>
      </c>
      <c r="D20" s="9">
        <v>0</v>
      </c>
      <c r="E20" s="10">
        <v>0</v>
      </c>
      <c r="F20" s="3">
        <v>0</v>
      </c>
      <c r="G20" s="10">
        <v>0</v>
      </c>
      <c r="H20" s="3">
        <v>0</v>
      </c>
      <c r="I20" s="10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10">
        <v>0</v>
      </c>
      <c r="U20" s="3">
        <v>0</v>
      </c>
      <c r="V20" s="3">
        <v>0</v>
      </c>
      <c r="W20" s="10">
        <v>0</v>
      </c>
      <c r="X20" s="3">
        <v>0</v>
      </c>
      <c r="Y20" s="3">
        <v>0</v>
      </c>
      <c r="Z20" s="3">
        <v>0</v>
      </c>
      <c r="AA20" s="3">
        <v>0</v>
      </c>
    </row>
    <row r="21" spans="1:27" x14ac:dyDescent="0.25">
      <c r="A21" s="3" t="s">
        <v>23</v>
      </c>
      <c r="B21" s="3" t="s">
        <v>10</v>
      </c>
      <c r="C21" s="3">
        <v>4</v>
      </c>
      <c r="D21" s="9">
        <v>0</v>
      </c>
      <c r="E21" s="10">
        <v>2.13533770365783E-5</v>
      </c>
      <c r="F21" s="10">
        <v>0</v>
      </c>
      <c r="G21" s="3">
        <v>0</v>
      </c>
      <c r="H21" s="10">
        <v>0</v>
      </c>
      <c r="I21" s="10">
        <v>1.0676688518289201E-5</v>
      </c>
      <c r="J21" s="3">
        <v>0</v>
      </c>
      <c r="K21" s="10">
        <v>0</v>
      </c>
      <c r="L21" s="3">
        <v>0</v>
      </c>
      <c r="M21" s="3">
        <v>0</v>
      </c>
      <c r="N21" s="3">
        <v>0</v>
      </c>
      <c r="O21" s="10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</row>
    <row r="22" spans="1:27" x14ac:dyDescent="0.25">
      <c r="A22" s="3" t="s">
        <v>24</v>
      </c>
      <c r="B22" s="3" t="s">
        <v>11</v>
      </c>
      <c r="C22" s="3">
        <v>1</v>
      </c>
      <c r="D22" s="9">
        <v>0</v>
      </c>
      <c r="E22" s="10">
        <v>4.8665352702143698E-5</v>
      </c>
      <c r="F22" s="10">
        <v>2.43326763510719E-5</v>
      </c>
      <c r="G22" s="10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 x14ac:dyDescent="0.25">
      <c r="A23" s="3" t="s">
        <v>25</v>
      </c>
      <c r="B23" s="3" t="s">
        <v>11</v>
      </c>
      <c r="C23" s="3">
        <v>2</v>
      </c>
      <c r="D23" s="9">
        <v>0</v>
      </c>
      <c r="E23" s="10">
        <v>1.28882587962366E-4</v>
      </c>
      <c r="F23" s="3">
        <v>1.8411798280337999E-5</v>
      </c>
      <c r="G23" s="10">
        <v>0</v>
      </c>
      <c r="H23" s="10">
        <v>0</v>
      </c>
      <c r="I23" s="10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10">
        <v>0</v>
      </c>
      <c r="Y23" s="3">
        <v>0</v>
      </c>
      <c r="Z23" s="3">
        <v>0</v>
      </c>
      <c r="AA23" s="3">
        <v>0</v>
      </c>
    </row>
    <row r="24" spans="1:27" x14ac:dyDescent="0.25">
      <c r="A24" s="3" t="s">
        <v>26</v>
      </c>
      <c r="B24" s="3" t="s">
        <v>11</v>
      </c>
      <c r="C24" s="3">
        <v>3</v>
      </c>
      <c r="D24" s="9">
        <v>0</v>
      </c>
      <c r="E24" s="10">
        <v>6.3042957471220903E-5</v>
      </c>
      <c r="F24" s="3">
        <v>1.2608591494244199E-5</v>
      </c>
      <c r="G24" s="3">
        <v>0</v>
      </c>
      <c r="H24" s="10">
        <v>0</v>
      </c>
      <c r="I24" s="10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1.2608591494244199E-5</v>
      </c>
      <c r="X24" s="3">
        <v>0</v>
      </c>
      <c r="Y24" s="3">
        <v>0</v>
      </c>
      <c r="Z24" s="3">
        <v>0</v>
      </c>
      <c r="AA24" s="3">
        <v>0</v>
      </c>
    </row>
    <row r="25" spans="1:27" x14ac:dyDescent="0.25">
      <c r="A25" s="3" t="s">
        <v>27</v>
      </c>
      <c r="B25" s="3" t="s">
        <v>11</v>
      </c>
      <c r="C25" s="3">
        <v>4</v>
      </c>
      <c r="D25" s="9">
        <v>0</v>
      </c>
      <c r="E25" s="10">
        <v>1.2830217728794899E-5</v>
      </c>
      <c r="F25" s="10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10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10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x14ac:dyDescent="0.25">
      <c r="A26" s="3" t="s">
        <v>1410</v>
      </c>
      <c r="B26" s="3" t="s">
        <v>1444</v>
      </c>
      <c r="C26" s="3">
        <v>1</v>
      </c>
      <c r="D26" s="9">
        <v>24</v>
      </c>
      <c r="E26" s="3">
        <v>1.88893086513034E-4</v>
      </c>
      <c r="F26" s="10">
        <v>4.1976241447340798E-5</v>
      </c>
      <c r="G26" s="10">
        <v>2.0988120723670399E-5</v>
      </c>
      <c r="H26" s="10">
        <v>3.1482181085505601E-5</v>
      </c>
      <c r="I26" s="10">
        <v>1.04940603618352E-5</v>
      </c>
      <c r="J26" s="10">
        <v>1.04940603618352E-5</v>
      </c>
      <c r="K26" s="3">
        <v>0</v>
      </c>
      <c r="L26" s="10">
        <v>1.04940603618352E-5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7" spans="1:27" x14ac:dyDescent="0.25">
      <c r="A27" s="3" t="s">
        <v>1411</v>
      </c>
      <c r="B27" s="3" t="s">
        <v>1444</v>
      </c>
      <c r="C27" s="3">
        <v>2</v>
      </c>
      <c r="D27" s="9">
        <v>24</v>
      </c>
      <c r="E27" s="3">
        <v>1.02977067007178E-5</v>
      </c>
      <c r="F27" s="3">
        <v>2.0595413401435499E-5</v>
      </c>
      <c r="G27" s="10">
        <v>4.1190826802870997E-5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10">
        <v>0</v>
      </c>
      <c r="N27" s="10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</row>
    <row r="28" spans="1:27" x14ac:dyDescent="0.25">
      <c r="A28" s="3" t="s">
        <v>1412</v>
      </c>
      <c r="B28" s="3" t="s">
        <v>1444</v>
      </c>
      <c r="C28" s="3">
        <v>3</v>
      </c>
      <c r="D28" s="9">
        <v>24</v>
      </c>
      <c r="E28" s="3">
        <v>1.0781235260029901E-4</v>
      </c>
      <c r="F28" s="3">
        <v>4.0429632225112201E-4</v>
      </c>
      <c r="G28" s="3">
        <v>1.3476544075037399E-5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10">
        <v>0</v>
      </c>
      <c r="N28" s="10">
        <v>0</v>
      </c>
      <c r="O28" s="10">
        <v>0</v>
      </c>
      <c r="P28" s="3">
        <v>0</v>
      </c>
      <c r="Q28" s="10">
        <v>0</v>
      </c>
      <c r="R28" s="3">
        <v>0</v>
      </c>
      <c r="S28" s="3">
        <v>0</v>
      </c>
      <c r="T28" s="10">
        <v>0</v>
      </c>
      <c r="U28" s="10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</row>
    <row r="29" spans="1:27" x14ac:dyDescent="0.25">
      <c r="A29" s="3" t="s">
        <v>1413</v>
      </c>
      <c r="B29" s="3" t="s">
        <v>1444</v>
      </c>
      <c r="C29" s="3">
        <v>4</v>
      </c>
      <c r="D29" s="9">
        <v>24</v>
      </c>
      <c r="E29" s="3">
        <v>5.4381075385765799E-5</v>
      </c>
      <c r="F29" s="3">
        <v>0</v>
      </c>
      <c r="G29" s="3">
        <v>0</v>
      </c>
      <c r="H29" s="3">
        <v>0</v>
      </c>
      <c r="I29" s="3">
        <v>5.4381075385765799E-5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10">
        <v>0</v>
      </c>
      <c r="P29" s="3">
        <v>0</v>
      </c>
      <c r="Q29" s="3">
        <v>0</v>
      </c>
      <c r="R29" s="10">
        <v>0</v>
      </c>
      <c r="S29" s="3">
        <v>1.3595268846441401E-5</v>
      </c>
      <c r="T29" s="3">
        <v>0</v>
      </c>
      <c r="U29" s="10">
        <v>0</v>
      </c>
      <c r="V29" s="10">
        <v>0</v>
      </c>
      <c r="W29" s="3">
        <v>0</v>
      </c>
      <c r="X29" s="3">
        <v>0</v>
      </c>
      <c r="Y29" s="3">
        <v>0</v>
      </c>
      <c r="Z29" s="3">
        <v>0</v>
      </c>
      <c r="AA29" s="10">
        <v>0</v>
      </c>
    </row>
    <row r="30" spans="1:27" x14ac:dyDescent="0.25">
      <c r="A30" s="3" t="s">
        <v>1422</v>
      </c>
      <c r="B30" s="3" t="s">
        <v>1445</v>
      </c>
      <c r="C30" s="3">
        <v>1</v>
      </c>
      <c r="D30" s="9">
        <v>24</v>
      </c>
      <c r="E30" s="3">
        <v>3.1549342838048597E-2</v>
      </c>
      <c r="F30" s="3">
        <v>3.2718868344842902E-3</v>
      </c>
      <c r="G30" s="10">
        <v>4.17687680997995E-4</v>
      </c>
      <c r="H30" s="3">
        <v>1.4201381153931801E-3</v>
      </c>
      <c r="I30" s="3">
        <v>8.0752951659612403E-4</v>
      </c>
      <c r="J30" s="3">
        <v>2.3251280908888399E-3</v>
      </c>
      <c r="K30" s="3">
        <v>3.2022722209846302E-4</v>
      </c>
      <c r="L30" s="3">
        <v>1.86567164179104E-3</v>
      </c>
      <c r="M30" s="10">
        <v>3.0630429939852998E-4</v>
      </c>
      <c r="N30" s="10">
        <v>1.11383381599465E-4</v>
      </c>
      <c r="O30" s="3">
        <v>6.9614613499665906E-5</v>
      </c>
      <c r="P30" s="3">
        <v>0</v>
      </c>
      <c r="Q30" s="3">
        <v>1.3922922699933199E-5</v>
      </c>
      <c r="R30" s="3">
        <v>1.3922922699933199E-5</v>
      </c>
      <c r="S30" s="3">
        <v>0</v>
      </c>
      <c r="T30" s="3">
        <v>0</v>
      </c>
      <c r="U30" s="10">
        <v>2.7845845399866301E-5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</row>
    <row r="31" spans="1:27" x14ac:dyDescent="0.25">
      <c r="A31" s="3" t="s">
        <v>1423</v>
      </c>
      <c r="B31" s="3" t="s">
        <v>1445</v>
      </c>
      <c r="C31" s="3">
        <v>2</v>
      </c>
      <c r="D31" s="9">
        <v>24</v>
      </c>
      <c r="E31" s="3">
        <v>9.5923337568826803E-2</v>
      </c>
      <c r="F31" s="3">
        <v>9.847522236340531E-4</v>
      </c>
      <c r="G31" s="10">
        <v>1.05887335874629E-4</v>
      </c>
      <c r="H31" s="3">
        <v>5.7708598051672997E-3</v>
      </c>
      <c r="I31" s="3">
        <v>2.3718763235917001E-3</v>
      </c>
      <c r="J31" s="3">
        <v>6.3744176196526897E-3</v>
      </c>
      <c r="K31" s="3">
        <v>1.05887335874629E-5</v>
      </c>
      <c r="L31" s="3">
        <v>1.78949597628124E-3</v>
      </c>
      <c r="M31" s="10">
        <v>7.7297755188479502E-4</v>
      </c>
      <c r="N31" s="10">
        <v>3.7060567556120299E-4</v>
      </c>
      <c r="O31" s="3">
        <v>3.91783142736129E-4</v>
      </c>
      <c r="P31" s="3">
        <v>4.1296060991105501E-4</v>
      </c>
      <c r="Q31" s="3">
        <v>5.2943667937314702E-5</v>
      </c>
      <c r="R31" s="3">
        <v>5.2943667937314702E-5</v>
      </c>
      <c r="S31" s="3">
        <v>3.1766200762388797E-5</v>
      </c>
      <c r="T31" s="3">
        <v>0</v>
      </c>
      <c r="U31" s="3">
        <v>3.1766200762388797E-5</v>
      </c>
      <c r="V31" s="3">
        <v>1.05887335874629E-5</v>
      </c>
      <c r="W31" s="3">
        <v>0</v>
      </c>
      <c r="X31" s="3">
        <v>1.05887335874629E-5</v>
      </c>
      <c r="Y31" s="3">
        <v>0</v>
      </c>
      <c r="Z31" s="3">
        <v>0</v>
      </c>
      <c r="AA31" s="3">
        <v>0</v>
      </c>
    </row>
    <row r="32" spans="1:27" x14ac:dyDescent="0.25">
      <c r="A32" s="3" t="s">
        <v>1424</v>
      </c>
      <c r="B32" s="3" t="s">
        <v>1445</v>
      </c>
      <c r="C32" s="3">
        <v>3</v>
      </c>
      <c r="D32" s="9">
        <v>24</v>
      </c>
      <c r="E32" s="3">
        <v>8.3280703970359096E-2</v>
      </c>
      <c r="F32" s="3">
        <v>3.6840554081933401E-4</v>
      </c>
      <c r="G32" s="3">
        <v>1.05258725948381E-4</v>
      </c>
      <c r="H32" s="3">
        <v>5.2839880426087298E-3</v>
      </c>
      <c r="I32" s="10">
        <v>3.6840554081933401E-4</v>
      </c>
      <c r="J32" s="3">
        <v>0</v>
      </c>
      <c r="K32" s="3">
        <v>0</v>
      </c>
      <c r="L32" s="3">
        <v>0</v>
      </c>
      <c r="M32" s="10">
        <v>7.3681108163866802E-4</v>
      </c>
      <c r="N32" s="10">
        <v>1.05258725948381E-4</v>
      </c>
      <c r="O32" s="10">
        <v>3.9998315860384801E-4</v>
      </c>
      <c r="P32" s="3">
        <v>2.10517451896762E-5</v>
      </c>
      <c r="Q32" s="3">
        <v>3.9998315860384801E-4</v>
      </c>
      <c r="R32" s="3">
        <v>2.10517451896762E-5</v>
      </c>
      <c r="S32" s="3">
        <v>2.10517451896762E-5</v>
      </c>
      <c r="T32" s="10">
        <v>1.78939834112248E-4</v>
      </c>
      <c r="U32" s="3">
        <v>3.15776177845143E-5</v>
      </c>
      <c r="V32" s="3">
        <v>2.10517451896762E-5</v>
      </c>
      <c r="W32" s="3">
        <v>0</v>
      </c>
      <c r="X32" s="10">
        <v>0</v>
      </c>
      <c r="Y32" s="3">
        <v>0</v>
      </c>
      <c r="Z32" s="10">
        <v>0</v>
      </c>
      <c r="AA32" s="3">
        <v>0</v>
      </c>
    </row>
    <row r="33" spans="1:27" x14ac:dyDescent="0.25">
      <c r="A33" s="3" t="s">
        <v>1425</v>
      </c>
      <c r="B33" s="3" t="s">
        <v>1445</v>
      </c>
      <c r="C33" s="3">
        <v>4</v>
      </c>
      <c r="D33" s="9">
        <v>24</v>
      </c>
      <c r="E33" s="3">
        <v>1.54378030484225E-2</v>
      </c>
      <c r="F33" s="3">
        <v>6.5230153725728894E-5</v>
      </c>
      <c r="G33" s="3">
        <v>4.3486769150486001E-5</v>
      </c>
      <c r="H33" s="3">
        <v>1.3698332282403101E-3</v>
      </c>
      <c r="I33" s="3">
        <v>2.3591572264138601E-3</v>
      </c>
      <c r="J33" s="3">
        <v>0</v>
      </c>
      <c r="K33" s="3">
        <v>2.1525950729490602E-3</v>
      </c>
      <c r="L33" s="3">
        <v>0</v>
      </c>
      <c r="M33" s="3">
        <v>1.08716922876215E-4</v>
      </c>
      <c r="N33" s="10">
        <v>5.4358461438107502E-5</v>
      </c>
      <c r="O33" s="10">
        <v>6.5230153725728894E-5</v>
      </c>
      <c r="P33" s="3">
        <v>0</v>
      </c>
      <c r="Q33" s="3">
        <v>0</v>
      </c>
      <c r="R33" s="10">
        <v>3.2615076862864501E-5</v>
      </c>
      <c r="S33" s="3">
        <v>1.84818768889565E-4</v>
      </c>
      <c r="T33" s="3">
        <v>0</v>
      </c>
      <c r="U33" s="10">
        <v>2.1743384575243001E-5</v>
      </c>
      <c r="V33" s="10">
        <v>1.41331999739079E-4</v>
      </c>
      <c r="W33" s="10">
        <v>2.1743384575243001E-5</v>
      </c>
      <c r="X33" s="10">
        <v>0</v>
      </c>
      <c r="Y33" s="10">
        <v>2.1743384575243001E-5</v>
      </c>
      <c r="Z33" s="3">
        <v>0</v>
      </c>
      <c r="AA33" s="3">
        <v>2.1743384575243001E-5</v>
      </c>
    </row>
    <row r="34" spans="1:27" x14ac:dyDescent="0.25">
      <c r="A34" s="3" t="s">
        <v>28</v>
      </c>
      <c r="B34" s="3" t="s">
        <v>1442</v>
      </c>
      <c r="C34" s="3">
        <v>1</v>
      </c>
      <c r="D34" s="9">
        <v>24</v>
      </c>
      <c r="E34" s="3">
        <v>6.5889351576442601E-2</v>
      </c>
      <c r="F34" s="3">
        <v>6.4461629982153504E-2</v>
      </c>
      <c r="G34" s="10">
        <v>2.3795359904818599E-5</v>
      </c>
      <c r="H34" s="3">
        <v>1.9036287923854801E-4</v>
      </c>
      <c r="I34" s="3">
        <v>3.5693039857227798E-4</v>
      </c>
      <c r="J34" s="3">
        <v>4.5211183819155298E-3</v>
      </c>
      <c r="K34" s="3">
        <v>0</v>
      </c>
      <c r="L34" s="3">
        <v>1.4277215942891101E-4</v>
      </c>
      <c r="M34" s="3">
        <v>0</v>
      </c>
      <c r="N34" s="3">
        <v>1.6656751933373E-4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0">
        <v>2.3795359904818599E-5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</row>
    <row r="35" spans="1:27" x14ac:dyDescent="0.25">
      <c r="A35" s="3" t="s">
        <v>29</v>
      </c>
      <c r="B35" s="3" t="s">
        <v>1442</v>
      </c>
      <c r="C35" s="3">
        <v>2</v>
      </c>
      <c r="D35" s="9">
        <v>24</v>
      </c>
      <c r="E35" s="3">
        <v>5.3629261610967302E-3</v>
      </c>
      <c r="F35" s="3">
        <v>0</v>
      </c>
      <c r="G35" s="10">
        <v>1.1608065283759199E-5</v>
      </c>
      <c r="H35" s="3">
        <v>0</v>
      </c>
      <c r="I35" s="3">
        <v>1.5090484868886901E-4</v>
      </c>
      <c r="J35" s="3">
        <v>1.6019130091587601E-3</v>
      </c>
      <c r="K35" s="3">
        <v>0</v>
      </c>
      <c r="L35" s="3">
        <v>0</v>
      </c>
      <c r="M35" s="10">
        <v>9.2864522270073201E-5</v>
      </c>
      <c r="N35" s="10">
        <v>2.32161305675183E-5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</row>
    <row r="36" spans="1:27" x14ac:dyDescent="0.25">
      <c r="A36" s="3" t="s">
        <v>30</v>
      </c>
      <c r="B36" s="3" t="s">
        <v>1442</v>
      </c>
      <c r="C36" s="3">
        <v>3</v>
      </c>
      <c r="D36" s="9">
        <v>24</v>
      </c>
      <c r="E36" s="3">
        <v>6.2966834068371299E-3</v>
      </c>
      <c r="F36" s="3">
        <v>5.7358452086573003E-4</v>
      </c>
      <c r="G36" s="3">
        <v>9.0498891069926298E-4</v>
      </c>
      <c r="H36" s="3">
        <v>8.9224258801335796E-4</v>
      </c>
      <c r="I36" s="3">
        <v>1.01970581487241E-4</v>
      </c>
      <c r="J36" s="3">
        <v>0</v>
      </c>
      <c r="K36" s="3">
        <v>0</v>
      </c>
      <c r="L36" s="3">
        <v>0</v>
      </c>
      <c r="M36" s="10">
        <v>1.2746322685905101E-5</v>
      </c>
      <c r="N36" s="10">
        <v>1.2746322685905101E-5</v>
      </c>
      <c r="O36" s="10">
        <v>1.2746322685905101E-5</v>
      </c>
      <c r="P36" s="3">
        <v>0</v>
      </c>
      <c r="Q36" s="10">
        <v>2.5492645371810201E-5</v>
      </c>
      <c r="R36" s="3">
        <v>0</v>
      </c>
      <c r="S36" s="3">
        <v>0</v>
      </c>
      <c r="T36" s="10">
        <v>5.0985290743620498E-5</v>
      </c>
      <c r="U36" s="10">
        <v>1.2746322685905101E-5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</row>
    <row r="37" spans="1:27" x14ac:dyDescent="0.25">
      <c r="A37" s="3" t="s">
        <v>31</v>
      </c>
      <c r="B37" s="3" t="s">
        <v>1442</v>
      </c>
      <c r="C37" s="3">
        <v>4</v>
      </c>
      <c r="D37" s="9">
        <v>24</v>
      </c>
      <c r="E37" s="3">
        <v>4.2148650445419503E-2</v>
      </c>
      <c r="F37" s="3">
        <v>1.51575588352613E-3</v>
      </c>
      <c r="G37" s="3">
        <v>9.6263794708150493E-3</v>
      </c>
      <c r="H37" s="3">
        <v>3.81598191729823E-3</v>
      </c>
      <c r="I37" s="3">
        <v>2.0210078447015002E-3</v>
      </c>
      <c r="J37" s="3">
        <v>0</v>
      </c>
      <c r="K37" s="3">
        <v>4.9461507778221E-3</v>
      </c>
      <c r="L37" s="3">
        <v>0</v>
      </c>
      <c r="M37" s="3">
        <v>4.6536364845100399E-4</v>
      </c>
      <c r="N37" s="3">
        <v>1.8614545938040199E-4</v>
      </c>
      <c r="O37" s="10">
        <v>6.6480521207286302E-5</v>
      </c>
      <c r="P37" s="3">
        <v>0</v>
      </c>
      <c r="Q37" s="3">
        <v>0</v>
      </c>
      <c r="R37" s="10">
        <v>9.3072729690200806E-5</v>
      </c>
      <c r="S37" s="3">
        <v>5.3184416965828998E-4</v>
      </c>
      <c r="T37" s="3">
        <v>0</v>
      </c>
      <c r="U37" s="10">
        <v>6.6480521207286302E-5</v>
      </c>
      <c r="V37" s="10">
        <v>9.3072729690200806E-5</v>
      </c>
      <c r="W37" s="3">
        <v>2.2603377210477299E-4</v>
      </c>
      <c r="X37" s="3">
        <v>0</v>
      </c>
      <c r="Y37" s="3">
        <v>1.06368833931658E-4</v>
      </c>
      <c r="Z37" s="3">
        <v>0</v>
      </c>
      <c r="AA37" s="10">
        <v>2.6592208482914501E-5</v>
      </c>
    </row>
    <row r="38" spans="1:27" x14ac:dyDescent="0.25">
      <c r="A38" s="3" t="s">
        <v>32</v>
      </c>
      <c r="B38" s="3" t="s">
        <v>9</v>
      </c>
      <c r="C38" s="3">
        <v>1</v>
      </c>
      <c r="D38" s="9">
        <v>24</v>
      </c>
      <c r="E38" s="3">
        <v>2.5990497664680302E-2</v>
      </c>
      <c r="F38" s="3">
        <v>2.31921404412949E-2</v>
      </c>
      <c r="G38" s="3">
        <v>2.0132066355290701E-5</v>
      </c>
      <c r="H38" s="3">
        <v>6.8449025607988402E-4</v>
      </c>
      <c r="I38" s="3">
        <v>2.21452729908198E-4</v>
      </c>
      <c r="J38" s="3">
        <v>3.7848284747946498E-3</v>
      </c>
      <c r="K38" s="3">
        <v>0</v>
      </c>
      <c r="L38" s="3">
        <v>7.4488645514575599E-4</v>
      </c>
      <c r="M38" s="3">
        <v>2.0132066355290701E-5</v>
      </c>
      <c r="N38" s="10">
        <v>2.0132066355290701E-5</v>
      </c>
      <c r="O38" s="3">
        <v>1.40924464487035E-4</v>
      </c>
      <c r="P38" s="10">
        <v>0</v>
      </c>
      <c r="Q38" s="3">
        <v>0</v>
      </c>
      <c r="R38" s="10">
        <v>0</v>
      </c>
      <c r="S38" s="3">
        <v>0</v>
      </c>
      <c r="T38" s="3">
        <v>0</v>
      </c>
      <c r="U38" s="10">
        <v>2.0132066355290701E-5</v>
      </c>
      <c r="V38" s="10">
        <v>0</v>
      </c>
      <c r="W38" s="10">
        <v>0</v>
      </c>
      <c r="X38" s="10">
        <v>0</v>
      </c>
      <c r="Y38" s="3">
        <v>0</v>
      </c>
      <c r="Z38" s="3">
        <v>0</v>
      </c>
      <c r="AA38" s="10">
        <v>0</v>
      </c>
    </row>
    <row r="39" spans="1:27" x14ac:dyDescent="0.25">
      <c r="A39" s="3" t="s">
        <v>33</v>
      </c>
      <c r="B39" s="3" t="s">
        <v>9</v>
      </c>
      <c r="C39" s="3">
        <v>2</v>
      </c>
      <c r="D39" s="9">
        <v>24</v>
      </c>
      <c r="E39" s="3">
        <v>4.6542318160930404E-3</v>
      </c>
      <c r="F39" s="3">
        <v>2.8278876857274198E-4</v>
      </c>
      <c r="G39" s="10">
        <v>1.17828653571976E-5</v>
      </c>
      <c r="H39" s="3">
        <v>3.5230767418020698E-3</v>
      </c>
      <c r="I39" s="3">
        <v>1.88525845715161E-4</v>
      </c>
      <c r="J39" s="3">
        <v>4.1357857403763404E-3</v>
      </c>
      <c r="K39" s="3">
        <v>0</v>
      </c>
      <c r="L39" s="3">
        <v>0</v>
      </c>
      <c r="M39" s="3">
        <v>2.3565730714395102E-5</v>
      </c>
      <c r="N39" s="10">
        <v>3.53485960715927E-5</v>
      </c>
      <c r="O39" s="10">
        <v>0</v>
      </c>
      <c r="P39" s="3">
        <v>4.7131461428790301E-4</v>
      </c>
      <c r="Q39" s="3">
        <v>0</v>
      </c>
      <c r="R39" s="10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</row>
    <row r="40" spans="1:27" x14ac:dyDescent="0.25">
      <c r="A40" s="3" t="s">
        <v>34</v>
      </c>
      <c r="B40" s="3" t="s">
        <v>9</v>
      </c>
      <c r="C40" s="3">
        <v>3</v>
      </c>
      <c r="D40" s="9">
        <v>24</v>
      </c>
      <c r="E40" s="3">
        <v>8.4800188736123307E-3</v>
      </c>
      <c r="F40" s="3">
        <v>5.7669371010655697E-4</v>
      </c>
      <c r="G40" s="3">
        <v>4.7184030826900099E-4</v>
      </c>
      <c r="H40" s="3">
        <v>9.961073174567809E-4</v>
      </c>
      <c r="I40" s="3">
        <v>6.5533376148472407E-5</v>
      </c>
      <c r="J40" s="3">
        <v>0</v>
      </c>
      <c r="K40" s="3">
        <v>0</v>
      </c>
      <c r="L40" s="3">
        <v>0</v>
      </c>
      <c r="M40" s="3">
        <v>1.3106675229694499E-5</v>
      </c>
      <c r="N40" s="3">
        <v>3.93200256890835E-5</v>
      </c>
      <c r="O40" s="3">
        <v>2.6213350459388999E-5</v>
      </c>
      <c r="P40" s="10">
        <v>0</v>
      </c>
      <c r="Q40" s="3">
        <v>1.0485340183755599E-4</v>
      </c>
      <c r="R40" s="3">
        <v>0</v>
      </c>
      <c r="S40" s="3">
        <v>0</v>
      </c>
      <c r="T40" s="3">
        <v>5.2426700918777902E-5</v>
      </c>
      <c r="U40" s="3">
        <v>0</v>
      </c>
      <c r="V40" s="3">
        <v>0</v>
      </c>
      <c r="W40" s="3">
        <v>0</v>
      </c>
      <c r="X40" s="3">
        <v>1.3106675229694499E-5</v>
      </c>
      <c r="Y40" s="3">
        <v>0</v>
      </c>
      <c r="Z40" s="3">
        <v>6.5533376148472407E-5</v>
      </c>
      <c r="AA40" s="3">
        <v>0</v>
      </c>
    </row>
    <row r="41" spans="1:27" x14ac:dyDescent="0.25">
      <c r="A41" s="3" t="s">
        <v>35</v>
      </c>
      <c r="B41" s="3" t="s">
        <v>9</v>
      </c>
      <c r="C41" s="3">
        <v>4</v>
      </c>
      <c r="D41" s="9">
        <v>24</v>
      </c>
      <c r="E41" s="3">
        <v>1.7378470831855598E-2</v>
      </c>
      <c r="F41" s="3">
        <v>6.1779948974338402E-4</v>
      </c>
      <c r="G41" s="3">
        <v>2.5512830780143499E-3</v>
      </c>
      <c r="H41" s="3">
        <v>9.4958069719816498E-4</v>
      </c>
      <c r="I41" s="10">
        <v>9.6102142848970905E-4</v>
      </c>
      <c r="J41" s="3">
        <v>0</v>
      </c>
      <c r="K41" s="3">
        <v>2.17373894539339E-3</v>
      </c>
      <c r="L41" s="3">
        <v>0</v>
      </c>
      <c r="M41" s="10">
        <v>2.7457755099706001E-4</v>
      </c>
      <c r="N41" s="10">
        <v>3.4322193874632502E-5</v>
      </c>
      <c r="O41" s="3">
        <v>3.4322193874632502E-5</v>
      </c>
      <c r="P41" s="3">
        <v>0</v>
      </c>
      <c r="Q41" s="10">
        <v>0</v>
      </c>
      <c r="R41" s="3">
        <v>1.1440731291544201E-5</v>
      </c>
      <c r="S41" s="3">
        <v>2.05933163247795E-4</v>
      </c>
      <c r="T41" s="10">
        <v>0</v>
      </c>
      <c r="U41" s="10">
        <v>1.1440731291544201E-5</v>
      </c>
      <c r="V41" s="3">
        <v>3.4322193874632502E-5</v>
      </c>
      <c r="W41" s="3">
        <v>1.1440731291544201E-5</v>
      </c>
      <c r="X41" s="3">
        <v>1.1440731291544201E-5</v>
      </c>
      <c r="Y41" s="3">
        <v>3.4322193874632502E-5</v>
      </c>
      <c r="Z41" s="3">
        <v>0</v>
      </c>
      <c r="AA41" s="3">
        <v>0</v>
      </c>
    </row>
    <row r="42" spans="1:27" x14ac:dyDescent="0.25">
      <c r="A42" s="3" t="s">
        <v>36</v>
      </c>
      <c r="B42" s="3" t="s">
        <v>10</v>
      </c>
      <c r="C42" s="3">
        <v>1</v>
      </c>
      <c r="D42" s="9">
        <v>24</v>
      </c>
      <c r="E42" s="3">
        <v>2.3308735086635699E-2</v>
      </c>
      <c r="F42" s="3">
        <v>0.136796593088651</v>
      </c>
      <c r="G42" s="3">
        <v>6.5017392152400794E-5</v>
      </c>
      <c r="H42" s="3">
        <v>1.9505217645720199E-4</v>
      </c>
      <c r="I42" s="3">
        <v>4.8763044114300599E-5</v>
      </c>
      <c r="J42" s="10">
        <v>6.56675660739248E-3</v>
      </c>
      <c r="K42" s="3">
        <v>0</v>
      </c>
      <c r="L42" s="3">
        <v>1.78797828419102E-4</v>
      </c>
      <c r="M42" s="3">
        <v>1.62543480381002E-4</v>
      </c>
      <c r="N42" s="3">
        <v>1.6254348038100198E-5</v>
      </c>
      <c r="O42" s="10">
        <v>1.3003478430480199E-4</v>
      </c>
      <c r="P42" s="3">
        <v>0</v>
      </c>
      <c r="Q42" s="3">
        <v>0</v>
      </c>
      <c r="R42" s="10">
        <v>0</v>
      </c>
      <c r="S42" s="3">
        <v>0</v>
      </c>
      <c r="T42" s="3">
        <v>0</v>
      </c>
      <c r="U42" s="3">
        <v>3.2508696076200397E-5</v>
      </c>
      <c r="V42" s="3">
        <v>0</v>
      </c>
      <c r="W42" s="10">
        <v>0</v>
      </c>
      <c r="X42" s="3">
        <v>0</v>
      </c>
      <c r="Y42" s="10">
        <v>0</v>
      </c>
      <c r="Z42" s="3">
        <v>0</v>
      </c>
      <c r="AA42" s="3">
        <v>0</v>
      </c>
    </row>
    <row r="43" spans="1:27" x14ac:dyDescent="0.25">
      <c r="A43" s="3" t="s">
        <v>37</v>
      </c>
      <c r="B43" s="3" t="s">
        <v>10</v>
      </c>
      <c r="C43" s="3">
        <v>2</v>
      </c>
      <c r="D43" s="9">
        <v>24</v>
      </c>
      <c r="E43" s="3">
        <v>1.263890584931E-2</v>
      </c>
      <c r="F43" s="3">
        <v>3.4599259168803699E-4</v>
      </c>
      <c r="G43" s="10">
        <v>9.1586274270362701E-5</v>
      </c>
      <c r="H43" s="3">
        <v>0</v>
      </c>
      <c r="I43" s="3">
        <v>1.2211503236048401E-4</v>
      </c>
      <c r="J43" s="3">
        <v>5.7190540155493104E-3</v>
      </c>
      <c r="K43" s="3">
        <v>0</v>
      </c>
      <c r="L43" s="3">
        <v>0</v>
      </c>
      <c r="M43" s="3">
        <v>4.0705010786827897E-5</v>
      </c>
      <c r="N43" s="3">
        <v>4.0705010786827897E-5</v>
      </c>
      <c r="O43" s="3">
        <v>2.0352505393413901E-5</v>
      </c>
      <c r="P43" s="3">
        <v>7.2251394146619497E-4</v>
      </c>
      <c r="Q43" s="3">
        <v>0</v>
      </c>
      <c r="R43" s="3">
        <v>1.0176252696707E-5</v>
      </c>
      <c r="S43" s="3">
        <v>0</v>
      </c>
      <c r="T43" s="3">
        <v>0</v>
      </c>
      <c r="U43" s="3">
        <v>0</v>
      </c>
      <c r="V43" s="3">
        <v>0</v>
      </c>
      <c r="W43" s="3">
        <v>1.0176252696707E-5</v>
      </c>
      <c r="X43" s="3">
        <v>0</v>
      </c>
      <c r="Y43" s="3">
        <v>0</v>
      </c>
      <c r="Z43" s="3">
        <v>0</v>
      </c>
      <c r="AA43" s="3">
        <v>0</v>
      </c>
    </row>
    <row r="44" spans="1:27" x14ac:dyDescent="0.25">
      <c r="A44" s="3" t="s">
        <v>38</v>
      </c>
      <c r="B44" s="3" t="s">
        <v>10</v>
      </c>
      <c r="C44" s="3">
        <v>3</v>
      </c>
      <c r="D44" s="9">
        <v>24</v>
      </c>
      <c r="E44" s="10">
        <v>3.7235201549449197E-2</v>
      </c>
      <c r="F44" s="3">
        <v>5.3746519791792796E-3</v>
      </c>
      <c r="G44" s="3">
        <v>1.17056046483477E-2</v>
      </c>
      <c r="H44" s="3">
        <v>3.7767824718557101E-3</v>
      </c>
      <c r="I44" s="10">
        <v>9.6840576201428396E-5</v>
      </c>
      <c r="J44" s="3">
        <v>1.21050720251785E-5</v>
      </c>
      <c r="K44" s="3">
        <v>0</v>
      </c>
      <c r="L44" s="3">
        <v>0</v>
      </c>
      <c r="M44" s="3">
        <v>2.90521728604285E-4</v>
      </c>
      <c r="N44" s="3">
        <v>1.21050720251786E-4</v>
      </c>
      <c r="O44" s="3">
        <v>1.4526086430214299E-4</v>
      </c>
      <c r="P44" s="3">
        <v>0</v>
      </c>
      <c r="Q44" s="3">
        <v>3.6315216075535699E-5</v>
      </c>
      <c r="R44" s="3">
        <v>3.6315216075535699E-5</v>
      </c>
      <c r="S44" s="10">
        <v>0</v>
      </c>
      <c r="T44" s="3">
        <v>1.6947100835250001E-4</v>
      </c>
      <c r="U44" s="3">
        <v>2.4210144050357099E-5</v>
      </c>
      <c r="V44" s="3">
        <v>0</v>
      </c>
      <c r="W44" s="3">
        <v>0</v>
      </c>
      <c r="X44" s="3">
        <v>1.21050720251785E-5</v>
      </c>
      <c r="Y44" s="3">
        <v>0</v>
      </c>
      <c r="Z44" s="3">
        <v>0</v>
      </c>
      <c r="AA44" s="3">
        <v>0</v>
      </c>
    </row>
    <row r="45" spans="1:27" x14ac:dyDescent="0.25">
      <c r="A45" s="3" t="s">
        <v>39</v>
      </c>
      <c r="B45" s="3" t="s">
        <v>10</v>
      </c>
      <c r="C45" s="3">
        <v>4</v>
      </c>
      <c r="D45" s="9">
        <v>24</v>
      </c>
      <c r="E45" s="3">
        <v>4.3578142290829097E-2</v>
      </c>
      <c r="F45" s="3">
        <v>2.59143565535307E-3</v>
      </c>
      <c r="G45" s="3">
        <v>2.1039655969407101E-2</v>
      </c>
      <c r="H45" s="3">
        <v>4.7626385017299601E-3</v>
      </c>
      <c r="I45" s="3">
        <v>1.14863634453487E-3</v>
      </c>
      <c r="J45" s="3">
        <v>0</v>
      </c>
      <c r="K45" s="3">
        <v>5.3789799548950102E-3</v>
      </c>
      <c r="L45" s="3">
        <v>0</v>
      </c>
      <c r="M45" s="3">
        <v>1.54085363291263E-4</v>
      </c>
      <c r="N45" s="3">
        <v>7.0038801496028803E-5</v>
      </c>
      <c r="O45" s="10">
        <v>1.6809312359046901E-4</v>
      </c>
      <c r="P45" s="3">
        <v>1.40077602992058E-5</v>
      </c>
      <c r="Q45" s="10">
        <v>0</v>
      </c>
      <c r="R45" s="10">
        <v>4.2023280897617301E-5</v>
      </c>
      <c r="S45" s="3">
        <v>4.0622504867696699E-4</v>
      </c>
      <c r="T45" s="3">
        <v>0</v>
      </c>
      <c r="U45" s="10">
        <v>4.2023280897617301E-5</v>
      </c>
      <c r="V45" s="3">
        <v>7.0038801496028803E-5</v>
      </c>
      <c r="W45" s="3">
        <v>8.4046561795234602E-5</v>
      </c>
      <c r="X45" s="3">
        <v>5.6031041196822998E-5</v>
      </c>
      <c r="Y45" s="3">
        <v>1.4007760299205801E-4</v>
      </c>
      <c r="Z45" s="3">
        <v>0</v>
      </c>
      <c r="AA45" s="3">
        <v>1.40077602992058E-5</v>
      </c>
    </row>
    <row r="46" spans="1:27" x14ac:dyDescent="0.25">
      <c r="A46" s="3" t="s">
        <v>40</v>
      </c>
      <c r="B46" s="3" t="s">
        <v>11</v>
      </c>
      <c r="C46" s="3">
        <v>1</v>
      </c>
      <c r="D46" s="9">
        <v>24</v>
      </c>
      <c r="E46" s="3">
        <v>5.52653345522615E-2</v>
      </c>
      <c r="F46" s="3">
        <v>3.9963432153584999E-2</v>
      </c>
      <c r="G46" s="3">
        <v>6.5299725741151894E-5</v>
      </c>
      <c r="H46" s="3">
        <v>5.87697531670367E-4</v>
      </c>
      <c r="I46" s="3">
        <v>0</v>
      </c>
      <c r="J46" s="3">
        <v>4.3097818989160201E-3</v>
      </c>
      <c r="K46" s="10">
        <v>0</v>
      </c>
      <c r="L46" s="3">
        <v>6.5299725741151896E-4</v>
      </c>
      <c r="M46" s="3">
        <v>3.4826520395280999E-4</v>
      </c>
      <c r="N46" s="3">
        <v>8.7066300988202498E-5</v>
      </c>
      <c r="O46" s="3">
        <v>2.1766575247050601E-5</v>
      </c>
      <c r="P46" s="3">
        <v>0</v>
      </c>
      <c r="Q46" s="10">
        <v>0</v>
      </c>
      <c r="R46" s="10">
        <v>2.1766575247050601E-5</v>
      </c>
      <c r="S46" s="10">
        <v>0</v>
      </c>
      <c r="T46" s="3">
        <v>0</v>
      </c>
      <c r="U46" s="10">
        <v>0</v>
      </c>
      <c r="V46" s="10">
        <v>0</v>
      </c>
      <c r="W46" s="3">
        <v>0</v>
      </c>
      <c r="X46" s="10">
        <v>0</v>
      </c>
      <c r="Y46" s="3">
        <v>0</v>
      </c>
      <c r="Z46" s="3">
        <v>0</v>
      </c>
      <c r="AA46" s="3">
        <v>0</v>
      </c>
    </row>
    <row r="47" spans="1:27" x14ac:dyDescent="0.25">
      <c r="A47" s="3" t="s">
        <v>41</v>
      </c>
      <c r="B47" s="3" t="s">
        <v>11</v>
      </c>
      <c r="C47" s="3">
        <v>2</v>
      </c>
      <c r="D47" s="9">
        <v>24</v>
      </c>
      <c r="E47" s="3">
        <v>4.5275590551181102E-3</v>
      </c>
      <c r="F47" s="3">
        <v>2.9527559055118101E-3</v>
      </c>
      <c r="G47" s="3">
        <v>0</v>
      </c>
      <c r="H47" s="3">
        <v>0</v>
      </c>
      <c r="I47" s="3">
        <v>0</v>
      </c>
      <c r="J47" s="3">
        <v>6.88976377952756E-4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10">
        <v>9.8425196850393699E-5</v>
      </c>
      <c r="Q47" s="3">
        <v>0</v>
      </c>
      <c r="R47" s="10">
        <v>0</v>
      </c>
      <c r="S47" s="10">
        <v>0</v>
      </c>
      <c r="T47" s="3">
        <v>0</v>
      </c>
      <c r="U47" s="10">
        <v>0</v>
      </c>
      <c r="V47" s="10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</row>
    <row r="48" spans="1:27" x14ac:dyDescent="0.25">
      <c r="A48" s="3" t="s">
        <v>42</v>
      </c>
      <c r="B48" s="3" t="s">
        <v>11</v>
      </c>
      <c r="C48" s="3">
        <v>3</v>
      </c>
      <c r="D48" s="9">
        <v>24</v>
      </c>
      <c r="E48" s="3">
        <v>1.1615165461319301E-2</v>
      </c>
      <c r="F48" s="10">
        <v>2.50461788923327E-4</v>
      </c>
      <c r="G48" s="10">
        <v>2.8176951253874302E-4</v>
      </c>
      <c r="H48" s="3">
        <v>9.3923170846247803E-4</v>
      </c>
      <c r="I48" s="3">
        <v>1.5653861807707999E-5</v>
      </c>
      <c r="J48" s="3">
        <v>0</v>
      </c>
      <c r="K48" s="3">
        <v>0</v>
      </c>
      <c r="L48" s="3">
        <v>0</v>
      </c>
      <c r="M48" s="3">
        <v>3.1307723615415902E-5</v>
      </c>
      <c r="N48" s="10">
        <v>6.2615447230831805E-5</v>
      </c>
      <c r="O48" s="10">
        <v>0</v>
      </c>
      <c r="P48" s="3">
        <v>0</v>
      </c>
      <c r="Q48" s="3">
        <v>1.5653861807707999E-5</v>
      </c>
      <c r="R48" s="10">
        <v>0</v>
      </c>
      <c r="S48" s="3">
        <v>0</v>
      </c>
      <c r="T48" s="3">
        <v>9.3923170846247795E-5</v>
      </c>
      <c r="U48" s="10">
        <v>3.1307723615415902E-5</v>
      </c>
      <c r="V48" s="3">
        <v>0</v>
      </c>
      <c r="W48" s="10">
        <v>0</v>
      </c>
      <c r="X48" s="3">
        <v>0</v>
      </c>
      <c r="Y48" s="10">
        <v>0</v>
      </c>
      <c r="Z48" s="3">
        <v>0</v>
      </c>
      <c r="AA48" s="10">
        <v>0</v>
      </c>
    </row>
    <row r="49" spans="1:27" x14ac:dyDescent="0.25">
      <c r="A49" s="3" t="s">
        <v>43</v>
      </c>
      <c r="B49" s="3" t="s">
        <v>11</v>
      </c>
      <c r="C49" s="3">
        <v>4</v>
      </c>
      <c r="D49" s="9">
        <v>24</v>
      </c>
      <c r="E49" s="3">
        <v>3.0128574170024899E-2</v>
      </c>
      <c r="F49" s="3">
        <v>1.08744322906672E-3</v>
      </c>
      <c r="G49" s="10">
        <v>2.7665835092432699E-3</v>
      </c>
      <c r="H49" s="3">
        <v>9.5950873152945699E-4</v>
      </c>
      <c r="I49" s="3">
        <v>8.6355785837651097E-4</v>
      </c>
      <c r="J49" s="3">
        <v>3.1983624384315202E-5</v>
      </c>
      <c r="K49" s="3">
        <v>3.1024115652785798E-3</v>
      </c>
      <c r="L49" s="3">
        <v>0</v>
      </c>
      <c r="M49" s="3">
        <v>3.1983624384315199E-4</v>
      </c>
      <c r="N49" s="3">
        <v>1.9190174630589099E-4</v>
      </c>
      <c r="O49" s="3">
        <v>4.7975436576472802E-5</v>
      </c>
      <c r="P49" s="3">
        <v>0</v>
      </c>
      <c r="Q49" s="3">
        <v>0</v>
      </c>
      <c r="R49" s="3">
        <v>1.5991812192157601E-5</v>
      </c>
      <c r="S49" s="3">
        <v>1.7590993411373401E-4</v>
      </c>
      <c r="T49" s="3">
        <v>0</v>
      </c>
      <c r="U49" s="10">
        <v>0</v>
      </c>
      <c r="V49" s="3">
        <v>0</v>
      </c>
      <c r="W49" s="3">
        <v>1.5991812192157601E-5</v>
      </c>
      <c r="X49" s="3">
        <v>0</v>
      </c>
      <c r="Y49" s="3">
        <v>3.1983624384315202E-5</v>
      </c>
      <c r="Z49" s="3">
        <v>0</v>
      </c>
      <c r="AA49" s="3">
        <v>0</v>
      </c>
    </row>
    <row r="50" spans="1:27" x14ac:dyDescent="0.25">
      <c r="A50" s="3" t="s">
        <v>1414</v>
      </c>
      <c r="B50" s="3" t="s">
        <v>1444</v>
      </c>
      <c r="C50" s="3">
        <v>1</v>
      </c>
      <c r="D50" s="9">
        <v>48</v>
      </c>
      <c r="E50" s="3">
        <v>1.75480377533498E-4</v>
      </c>
      <c r="F50" s="10">
        <v>2.5068625361928299E-5</v>
      </c>
      <c r="G50" s="3">
        <v>0</v>
      </c>
      <c r="H50" s="10">
        <v>1.25343126809641E-5</v>
      </c>
      <c r="I50" s="3">
        <v>0</v>
      </c>
      <c r="J50" s="10">
        <v>6.2671563404820705E-5</v>
      </c>
      <c r="K50" s="3">
        <v>0</v>
      </c>
      <c r="L50" s="10">
        <v>5.0137250723856598E-5</v>
      </c>
      <c r="M50" s="10">
        <v>1.25343126809641E-5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</row>
    <row r="51" spans="1:27" x14ac:dyDescent="0.25">
      <c r="A51" s="3" t="s">
        <v>1415</v>
      </c>
      <c r="B51" s="3" t="s">
        <v>1444</v>
      </c>
      <c r="C51" s="3">
        <v>2</v>
      </c>
      <c r="D51" s="9">
        <v>48</v>
      </c>
      <c r="E51" s="3">
        <v>1.9939980658218801E-5</v>
      </c>
      <c r="F51" s="10">
        <v>9.9699903291093801E-6</v>
      </c>
      <c r="G51" s="10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10">
        <v>0</v>
      </c>
      <c r="P51" s="3">
        <v>0</v>
      </c>
      <c r="Q51" s="3">
        <v>0</v>
      </c>
      <c r="R51" s="10">
        <v>0</v>
      </c>
      <c r="S51" s="3">
        <v>0</v>
      </c>
      <c r="T51" s="3">
        <v>0</v>
      </c>
      <c r="U51" s="10">
        <v>0</v>
      </c>
      <c r="V51" s="3">
        <v>0</v>
      </c>
      <c r="W51" s="3">
        <v>9.9699903291093801E-6</v>
      </c>
      <c r="X51" s="3">
        <v>0</v>
      </c>
      <c r="Y51" s="3">
        <v>0</v>
      </c>
      <c r="Z51" s="3">
        <v>0</v>
      </c>
      <c r="AA51" s="3">
        <v>0</v>
      </c>
    </row>
    <row r="52" spans="1:27" x14ac:dyDescent="0.25">
      <c r="A52" s="3" t="s">
        <v>1416</v>
      </c>
      <c r="B52" s="3" t="s">
        <v>1444</v>
      </c>
      <c r="C52" s="3">
        <v>3</v>
      </c>
      <c r="D52" s="9">
        <v>48</v>
      </c>
      <c r="E52" s="3">
        <v>1.1456984750753301E-5</v>
      </c>
      <c r="F52" s="3">
        <v>1.1456984750753301E-5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10">
        <v>0</v>
      </c>
      <c r="O52" s="10">
        <v>0</v>
      </c>
      <c r="P52" s="10">
        <v>0</v>
      </c>
      <c r="Q52" s="3">
        <v>0</v>
      </c>
      <c r="R52" s="10">
        <v>0</v>
      </c>
      <c r="S52" s="3">
        <v>0</v>
      </c>
      <c r="T52" s="3">
        <v>0</v>
      </c>
      <c r="U52" s="10">
        <v>0</v>
      </c>
      <c r="V52" s="3">
        <v>0</v>
      </c>
      <c r="W52" s="3">
        <v>0</v>
      </c>
      <c r="X52" s="10">
        <v>0</v>
      </c>
      <c r="Y52" s="3">
        <v>0</v>
      </c>
      <c r="Z52" s="10">
        <v>0</v>
      </c>
      <c r="AA52" s="3">
        <v>0</v>
      </c>
    </row>
    <row r="53" spans="1:27" x14ac:dyDescent="0.25">
      <c r="A53" s="3" t="s">
        <v>1417</v>
      </c>
      <c r="B53" s="3" t="s">
        <v>1444</v>
      </c>
      <c r="C53" s="3">
        <v>4</v>
      </c>
      <c r="D53" s="9">
        <v>48</v>
      </c>
      <c r="E53" s="3">
        <v>1.8916942013267099E-4</v>
      </c>
      <c r="F53" s="3">
        <v>0</v>
      </c>
      <c r="G53" s="3">
        <v>1.2611294675511401E-5</v>
      </c>
      <c r="H53" s="3">
        <v>1.2611294675511401E-5</v>
      </c>
      <c r="I53" s="3">
        <v>1.2611294675511401E-5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10">
        <v>0</v>
      </c>
      <c r="P53" s="3">
        <v>0</v>
      </c>
      <c r="Q53" s="3">
        <v>0</v>
      </c>
      <c r="R53" s="3">
        <v>0</v>
      </c>
      <c r="S53" s="10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10">
        <v>0</v>
      </c>
      <c r="Z53" s="3">
        <v>0</v>
      </c>
      <c r="AA53" s="10">
        <v>0</v>
      </c>
    </row>
    <row r="54" spans="1:27" x14ac:dyDescent="0.25">
      <c r="A54" s="3" t="s">
        <v>1426</v>
      </c>
      <c r="B54" s="3" t="s">
        <v>1445</v>
      </c>
      <c r="C54" s="3">
        <v>1</v>
      </c>
      <c r="D54" s="9">
        <v>48</v>
      </c>
      <c r="E54" s="3">
        <v>6.0906953724325703E-2</v>
      </c>
      <c r="F54" s="3">
        <v>7.0836426627072504E-3</v>
      </c>
      <c r="G54" s="10">
        <v>1.70131155654541E-4</v>
      </c>
      <c r="H54" s="10">
        <v>3.6810195496164298E-3</v>
      </c>
      <c r="I54" s="3">
        <v>4.0212818609255104E-3</v>
      </c>
      <c r="J54" s="10">
        <v>5.8308586983419897E-3</v>
      </c>
      <c r="K54" s="3">
        <v>7.5785696609750105E-4</v>
      </c>
      <c r="L54" s="10">
        <v>4.9183370452858203E-3</v>
      </c>
      <c r="M54" s="3">
        <v>2.3199703043801E-4</v>
      </c>
      <c r="N54" s="3">
        <v>9.2798812175204194E-5</v>
      </c>
      <c r="O54" s="10">
        <v>4.48527592180153E-4</v>
      </c>
      <c r="P54" s="3">
        <v>1.54664686958674E-5</v>
      </c>
      <c r="Q54" s="3">
        <v>0</v>
      </c>
      <c r="R54" s="10">
        <v>3.0932937391734697E-5</v>
      </c>
      <c r="S54" s="3">
        <v>0</v>
      </c>
      <c r="T54" s="3">
        <v>0</v>
      </c>
      <c r="U54" s="10">
        <v>1.54664686958674E-5</v>
      </c>
      <c r="V54" s="3">
        <v>3.0932937391734697E-5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</row>
    <row r="55" spans="1:27" x14ac:dyDescent="0.25">
      <c r="A55" s="3" t="s">
        <v>1427</v>
      </c>
      <c r="B55" s="3" t="s">
        <v>1445</v>
      </c>
      <c r="C55" s="3">
        <v>2</v>
      </c>
      <c r="D55" s="9">
        <v>48</v>
      </c>
      <c r="E55" s="3">
        <v>0.20162517735070301</v>
      </c>
      <c r="F55" s="3">
        <v>2.3732748613439999E-3</v>
      </c>
      <c r="G55" s="3">
        <v>1.2898232942086901E-4</v>
      </c>
      <c r="H55" s="3">
        <v>9.4544047465497192E-3</v>
      </c>
      <c r="I55" s="3">
        <v>1.3504449890365E-2</v>
      </c>
      <c r="J55" s="3">
        <v>8.6805107700245101E-3</v>
      </c>
      <c r="K55" s="10">
        <v>1.28982329420869E-5</v>
      </c>
      <c r="L55" s="3">
        <v>3.43092996259512E-3</v>
      </c>
      <c r="M55" s="10">
        <v>1.71546498129756E-3</v>
      </c>
      <c r="N55" s="10">
        <v>5.15929317683477E-4</v>
      </c>
      <c r="O55" s="3">
        <v>4.9013285179930405E-4</v>
      </c>
      <c r="P55" s="10">
        <v>3.8694698826260802E-4</v>
      </c>
      <c r="Q55" s="3">
        <v>1.8057526118921699E-4</v>
      </c>
      <c r="R55" s="3">
        <v>1.16084096478782E-4</v>
      </c>
      <c r="S55" s="3">
        <v>5.1592931768347703E-5</v>
      </c>
      <c r="T55" s="3">
        <v>0</v>
      </c>
      <c r="U55" s="10">
        <v>9.0287630594608497E-5</v>
      </c>
      <c r="V55" s="3">
        <v>1.28982329420869E-5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</row>
    <row r="56" spans="1:27" x14ac:dyDescent="0.25">
      <c r="A56" s="3" t="s">
        <v>1428</v>
      </c>
      <c r="B56" s="3" t="s">
        <v>1445</v>
      </c>
      <c r="C56" s="3">
        <v>3</v>
      </c>
      <c r="D56" s="9">
        <v>48</v>
      </c>
      <c r="E56" s="3">
        <v>3.1435197114145802E-2</v>
      </c>
      <c r="F56" s="3">
        <v>2.35259850105867E-4</v>
      </c>
      <c r="G56" s="3">
        <v>1.6804275007561899E-4</v>
      </c>
      <c r="H56" s="3">
        <v>2.0725272509326399E-3</v>
      </c>
      <c r="I56" s="3">
        <v>2.0165130009074301E-4</v>
      </c>
      <c r="J56" s="3">
        <v>0</v>
      </c>
      <c r="K56" s="3">
        <v>1.12028500050413E-5</v>
      </c>
      <c r="L56" s="3">
        <v>0</v>
      </c>
      <c r="M56" s="10">
        <v>2.8007125012603198E-4</v>
      </c>
      <c r="N56" s="10">
        <v>6.7217100030247706E-5</v>
      </c>
      <c r="O56" s="10">
        <v>1.0082565004537199E-4</v>
      </c>
      <c r="P56" s="3">
        <v>0</v>
      </c>
      <c r="Q56" s="3">
        <v>1.2323135005545401E-4</v>
      </c>
      <c r="R56" s="10">
        <v>2.24057000100826E-5</v>
      </c>
      <c r="S56" s="3">
        <v>0</v>
      </c>
      <c r="T56" s="3">
        <v>1.6804275007561899E-4</v>
      </c>
      <c r="U56" s="10">
        <v>2.24057000100826E-5</v>
      </c>
      <c r="V56" s="3">
        <v>0</v>
      </c>
      <c r="W56" s="3">
        <v>0</v>
      </c>
      <c r="X56" s="10">
        <v>0</v>
      </c>
      <c r="Y56" s="3">
        <v>0</v>
      </c>
      <c r="Z56" s="10">
        <v>1.12028500050413E-5</v>
      </c>
      <c r="AA56" s="3">
        <v>0</v>
      </c>
    </row>
    <row r="57" spans="1:27" x14ac:dyDescent="0.25">
      <c r="A57" s="3" t="s">
        <v>1429</v>
      </c>
      <c r="B57" s="3" t="s">
        <v>1445</v>
      </c>
      <c r="C57" s="3">
        <v>4</v>
      </c>
      <c r="D57" s="9">
        <v>48</v>
      </c>
      <c r="E57" s="3">
        <v>1.36756563451839E-2</v>
      </c>
      <c r="F57" s="3">
        <v>2.4663041199610299E-4</v>
      </c>
      <c r="G57" s="3">
        <v>4.4393474159298602E-4</v>
      </c>
      <c r="H57" s="3">
        <v>1.35646726597857E-3</v>
      </c>
      <c r="I57" s="3">
        <v>3.76111378294057E-3</v>
      </c>
      <c r="J57" s="3">
        <v>0</v>
      </c>
      <c r="K57" s="3">
        <v>2.0347008989678502E-3</v>
      </c>
      <c r="L57" s="3">
        <v>0</v>
      </c>
      <c r="M57" s="3">
        <v>4.93260823992206E-5</v>
      </c>
      <c r="N57" s="3">
        <v>3.6994561799415499E-5</v>
      </c>
      <c r="O57" s="3">
        <v>2.46630411996103E-5</v>
      </c>
      <c r="P57" s="10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1.97304329596883E-4</v>
      </c>
      <c r="W57" s="10">
        <v>8.6320644198636099E-5</v>
      </c>
      <c r="X57" s="3">
        <v>0</v>
      </c>
      <c r="Y57" s="10">
        <v>0</v>
      </c>
      <c r="Z57" s="3">
        <v>0</v>
      </c>
      <c r="AA57" s="10">
        <v>0</v>
      </c>
    </row>
    <row r="58" spans="1:27" x14ac:dyDescent="0.25">
      <c r="A58" s="3" t="s">
        <v>44</v>
      </c>
      <c r="B58" s="3" t="s">
        <v>1442</v>
      </c>
      <c r="C58" s="3">
        <v>1</v>
      </c>
      <c r="D58" s="9">
        <v>48</v>
      </c>
      <c r="E58" s="3">
        <v>8.7292632349353499E-2</v>
      </c>
      <c r="F58" s="3">
        <v>0.29045193949743803</v>
      </c>
      <c r="G58" s="3">
        <v>1.52476213710661E-5</v>
      </c>
      <c r="H58" s="10">
        <v>6.0990485484264501E-5</v>
      </c>
      <c r="I58" s="3">
        <v>2.2871432056599198E-3</v>
      </c>
      <c r="J58" s="3">
        <v>7.6238106855330598E-5</v>
      </c>
      <c r="K58" s="3">
        <v>0</v>
      </c>
      <c r="L58" s="10">
        <v>3.04952427421322E-5</v>
      </c>
      <c r="M58" s="3">
        <v>9.3010490363503297E-4</v>
      </c>
      <c r="N58" s="3">
        <v>2.7445718467919E-4</v>
      </c>
      <c r="O58" s="10">
        <v>1.82971456452793E-4</v>
      </c>
      <c r="P58" s="3">
        <v>0</v>
      </c>
      <c r="Q58" s="3">
        <v>0</v>
      </c>
      <c r="R58" s="3">
        <v>4.5742864113198303E-5</v>
      </c>
      <c r="S58" s="3">
        <v>0</v>
      </c>
      <c r="T58" s="3">
        <v>0</v>
      </c>
      <c r="U58" s="3">
        <v>4.5742864113198303E-5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</row>
    <row r="59" spans="1:27" x14ac:dyDescent="0.25">
      <c r="A59" s="3" t="s">
        <v>45</v>
      </c>
      <c r="B59" s="3" t="s">
        <v>1442</v>
      </c>
      <c r="C59" s="3">
        <v>2</v>
      </c>
      <c r="D59" s="9">
        <v>48</v>
      </c>
      <c r="E59" s="3">
        <v>4.6741784842123303E-2</v>
      </c>
      <c r="F59" s="3">
        <v>1.42810219499307E-5</v>
      </c>
      <c r="G59" s="10">
        <v>2.8562043899861501E-5</v>
      </c>
      <c r="H59" s="3">
        <v>2.5705839509875298E-4</v>
      </c>
      <c r="I59" s="3">
        <v>4.9269525727261001E-3</v>
      </c>
      <c r="J59" s="3">
        <v>2.5705839509875298E-4</v>
      </c>
      <c r="K59" s="3">
        <v>0</v>
      </c>
      <c r="L59" s="3">
        <v>0</v>
      </c>
      <c r="M59" s="3">
        <v>5.2839781214743698E-4</v>
      </c>
      <c r="N59" s="3">
        <v>1.4281021949930699E-4</v>
      </c>
      <c r="O59" s="3">
        <v>1.42810219499307E-5</v>
      </c>
      <c r="P59" s="3">
        <v>2.4277737314882299E-4</v>
      </c>
      <c r="Q59" s="3">
        <v>0</v>
      </c>
      <c r="R59" s="10">
        <v>2.8562043899861501E-5</v>
      </c>
      <c r="S59" s="10">
        <v>0</v>
      </c>
      <c r="T59" s="3">
        <v>0</v>
      </c>
      <c r="U59" s="10">
        <v>1.42810219499307E-5</v>
      </c>
      <c r="V59" s="3">
        <v>0</v>
      </c>
      <c r="W59" s="3">
        <v>0</v>
      </c>
      <c r="X59" s="3">
        <v>0</v>
      </c>
      <c r="Y59" s="3">
        <v>0</v>
      </c>
      <c r="Z59" s="10">
        <v>0</v>
      </c>
      <c r="AA59" s="3">
        <v>0</v>
      </c>
    </row>
    <row r="60" spans="1:27" x14ac:dyDescent="0.25">
      <c r="A60" s="3" t="s">
        <v>46</v>
      </c>
      <c r="B60" s="3" t="s">
        <v>1442</v>
      </c>
      <c r="C60" s="3">
        <v>3</v>
      </c>
      <c r="D60" s="9">
        <v>48</v>
      </c>
      <c r="E60" s="3">
        <v>2.1795621828274402E-2</v>
      </c>
      <c r="F60" s="3">
        <v>8.9658644100080297E-3</v>
      </c>
      <c r="G60" s="3">
        <v>0.128079890069523</v>
      </c>
      <c r="H60" s="3">
        <v>8.4352593842260603E-4</v>
      </c>
      <c r="I60" s="3">
        <v>2.8571039849798E-4</v>
      </c>
      <c r="J60" s="3">
        <v>0</v>
      </c>
      <c r="K60" s="3">
        <v>0</v>
      </c>
      <c r="L60" s="10">
        <v>0</v>
      </c>
      <c r="M60" s="10">
        <v>1.2244731364199099E-4</v>
      </c>
      <c r="N60" s="10">
        <v>4.0815771213997098E-5</v>
      </c>
      <c r="O60" s="10">
        <v>4.0815771213997098E-5</v>
      </c>
      <c r="P60" s="3">
        <v>1.3605257071332399E-5</v>
      </c>
      <c r="Q60" s="3">
        <v>4.4897348335396799E-4</v>
      </c>
      <c r="R60" s="3">
        <v>5.44210282853294E-5</v>
      </c>
      <c r="S60" s="3">
        <v>0</v>
      </c>
      <c r="T60" s="3">
        <v>1.7686834192732101E-4</v>
      </c>
      <c r="U60" s="10">
        <v>5.44210282853294E-5</v>
      </c>
      <c r="V60" s="3">
        <v>0</v>
      </c>
      <c r="W60" s="3">
        <v>0</v>
      </c>
      <c r="X60" s="10">
        <v>5.44210282853294E-5</v>
      </c>
      <c r="Y60" s="3">
        <v>0</v>
      </c>
      <c r="Z60" s="3">
        <v>2.72105141426647E-5</v>
      </c>
      <c r="AA60" s="3">
        <v>0</v>
      </c>
    </row>
    <row r="61" spans="1:27" x14ac:dyDescent="0.25">
      <c r="A61" s="3" t="s">
        <v>47</v>
      </c>
      <c r="B61" s="3" t="s">
        <v>1442</v>
      </c>
      <c r="C61" s="3">
        <v>4</v>
      </c>
      <c r="D61" s="9">
        <v>48</v>
      </c>
      <c r="E61" s="10">
        <v>0.116007278888087</v>
      </c>
      <c r="F61" s="10">
        <v>1.30831738462021E-2</v>
      </c>
      <c r="G61" s="3">
        <v>0.26718539202459801</v>
      </c>
      <c r="H61" s="3">
        <v>1.8699212499607799E-2</v>
      </c>
      <c r="I61" s="3">
        <v>6.0709691588491802E-3</v>
      </c>
      <c r="J61" s="3">
        <v>0</v>
      </c>
      <c r="K61" s="3">
        <v>1.19066294355724E-2</v>
      </c>
      <c r="L61" s="3">
        <v>0</v>
      </c>
      <c r="M61" s="3">
        <v>7.52988422802999E-4</v>
      </c>
      <c r="N61" s="3">
        <v>2.9805791735952098E-4</v>
      </c>
      <c r="O61" s="3">
        <v>7.8436294041979099E-5</v>
      </c>
      <c r="P61" s="3">
        <v>0</v>
      </c>
      <c r="Q61" s="3">
        <v>0</v>
      </c>
      <c r="R61" s="3">
        <v>2.8237065855112498E-4</v>
      </c>
      <c r="S61" s="3">
        <v>9.4123552850374902E-5</v>
      </c>
      <c r="T61" s="3">
        <v>0</v>
      </c>
      <c r="U61" s="3">
        <v>4.0786872901829103E-4</v>
      </c>
      <c r="V61" s="3">
        <v>3.6080695259310398E-4</v>
      </c>
      <c r="W61" s="10">
        <v>2.19621623317541E-4</v>
      </c>
      <c r="X61" s="3">
        <v>2.5099614093433302E-4</v>
      </c>
      <c r="Y61" s="3">
        <v>1.56872588083958E-5</v>
      </c>
      <c r="Z61" s="3">
        <v>0</v>
      </c>
      <c r="AA61" s="3">
        <v>3.13745176167916E-5</v>
      </c>
    </row>
    <row r="62" spans="1:27" x14ac:dyDescent="0.25">
      <c r="A62" s="3" t="s">
        <v>48</v>
      </c>
      <c r="B62" s="3" t="s">
        <v>9</v>
      </c>
      <c r="C62" s="3">
        <v>1</v>
      </c>
      <c r="D62" s="9">
        <v>48</v>
      </c>
      <c r="E62" s="3">
        <v>6.7637481910274994E-2</v>
      </c>
      <c r="F62" s="3">
        <v>0.11571997105644</v>
      </c>
      <c r="G62" s="3">
        <v>1.8089725036179399E-5</v>
      </c>
      <c r="H62" s="3">
        <v>5.4269175108538399E-5</v>
      </c>
      <c r="I62" s="3">
        <v>1.46526772793054E-3</v>
      </c>
      <c r="J62" s="3">
        <v>3.6179450072358899E-5</v>
      </c>
      <c r="K62" s="3">
        <v>0</v>
      </c>
      <c r="L62" s="3">
        <v>7.2358900144717798E-5</v>
      </c>
      <c r="M62" s="3">
        <v>9.4066570188133098E-4</v>
      </c>
      <c r="N62" s="3">
        <v>1.6280752532561499E-4</v>
      </c>
      <c r="O62" s="3">
        <v>7.2358900144717798E-5</v>
      </c>
      <c r="P62" s="10">
        <v>0</v>
      </c>
      <c r="Q62" s="3">
        <v>0</v>
      </c>
      <c r="R62" s="3">
        <v>1.8089725036179399E-5</v>
      </c>
      <c r="S62" s="3">
        <v>0</v>
      </c>
      <c r="T62" s="3">
        <v>0</v>
      </c>
      <c r="U62" s="3">
        <v>1.8089725036179399E-5</v>
      </c>
      <c r="V62" s="3">
        <v>0</v>
      </c>
      <c r="W62" s="3">
        <v>0</v>
      </c>
      <c r="X62" s="3">
        <v>0</v>
      </c>
      <c r="Y62" s="10">
        <v>0</v>
      </c>
      <c r="Z62" s="3">
        <v>0</v>
      </c>
      <c r="AA62" s="3">
        <v>0</v>
      </c>
    </row>
    <row r="63" spans="1:27" x14ac:dyDescent="0.25">
      <c r="A63" s="3" t="s">
        <v>49</v>
      </c>
      <c r="B63" s="3" t="s">
        <v>9</v>
      </c>
      <c r="C63" s="3">
        <v>2</v>
      </c>
      <c r="D63" s="9">
        <v>48</v>
      </c>
      <c r="E63" s="3">
        <v>4.3034123016735502E-2</v>
      </c>
      <c r="F63" s="3">
        <v>4.3468811128015601E-4</v>
      </c>
      <c r="G63" s="3">
        <v>0</v>
      </c>
      <c r="H63" s="10">
        <v>1.30406433384047E-4</v>
      </c>
      <c r="I63" s="10">
        <v>4.9554444685937799E-3</v>
      </c>
      <c r="J63" s="10">
        <v>0</v>
      </c>
      <c r="K63" s="10">
        <v>4.3468811128015603E-5</v>
      </c>
      <c r="L63" s="3">
        <v>0</v>
      </c>
      <c r="M63" s="3">
        <v>4.3468811128015603E-5</v>
      </c>
      <c r="N63" s="3">
        <v>4.3468811128015603E-5</v>
      </c>
      <c r="O63" s="10">
        <v>0</v>
      </c>
      <c r="P63" s="3">
        <v>4.3468811128015603E-5</v>
      </c>
      <c r="Q63" s="3">
        <v>0</v>
      </c>
      <c r="R63" s="3">
        <v>0</v>
      </c>
      <c r="S63" s="3">
        <v>0</v>
      </c>
      <c r="T63" s="3">
        <v>0</v>
      </c>
      <c r="U63" s="10">
        <v>4.3468811128015603E-5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</row>
    <row r="64" spans="1:27" x14ac:dyDescent="0.25">
      <c r="A64" s="3" t="s">
        <v>50</v>
      </c>
      <c r="B64" s="3" t="s">
        <v>9</v>
      </c>
      <c r="C64" s="3">
        <v>3</v>
      </c>
      <c r="D64" s="9">
        <v>48</v>
      </c>
      <c r="E64" s="3">
        <v>2.43932298840021E-2</v>
      </c>
      <c r="F64" s="3">
        <v>8.4167355308664704E-3</v>
      </c>
      <c r="G64" s="3">
        <v>8.9416337648823202E-2</v>
      </c>
      <c r="H64" s="3">
        <v>3.5197257674532498E-4</v>
      </c>
      <c r="I64" s="3">
        <v>2.2954733265999401E-4</v>
      </c>
      <c r="J64" s="3">
        <v>0</v>
      </c>
      <c r="K64" s="10">
        <v>0</v>
      </c>
      <c r="L64" s="3">
        <v>0</v>
      </c>
      <c r="M64" s="3">
        <v>4.5909466531998902E-5</v>
      </c>
      <c r="N64" s="10">
        <v>6.1212622042665203E-5</v>
      </c>
      <c r="O64" s="10">
        <v>1.5303155510666301E-5</v>
      </c>
      <c r="P64" s="3">
        <v>0</v>
      </c>
      <c r="Q64" s="3">
        <v>5.6621675389465301E-4</v>
      </c>
      <c r="R64" s="3">
        <v>6.1212622042665203E-5</v>
      </c>
      <c r="S64" s="3">
        <v>0</v>
      </c>
      <c r="T64" s="3">
        <v>2.1424417714932799E-4</v>
      </c>
      <c r="U64" s="10">
        <v>7.6515777553331504E-5</v>
      </c>
      <c r="V64" s="3">
        <v>0</v>
      </c>
      <c r="W64" s="3">
        <v>0</v>
      </c>
      <c r="X64" s="10">
        <v>1.5303155510666301E-5</v>
      </c>
      <c r="Y64" s="3">
        <v>0</v>
      </c>
      <c r="Z64" s="3">
        <v>9.1818933063997804E-5</v>
      </c>
      <c r="AA64" s="3">
        <v>0</v>
      </c>
    </row>
    <row r="65" spans="1:27" x14ac:dyDescent="0.25">
      <c r="A65" s="3" t="s">
        <v>51</v>
      </c>
      <c r="B65" s="3" t="s">
        <v>9</v>
      </c>
      <c r="C65" s="3">
        <v>4</v>
      </c>
      <c r="D65" s="9">
        <v>48</v>
      </c>
      <c r="E65" s="3">
        <v>0.119813498912824</v>
      </c>
      <c r="F65" s="3">
        <v>2.6450875344645901E-2</v>
      </c>
      <c r="G65" s="3">
        <v>0.20183362847728101</v>
      </c>
      <c r="H65" s="3">
        <v>2.40747797628388E-2</v>
      </c>
      <c r="I65" s="3">
        <v>6.3661428795588502E-3</v>
      </c>
      <c r="J65" s="3">
        <v>0</v>
      </c>
      <c r="K65" s="3">
        <v>1.5691197238349299E-2</v>
      </c>
      <c r="L65" s="3">
        <v>0</v>
      </c>
      <c r="M65" s="3">
        <v>2.0174396449306199E-4</v>
      </c>
      <c r="N65" s="10">
        <v>1.5691197238349301E-4</v>
      </c>
      <c r="O65" s="10">
        <v>3.1382394476698602E-4</v>
      </c>
      <c r="P65" s="10">
        <v>6.7247988164354097E-5</v>
      </c>
      <c r="Q65" s="3">
        <v>0</v>
      </c>
      <c r="R65" s="10">
        <v>8.0697585797224905E-4</v>
      </c>
      <c r="S65" s="3">
        <v>1.34495976328708E-4</v>
      </c>
      <c r="T65" s="3">
        <v>0</v>
      </c>
      <c r="U65" s="10">
        <v>1.5691197238349301E-4</v>
      </c>
      <c r="V65" s="10">
        <v>5.3798390531483299E-4</v>
      </c>
      <c r="W65" s="3">
        <v>8.9663984219138805E-5</v>
      </c>
      <c r="X65" s="3">
        <v>2.0174396449306199E-4</v>
      </c>
      <c r="Y65" s="10">
        <v>2.2415996054784701E-5</v>
      </c>
      <c r="Z65" s="3">
        <v>0</v>
      </c>
      <c r="AA65" s="3">
        <v>2.2415996054784701E-5</v>
      </c>
    </row>
    <row r="66" spans="1:27" x14ac:dyDescent="0.25">
      <c r="A66" s="3" t="s">
        <v>52</v>
      </c>
      <c r="B66" s="3" t="s">
        <v>10</v>
      </c>
      <c r="C66" s="3">
        <v>1</v>
      </c>
      <c r="D66" s="9">
        <v>48</v>
      </c>
      <c r="E66" s="10">
        <v>3.6734125941157401E-2</v>
      </c>
      <c r="F66" s="10">
        <v>0.43007993073700201</v>
      </c>
      <c r="G66" s="3">
        <v>0</v>
      </c>
      <c r="H66" s="3">
        <v>4.6381472147926003E-5</v>
      </c>
      <c r="I66" s="3">
        <v>1.6233515251774099E-3</v>
      </c>
      <c r="J66" s="3">
        <v>8.5032698937864302E-4</v>
      </c>
      <c r="K66" s="3">
        <v>0</v>
      </c>
      <c r="L66" s="3">
        <v>3.0920981431950698E-5</v>
      </c>
      <c r="M66" s="3">
        <v>1.54604907159753E-4</v>
      </c>
      <c r="N66" s="3">
        <v>1.2368392572780301E-4</v>
      </c>
      <c r="O66" s="3">
        <v>7.7302453579876606E-5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</row>
    <row r="67" spans="1:27" x14ac:dyDescent="0.25">
      <c r="A67" s="3" t="s">
        <v>53</v>
      </c>
      <c r="B67" s="3" t="s">
        <v>10</v>
      </c>
      <c r="C67" s="3">
        <v>2</v>
      </c>
      <c r="D67" s="9">
        <v>48</v>
      </c>
      <c r="E67" s="3">
        <v>6.9679951282224803E-2</v>
      </c>
      <c r="F67" s="3">
        <v>1.78631842479193E-3</v>
      </c>
      <c r="G67" s="10">
        <v>2.70654306786657E-5</v>
      </c>
      <c r="H67" s="10">
        <v>0</v>
      </c>
      <c r="I67" s="10">
        <v>4.8041139454631596E-3</v>
      </c>
      <c r="J67" s="3">
        <v>1.35327153393328E-3</v>
      </c>
      <c r="K67" s="3">
        <v>0</v>
      </c>
      <c r="L67" s="3">
        <v>0</v>
      </c>
      <c r="M67" s="3">
        <v>3.1125245280465503E-4</v>
      </c>
      <c r="N67" s="3">
        <v>1.48859868732661E-4</v>
      </c>
      <c r="O67" s="3">
        <v>1.08261722714663E-4</v>
      </c>
      <c r="P67" s="3">
        <v>4.19514175519318E-4</v>
      </c>
      <c r="Q67" s="3">
        <v>0</v>
      </c>
      <c r="R67" s="3">
        <v>5.4130861357331298E-5</v>
      </c>
      <c r="S67" s="3">
        <v>1.3532715339332801E-5</v>
      </c>
      <c r="T67" s="3">
        <v>0</v>
      </c>
      <c r="U67" s="3">
        <v>4.0598146017998501E-5</v>
      </c>
      <c r="V67" s="3">
        <v>0</v>
      </c>
      <c r="W67" s="3">
        <v>0</v>
      </c>
      <c r="X67" s="3">
        <v>0</v>
      </c>
      <c r="Y67" s="3">
        <v>0</v>
      </c>
      <c r="Z67" s="3">
        <v>1.3532715339332801E-5</v>
      </c>
      <c r="AA67" s="3">
        <v>0</v>
      </c>
    </row>
    <row r="68" spans="1:27" x14ac:dyDescent="0.25">
      <c r="A68" s="3" t="s">
        <v>54</v>
      </c>
      <c r="B68" s="3" t="s">
        <v>10</v>
      </c>
      <c r="C68" s="3">
        <v>3</v>
      </c>
      <c r="D68" s="9">
        <v>48</v>
      </c>
      <c r="E68" s="3">
        <v>3.81547619047619E-2</v>
      </c>
      <c r="F68" s="3">
        <v>3.6944444444444398E-2</v>
      </c>
      <c r="G68" s="3">
        <v>0.10861111111111101</v>
      </c>
      <c r="H68" s="3">
        <v>6.7460317460317498E-4</v>
      </c>
      <c r="I68" s="3">
        <v>2.5793650793650802E-4</v>
      </c>
      <c r="J68" s="3">
        <v>0</v>
      </c>
      <c r="K68" s="3">
        <v>0</v>
      </c>
      <c r="L68" s="3">
        <v>1.9841269841269801E-5</v>
      </c>
      <c r="M68" s="3">
        <v>3.9682539682539703E-5</v>
      </c>
      <c r="N68" s="10">
        <v>7.9365079365079406E-5</v>
      </c>
      <c r="O68" s="3">
        <v>3.9682539682539703E-5</v>
      </c>
      <c r="P68" s="10">
        <v>0</v>
      </c>
      <c r="Q68" s="3">
        <v>1.78571428571429E-4</v>
      </c>
      <c r="R68" s="10">
        <v>1.78571428571429E-4</v>
      </c>
      <c r="S68" s="3">
        <v>0</v>
      </c>
      <c r="T68" s="3">
        <v>3.5714285714285698E-4</v>
      </c>
      <c r="U68" s="10">
        <v>3.9682539682539703E-5</v>
      </c>
      <c r="V68" s="10">
        <v>0</v>
      </c>
      <c r="W68" s="3">
        <v>0</v>
      </c>
      <c r="X68" s="3">
        <v>5.9523809523809497E-5</v>
      </c>
      <c r="Y68" s="3">
        <v>0</v>
      </c>
      <c r="Z68" s="3">
        <v>0</v>
      </c>
      <c r="AA68" s="3">
        <v>0</v>
      </c>
    </row>
    <row r="69" spans="1:27" x14ac:dyDescent="0.25">
      <c r="A69" s="3" t="s">
        <v>55</v>
      </c>
      <c r="B69" s="3" t="s">
        <v>10</v>
      </c>
      <c r="C69" s="3">
        <v>4</v>
      </c>
      <c r="D69" s="9">
        <v>48</v>
      </c>
      <c r="E69" s="3">
        <v>7.3126903361265094E-2</v>
      </c>
      <c r="F69" s="3">
        <v>1.48296668999565E-2</v>
      </c>
      <c r="G69" s="3">
        <v>0.31032591219475297</v>
      </c>
      <c r="H69" s="3">
        <v>2.6046494032194001E-2</v>
      </c>
      <c r="I69" s="3">
        <v>4.44511699169614E-3</v>
      </c>
      <c r="J69" s="3">
        <v>0</v>
      </c>
      <c r="K69" s="10">
        <v>1.02521421680822E-2</v>
      </c>
      <c r="L69" s="3">
        <v>0</v>
      </c>
      <c r="M69" s="3">
        <v>7.3770026670701996E-4</v>
      </c>
      <c r="N69" s="3">
        <v>1.3240774017818301E-4</v>
      </c>
      <c r="O69" s="3">
        <v>2.08069305994288E-4</v>
      </c>
      <c r="P69" s="3">
        <v>5.67461743620784E-5</v>
      </c>
      <c r="Q69" s="3">
        <v>0</v>
      </c>
      <c r="R69" s="3">
        <v>7.5661565816104604E-4</v>
      </c>
      <c r="S69" s="10">
        <v>3.21561654718444E-4</v>
      </c>
      <c r="T69" s="3">
        <v>0</v>
      </c>
      <c r="U69" s="10">
        <v>2.08069305994288E-4</v>
      </c>
      <c r="V69" s="10">
        <v>1.13492348724157E-4</v>
      </c>
      <c r="W69" s="3">
        <v>1.7023852308623499E-4</v>
      </c>
      <c r="X69" s="3">
        <v>3.0264626326441803E-4</v>
      </c>
      <c r="Y69" s="3">
        <v>5.67461743620784E-5</v>
      </c>
      <c r="Z69" s="3">
        <v>0</v>
      </c>
      <c r="AA69" s="3">
        <v>0</v>
      </c>
    </row>
    <row r="70" spans="1:27" x14ac:dyDescent="0.25">
      <c r="A70" s="3" t="s">
        <v>56</v>
      </c>
      <c r="B70" s="3" t="s">
        <v>11</v>
      </c>
      <c r="C70" s="3">
        <v>1</v>
      </c>
      <c r="D70" s="9">
        <v>48</v>
      </c>
      <c r="E70" s="3">
        <v>0.10820425287539701</v>
      </c>
      <c r="F70" s="3">
        <v>0.157177724249047</v>
      </c>
      <c r="G70" s="3">
        <v>0</v>
      </c>
      <c r="H70" s="3">
        <v>7.9761354028746E-5</v>
      </c>
      <c r="I70" s="3">
        <v>1.5952270805749199E-5</v>
      </c>
      <c r="J70" s="3">
        <v>4.7856812417247602E-5</v>
      </c>
      <c r="K70" s="10">
        <v>3.1904541611498399E-5</v>
      </c>
      <c r="L70" s="3">
        <v>0</v>
      </c>
      <c r="M70" s="3">
        <v>7.4975672787021199E-4</v>
      </c>
      <c r="N70" s="10">
        <v>3.8285449933798097E-4</v>
      </c>
      <c r="O70" s="3">
        <v>6.3809083222996798E-5</v>
      </c>
      <c r="P70" s="3">
        <v>0</v>
      </c>
      <c r="Q70" s="3">
        <v>0</v>
      </c>
      <c r="R70" s="10">
        <v>0</v>
      </c>
      <c r="S70" s="3">
        <v>0</v>
      </c>
      <c r="T70" s="3">
        <v>0</v>
      </c>
      <c r="U70" s="10">
        <v>6.3809083222996798E-5</v>
      </c>
      <c r="V70" s="3">
        <v>0</v>
      </c>
      <c r="W70" s="3">
        <v>0</v>
      </c>
      <c r="X70" s="3">
        <v>0</v>
      </c>
      <c r="Y70" s="3">
        <v>0</v>
      </c>
      <c r="Z70" s="10">
        <v>0</v>
      </c>
      <c r="AA70" s="3">
        <v>0</v>
      </c>
    </row>
    <row r="71" spans="1:27" x14ac:dyDescent="0.25">
      <c r="A71" s="3" t="s">
        <v>58</v>
      </c>
      <c r="B71" s="3" t="s">
        <v>11</v>
      </c>
      <c r="C71" s="3">
        <v>3</v>
      </c>
      <c r="D71" s="9">
        <v>48</v>
      </c>
      <c r="E71" s="3">
        <v>4.6389871251117001E-2</v>
      </c>
      <c r="F71" s="3">
        <v>2.5372213901858901E-2</v>
      </c>
      <c r="G71" s="3">
        <v>7.3612142416652995E-2</v>
      </c>
      <c r="H71" s="3">
        <v>1.5228362510540301E-3</v>
      </c>
      <c r="I71" s="3">
        <v>3.0205016549832001E-4</v>
      </c>
      <c r="J71" s="3">
        <v>0</v>
      </c>
      <c r="K71" s="3">
        <v>2.517084712486E-5</v>
      </c>
      <c r="L71" s="3">
        <v>0</v>
      </c>
      <c r="M71" s="10">
        <v>2.3912304768617E-4</v>
      </c>
      <c r="N71" s="10">
        <v>7.5512541374580004E-5</v>
      </c>
      <c r="O71" s="10">
        <v>6.2927117812149998E-5</v>
      </c>
      <c r="P71" s="3">
        <v>0</v>
      </c>
      <c r="Q71" s="3">
        <v>5.5375863674691995E-4</v>
      </c>
      <c r="R71" s="3">
        <v>1.0068338849944E-4</v>
      </c>
      <c r="S71" s="3">
        <v>0</v>
      </c>
      <c r="T71" s="3">
        <v>5.1600236605962998E-4</v>
      </c>
      <c r="U71" s="3">
        <v>6.2927117812149998E-5</v>
      </c>
      <c r="V71" s="3">
        <v>0</v>
      </c>
      <c r="W71" s="10">
        <v>0</v>
      </c>
      <c r="X71" s="3">
        <v>3.7756270687290002E-5</v>
      </c>
      <c r="Y71" s="3">
        <v>0</v>
      </c>
      <c r="Z71" s="3">
        <v>0</v>
      </c>
      <c r="AA71" s="3">
        <v>0</v>
      </c>
    </row>
    <row r="72" spans="1:27" x14ac:dyDescent="0.25">
      <c r="A72" s="3" t="s">
        <v>59</v>
      </c>
      <c r="B72" s="3" t="s">
        <v>11</v>
      </c>
      <c r="C72" s="3">
        <v>4</v>
      </c>
      <c r="D72" s="9">
        <v>48</v>
      </c>
      <c r="E72" s="3">
        <v>4.3071672354948798E-2</v>
      </c>
      <c r="F72" s="3">
        <v>3.52673492605233E-3</v>
      </c>
      <c r="G72" s="10">
        <v>8.0773606370876001E-3</v>
      </c>
      <c r="H72" s="10">
        <v>4.2548350398179703E-3</v>
      </c>
      <c r="I72" s="3">
        <v>1.31968145620023E-3</v>
      </c>
      <c r="J72" s="10">
        <v>0</v>
      </c>
      <c r="K72" s="3">
        <v>4.8236632536973797E-3</v>
      </c>
      <c r="L72" s="10">
        <v>0</v>
      </c>
      <c r="M72" s="3">
        <v>1.82025028441411E-4</v>
      </c>
      <c r="N72" s="3">
        <v>6.8259385665528997E-5</v>
      </c>
      <c r="O72" s="3">
        <v>2.2753128555176301E-5</v>
      </c>
      <c r="P72" s="3">
        <v>2.2753128555176301E-5</v>
      </c>
      <c r="Q72" s="3">
        <v>0</v>
      </c>
      <c r="R72" s="10">
        <v>2.2753128555176301E-5</v>
      </c>
      <c r="S72" s="3">
        <v>2.7303754266211599E-4</v>
      </c>
      <c r="T72" s="3">
        <v>0</v>
      </c>
      <c r="U72" s="10">
        <v>4.5506257110352703E-5</v>
      </c>
      <c r="V72" s="3">
        <v>2.2753128555176301E-5</v>
      </c>
      <c r="W72" s="3">
        <v>1.1376564277588201E-4</v>
      </c>
      <c r="X72" s="3">
        <v>0</v>
      </c>
      <c r="Y72" s="3">
        <v>9.1012514220705407E-5</v>
      </c>
      <c r="Z72" s="3">
        <v>0</v>
      </c>
      <c r="AA72" s="3">
        <v>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C549-5CF1-4D3A-9C80-344AA4E0BAFE}">
  <dimension ref="A1:L53"/>
  <sheetViews>
    <sheetView topLeftCell="A12" workbookViewId="0">
      <selection activeCell="C37" sqref="C37"/>
    </sheetView>
  </sheetViews>
  <sheetFormatPr defaultRowHeight="15" x14ac:dyDescent="0.25"/>
  <cols>
    <col min="1" max="1" width="12.85546875" style="3" bestFit="1" customWidth="1"/>
    <col min="2" max="2" width="10.42578125" style="3" bestFit="1" customWidth="1"/>
    <col min="3" max="5" width="9.140625" style="3"/>
    <col min="6" max="6" width="19.5703125" style="3" bestFit="1" customWidth="1"/>
    <col min="7" max="7" width="11.7109375" style="3" bestFit="1" customWidth="1"/>
    <col min="8" max="11" width="9.140625" style="3"/>
    <col min="12" max="12" width="10.5703125" style="3" customWidth="1"/>
    <col min="13" max="16384" width="9.140625" style="3"/>
  </cols>
  <sheetData>
    <row r="1" spans="1:12" ht="23.25" customHeight="1" x14ac:dyDescent="0.25">
      <c r="A1" s="1" t="s">
        <v>2</v>
      </c>
      <c r="B1" s="1" t="s">
        <v>7</v>
      </c>
      <c r="C1" s="1" t="s">
        <v>8</v>
      </c>
      <c r="D1" s="1" t="s">
        <v>970</v>
      </c>
      <c r="E1" s="1" t="s">
        <v>63</v>
      </c>
      <c r="F1" s="1" t="s">
        <v>1</v>
      </c>
      <c r="G1" s="1" t="s">
        <v>3</v>
      </c>
      <c r="H1" s="1" t="s">
        <v>5</v>
      </c>
      <c r="I1" s="1" t="s">
        <v>6</v>
      </c>
    </row>
    <row r="2" spans="1:12" x14ac:dyDescent="0.25">
      <c r="A2" s="6" t="s">
        <v>1410</v>
      </c>
      <c r="B2" s="6">
        <v>25</v>
      </c>
      <c r="C2" s="6" t="s">
        <v>1444</v>
      </c>
      <c r="D2" s="6">
        <v>1</v>
      </c>
      <c r="E2" s="3">
        <v>24</v>
      </c>
      <c r="F2" s="7">
        <v>15.446999999999999</v>
      </c>
      <c r="G2" s="7">
        <v>4.0364000000000004</v>
      </c>
      <c r="H2" s="7">
        <f>G2/$K$4</f>
        <v>4.4809058614564835E-2</v>
      </c>
      <c r="I2" s="7">
        <f t="shared" ref="I2:I29" si="0">H2*1000</f>
        <v>44.809058614564833</v>
      </c>
    </row>
    <row r="3" spans="1:12" x14ac:dyDescent="0.25">
      <c r="A3" s="6" t="s">
        <v>1411</v>
      </c>
      <c r="B3" s="6">
        <v>26</v>
      </c>
      <c r="C3" s="6" t="s">
        <v>1444</v>
      </c>
      <c r="D3" s="6">
        <v>2</v>
      </c>
      <c r="E3" s="3">
        <v>24</v>
      </c>
      <c r="F3" s="7">
        <v>15.452999999999999</v>
      </c>
      <c r="G3" s="7">
        <v>0.33</v>
      </c>
      <c r="H3" s="7">
        <f>G3/$K$4</f>
        <v>3.6634103019538189E-3</v>
      </c>
      <c r="I3" s="7">
        <f t="shared" si="0"/>
        <v>3.6634103019538191</v>
      </c>
      <c r="K3" s="21" t="s">
        <v>4</v>
      </c>
      <c r="L3" s="22"/>
    </row>
    <row r="4" spans="1:12" x14ac:dyDescent="0.25">
      <c r="A4" s="6" t="s">
        <v>1412</v>
      </c>
      <c r="B4" s="6">
        <v>27</v>
      </c>
      <c r="C4" s="6" t="s">
        <v>1444</v>
      </c>
      <c r="D4" s="6">
        <v>3</v>
      </c>
      <c r="E4" s="3">
        <v>24</v>
      </c>
      <c r="F4" s="7">
        <v>15.446999999999999</v>
      </c>
      <c r="G4" s="7">
        <v>1.8391</v>
      </c>
      <c r="H4" s="7">
        <f>G4/$K$4</f>
        <v>2.0416296625222024E-2</v>
      </c>
      <c r="I4" s="7">
        <f t="shared" si="0"/>
        <v>20.416296625222024</v>
      </c>
      <c r="K4" s="23">
        <v>90.08</v>
      </c>
      <c r="L4" s="24"/>
    </row>
    <row r="5" spans="1:12" x14ac:dyDescent="0.25">
      <c r="A5" s="6" t="s">
        <v>1413</v>
      </c>
      <c r="B5" s="6">
        <v>28</v>
      </c>
      <c r="C5" s="6" t="s">
        <v>1444</v>
      </c>
      <c r="D5" s="6">
        <v>4</v>
      </c>
      <c r="E5" s="3">
        <v>24</v>
      </c>
      <c r="F5" s="7">
        <v>15.446999999999999</v>
      </c>
      <c r="G5" s="7">
        <v>2.4460000000000002</v>
      </c>
      <c r="H5" s="7">
        <f>G5/$K$4</f>
        <v>2.7153641207815278E-2</v>
      </c>
      <c r="I5" s="7">
        <f t="shared" si="0"/>
        <v>27.153641207815276</v>
      </c>
    </row>
    <row r="6" spans="1:12" x14ac:dyDescent="0.25">
      <c r="A6" s="6" t="s">
        <v>1422</v>
      </c>
      <c r="B6" s="6">
        <v>29</v>
      </c>
      <c r="C6" s="6" t="s">
        <v>1445</v>
      </c>
      <c r="D6" s="6">
        <v>1</v>
      </c>
      <c r="E6" s="3">
        <v>24</v>
      </c>
      <c r="F6" s="3" t="s">
        <v>0</v>
      </c>
      <c r="G6" s="3" t="s">
        <v>0</v>
      </c>
      <c r="H6" s="3">
        <v>0</v>
      </c>
      <c r="I6" s="3">
        <f t="shared" si="0"/>
        <v>0</v>
      </c>
    </row>
    <row r="7" spans="1:12" x14ac:dyDescent="0.25">
      <c r="A7" s="6" t="s">
        <v>1423</v>
      </c>
      <c r="B7" s="6">
        <v>30</v>
      </c>
      <c r="C7" s="6" t="s">
        <v>1445</v>
      </c>
      <c r="D7" s="6">
        <v>2</v>
      </c>
      <c r="E7" s="3">
        <v>24</v>
      </c>
      <c r="F7" s="3" t="s">
        <v>0</v>
      </c>
      <c r="G7" s="3" t="s">
        <v>0</v>
      </c>
      <c r="H7" s="3">
        <v>0</v>
      </c>
      <c r="I7" s="3">
        <f t="shared" ref="I7:I13" si="1">H7*1000</f>
        <v>0</v>
      </c>
    </row>
    <row r="8" spans="1:12" x14ac:dyDescent="0.25">
      <c r="A8" s="6" t="s">
        <v>1424</v>
      </c>
      <c r="B8" s="6">
        <v>31</v>
      </c>
      <c r="C8" s="6" t="s">
        <v>1445</v>
      </c>
      <c r="D8" s="6">
        <v>3</v>
      </c>
      <c r="E8" s="3">
        <v>24</v>
      </c>
      <c r="F8" s="3" t="s">
        <v>0</v>
      </c>
      <c r="G8" s="3" t="s">
        <v>0</v>
      </c>
      <c r="H8" s="3">
        <v>0</v>
      </c>
      <c r="I8" s="3">
        <f t="shared" si="1"/>
        <v>0</v>
      </c>
    </row>
    <row r="9" spans="1:12" x14ac:dyDescent="0.25">
      <c r="A9" s="6" t="s">
        <v>1425</v>
      </c>
      <c r="B9" s="6">
        <v>32</v>
      </c>
      <c r="C9" s="6" t="s">
        <v>1445</v>
      </c>
      <c r="D9" s="6">
        <v>4</v>
      </c>
      <c r="E9" s="3">
        <v>24</v>
      </c>
      <c r="F9" s="3" t="s">
        <v>0</v>
      </c>
      <c r="G9" s="3" t="s">
        <v>0</v>
      </c>
      <c r="H9" s="3">
        <v>0</v>
      </c>
      <c r="I9" s="3">
        <f t="shared" si="1"/>
        <v>0</v>
      </c>
    </row>
    <row r="10" spans="1:12" x14ac:dyDescent="0.25">
      <c r="A10" s="6" t="s">
        <v>1434</v>
      </c>
      <c r="B10" s="6">
        <v>33</v>
      </c>
      <c r="C10" s="6" t="s">
        <v>1442</v>
      </c>
      <c r="D10" s="6">
        <v>1</v>
      </c>
      <c r="E10" s="3">
        <v>24</v>
      </c>
      <c r="F10" s="3" t="s">
        <v>0</v>
      </c>
      <c r="G10" s="3" t="s">
        <v>0</v>
      </c>
      <c r="H10" s="3">
        <v>0</v>
      </c>
      <c r="I10" s="3">
        <f t="shared" si="1"/>
        <v>0</v>
      </c>
    </row>
    <row r="11" spans="1:12" x14ac:dyDescent="0.25">
      <c r="A11" s="6" t="s">
        <v>1435</v>
      </c>
      <c r="B11" s="6">
        <v>34</v>
      </c>
      <c r="C11" s="6" t="s">
        <v>1442</v>
      </c>
      <c r="D11" s="6">
        <v>2</v>
      </c>
      <c r="E11" s="3">
        <v>24</v>
      </c>
      <c r="F11" s="3" t="s">
        <v>0</v>
      </c>
      <c r="G11" s="3" t="s">
        <v>0</v>
      </c>
      <c r="H11" s="3">
        <v>0</v>
      </c>
      <c r="I11" s="3">
        <f t="shared" si="1"/>
        <v>0</v>
      </c>
    </row>
    <row r="12" spans="1:12" x14ac:dyDescent="0.25">
      <c r="A12" s="6" t="s">
        <v>1436</v>
      </c>
      <c r="B12" s="6">
        <v>35</v>
      </c>
      <c r="C12" s="6" t="s">
        <v>1442</v>
      </c>
      <c r="D12" s="6">
        <v>3</v>
      </c>
      <c r="E12" s="3">
        <v>24</v>
      </c>
      <c r="F12" s="3" t="s">
        <v>0</v>
      </c>
      <c r="G12" s="3" t="s">
        <v>0</v>
      </c>
      <c r="H12" s="3">
        <v>0</v>
      </c>
      <c r="I12" s="3">
        <f t="shared" si="1"/>
        <v>0</v>
      </c>
    </row>
    <row r="13" spans="1:12" x14ac:dyDescent="0.25">
      <c r="A13" s="6" t="s">
        <v>1437</v>
      </c>
      <c r="B13" s="6">
        <v>36</v>
      </c>
      <c r="C13" s="6" t="s">
        <v>1442</v>
      </c>
      <c r="D13" s="6">
        <v>4</v>
      </c>
      <c r="E13" s="3">
        <v>24</v>
      </c>
      <c r="F13" s="3" t="s">
        <v>0</v>
      </c>
      <c r="G13" s="3" t="s">
        <v>0</v>
      </c>
      <c r="H13" s="3">
        <v>0</v>
      </c>
      <c r="I13" s="3">
        <f t="shared" si="1"/>
        <v>0</v>
      </c>
    </row>
    <row r="14" spans="1:12" x14ac:dyDescent="0.25">
      <c r="A14" s="6" t="s">
        <v>32</v>
      </c>
      <c r="B14" s="6">
        <v>37</v>
      </c>
      <c r="C14" s="6" t="s">
        <v>9</v>
      </c>
      <c r="D14" s="6">
        <v>1</v>
      </c>
      <c r="E14" s="3">
        <v>24</v>
      </c>
      <c r="F14" s="3" t="s">
        <v>0</v>
      </c>
      <c r="G14" s="3" t="s">
        <v>0</v>
      </c>
      <c r="H14" s="3">
        <v>0</v>
      </c>
      <c r="I14" s="3">
        <f>H14*1000</f>
        <v>0</v>
      </c>
    </row>
    <row r="15" spans="1:12" x14ac:dyDescent="0.25">
      <c r="A15" s="6" t="s">
        <v>33</v>
      </c>
      <c r="B15" s="6">
        <v>38</v>
      </c>
      <c r="C15" s="6" t="s">
        <v>9</v>
      </c>
      <c r="D15" s="6">
        <v>2</v>
      </c>
      <c r="E15" s="3">
        <v>24</v>
      </c>
      <c r="F15" s="3" t="s">
        <v>0</v>
      </c>
      <c r="G15" s="3" t="s">
        <v>0</v>
      </c>
      <c r="H15" s="3">
        <v>0</v>
      </c>
      <c r="I15" s="3">
        <f>H15*1000</f>
        <v>0</v>
      </c>
    </row>
    <row r="16" spans="1:12" x14ac:dyDescent="0.25">
      <c r="A16" s="6" t="s">
        <v>34</v>
      </c>
      <c r="B16" s="6">
        <v>39</v>
      </c>
      <c r="C16" s="6" t="s">
        <v>9</v>
      </c>
      <c r="D16" s="6">
        <v>3</v>
      </c>
      <c r="E16" s="3">
        <v>24</v>
      </c>
      <c r="F16" s="3" t="s">
        <v>0</v>
      </c>
      <c r="G16" s="3" t="s">
        <v>0</v>
      </c>
      <c r="H16" s="3">
        <v>0</v>
      </c>
      <c r="I16" s="3">
        <f>H16*1000</f>
        <v>0</v>
      </c>
    </row>
    <row r="17" spans="1:9" x14ac:dyDescent="0.25">
      <c r="A17" s="6" t="s">
        <v>35</v>
      </c>
      <c r="B17" s="6">
        <v>40</v>
      </c>
      <c r="C17" s="6" t="s">
        <v>9</v>
      </c>
      <c r="D17" s="6">
        <v>4</v>
      </c>
      <c r="E17" s="3">
        <v>24</v>
      </c>
      <c r="F17" s="3" t="s">
        <v>0</v>
      </c>
      <c r="G17" s="3" t="s">
        <v>0</v>
      </c>
      <c r="H17" s="3">
        <v>0</v>
      </c>
      <c r="I17" s="3">
        <f>H17*1000</f>
        <v>0</v>
      </c>
    </row>
    <row r="18" spans="1:9" x14ac:dyDescent="0.25">
      <c r="A18" s="6" t="s">
        <v>36</v>
      </c>
      <c r="B18" s="6">
        <v>41</v>
      </c>
      <c r="C18" s="6" t="s">
        <v>10</v>
      </c>
      <c r="D18" s="6">
        <v>1</v>
      </c>
      <c r="E18" s="3">
        <v>24</v>
      </c>
      <c r="F18" s="7">
        <v>15.452</v>
      </c>
      <c r="G18" s="7">
        <v>0.29449999999999998</v>
      </c>
      <c r="H18" s="14">
        <f>G18/$K$4</f>
        <v>3.2693161634103018E-3</v>
      </c>
      <c r="I18" s="7">
        <f>H18*1000</f>
        <v>3.2693161634103016</v>
      </c>
    </row>
    <row r="19" spans="1:9" x14ac:dyDescent="0.25">
      <c r="A19" s="6" t="s">
        <v>37</v>
      </c>
      <c r="B19" s="6">
        <v>42</v>
      </c>
      <c r="C19" s="6" t="s">
        <v>10</v>
      </c>
      <c r="D19" s="6">
        <v>2</v>
      </c>
      <c r="E19" s="3">
        <v>24</v>
      </c>
      <c r="F19" s="3" t="s">
        <v>0</v>
      </c>
      <c r="G19" s="3" t="s">
        <v>0</v>
      </c>
      <c r="H19" s="3">
        <v>0</v>
      </c>
      <c r="I19" s="3">
        <f t="shared" ref="I19:I21" si="2">H19*1000</f>
        <v>0</v>
      </c>
    </row>
    <row r="20" spans="1:9" x14ac:dyDescent="0.25">
      <c r="A20" s="6" t="s">
        <v>38</v>
      </c>
      <c r="B20" s="6">
        <v>43</v>
      </c>
      <c r="C20" s="6" t="s">
        <v>10</v>
      </c>
      <c r="D20" s="6">
        <v>3</v>
      </c>
      <c r="E20" s="3">
        <v>24</v>
      </c>
      <c r="F20" s="3" t="s">
        <v>0</v>
      </c>
      <c r="G20" s="3" t="s">
        <v>0</v>
      </c>
      <c r="H20" s="3">
        <v>0</v>
      </c>
      <c r="I20" s="3">
        <f t="shared" si="2"/>
        <v>0</v>
      </c>
    </row>
    <row r="21" spans="1:9" x14ac:dyDescent="0.25">
      <c r="A21" s="6" t="s">
        <v>39</v>
      </c>
      <c r="B21" s="6">
        <v>44</v>
      </c>
      <c r="C21" s="6" t="s">
        <v>10</v>
      </c>
      <c r="D21" s="6">
        <v>4</v>
      </c>
      <c r="E21" s="3">
        <v>24</v>
      </c>
      <c r="F21" s="3" t="s">
        <v>0</v>
      </c>
      <c r="G21" s="3" t="s">
        <v>0</v>
      </c>
      <c r="H21" s="3">
        <v>0</v>
      </c>
      <c r="I21" s="3">
        <f t="shared" si="2"/>
        <v>0</v>
      </c>
    </row>
    <row r="22" spans="1:9" x14ac:dyDescent="0.25">
      <c r="A22" s="6" t="s">
        <v>40</v>
      </c>
      <c r="B22" s="6">
        <v>45</v>
      </c>
      <c r="C22" s="6" t="s">
        <v>11</v>
      </c>
      <c r="D22" s="6">
        <v>1</v>
      </c>
      <c r="E22" s="3">
        <v>24</v>
      </c>
      <c r="F22" s="3" t="s">
        <v>0</v>
      </c>
      <c r="G22" s="3" t="s">
        <v>0</v>
      </c>
      <c r="H22" s="3">
        <v>0</v>
      </c>
      <c r="I22" s="3">
        <f>H22*1000</f>
        <v>0</v>
      </c>
    </row>
    <row r="23" spans="1:9" x14ac:dyDescent="0.25">
      <c r="A23" s="6" t="s">
        <v>41</v>
      </c>
      <c r="B23" s="6">
        <v>46</v>
      </c>
      <c r="C23" s="6" t="s">
        <v>11</v>
      </c>
      <c r="D23" s="6">
        <v>2</v>
      </c>
      <c r="E23" s="3">
        <v>24</v>
      </c>
      <c r="F23" s="3" t="s">
        <v>0</v>
      </c>
      <c r="G23" s="3" t="s">
        <v>0</v>
      </c>
      <c r="H23" s="3">
        <v>0</v>
      </c>
      <c r="I23" s="3">
        <f>H23*1000</f>
        <v>0</v>
      </c>
    </row>
    <row r="24" spans="1:9" x14ac:dyDescent="0.25">
      <c r="A24" s="6" t="s">
        <v>42</v>
      </c>
      <c r="B24" s="6">
        <v>47</v>
      </c>
      <c r="C24" s="6" t="s">
        <v>11</v>
      </c>
      <c r="D24" s="6">
        <v>3</v>
      </c>
      <c r="E24" s="3">
        <v>24</v>
      </c>
      <c r="F24" s="3" t="s">
        <v>0</v>
      </c>
      <c r="G24" s="3" t="s">
        <v>0</v>
      </c>
      <c r="H24" s="3">
        <v>0</v>
      </c>
      <c r="I24" s="3">
        <f>H24*1000</f>
        <v>0</v>
      </c>
    </row>
    <row r="25" spans="1:9" x14ac:dyDescent="0.25">
      <c r="A25" s="6" t="s">
        <v>43</v>
      </c>
      <c r="B25" s="6">
        <v>48</v>
      </c>
      <c r="C25" s="6" t="s">
        <v>11</v>
      </c>
      <c r="D25" s="6">
        <v>4</v>
      </c>
      <c r="E25" s="3">
        <v>24</v>
      </c>
      <c r="F25" s="3" t="s">
        <v>0</v>
      </c>
      <c r="G25" s="3" t="s">
        <v>0</v>
      </c>
      <c r="H25" s="3">
        <v>0</v>
      </c>
      <c r="I25" s="3">
        <f>H25*1000</f>
        <v>0</v>
      </c>
    </row>
    <row r="26" spans="1:9" x14ac:dyDescent="0.25">
      <c r="A26" s="6" t="s">
        <v>1414</v>
      </c>
      <c r="B26" s="6">
        <v>49</v>
      </c>
      <c r="C26" s="6" t="s">
        <v>1444</v>
      </c>
      <c r="D26" s="6">
        <v>1</v>
      </c>
      <c r="E26" s="3">
        <v>48</v>
      </c>
      <c r="F26" s="7">
        <v>15.446999999999999</v>
      </c>
      <c r="G26" s="7">
        <v>4.0758000000000001</v>
      </c>
      <c r="H26" s="7">
        <f>G26/$K$4</f>
        <v>4.5246447602131437E-2</v>
      </c>
      <c r="I26" s="7">
        <f t="shared" si="0"/>
        <v>45.24644760213144</v>
      </c>
    </row>
    <row r="27" spans="1:9" x14ac:dyDescent="0.25">
      <c r="A27" s="6" t="s">
        <v>1415</v>
      </c>
      <c r="B27" s="6">
        <v>50</v>
      </c>
      <c r="C27" s="6" t="s">
        <v>1444</v>
      </c>
      <c r="D27" s="6">
        <v>2</v>
      </c>
      <c r="E27" s="3">
        <v>48</v>
      </c>
      <c r="F27" s="7" t="s">
        <v>0</v>
      </c>
      <c r="G27" s="7">
        <v>0</v>
      </c>
      <c r="H27" s="25">
        <f>G27/$K$4</f>
        <v>0</v>
      </c>
      <c r="I27" s="25">
        <f t="shared" si="0"/>
        <v>0</v>
      </c>
    </row>
    <row r="28" spans="1:9" x14ac:dyDescent="0.25">
      <c r="A28" s="6" t="s">
        <v>1416</v>
      </c>
      <c r="B28" s="6">
        <v>51</v>
      </c>
      <c r="C28" s="6" t="s">
        <v>1444</v>
      </c>
      <c r="D28" s="6">
        <v>3</v>
      </c>
      <c r="E28" s="3">
        <v>48</v>
      </c>
      <c r="F28" s="7">
        <v>15.448</v>
      </c>
      <c r="G28" s="7">
        <v>2.1212</v>
      </c>
      <c r="H28" s="7">
        <f>G28/$K$4</f>
        <v>2.3547957371225576E-2</v>
      </c>
      <c r="I28" s="7">
        <f t="shared" si="0"/>
        <v>23.547957371225575</v>
      </c>
    </row>
    <row r="29" spans="1:9" x14ac:dyDescent="0.25">
      <c r="A29" s="6" t="s">
        <v>1417</v>
      </c>
      <c r="B29" s="6">
        <v>52</v>
      </c>
      <c r="C29" s="6" t="s">
        <v>1444</v>
      </c>
      <c r="D29" s="6">
        <v>4</v>
      </c>
      <c r="E29" s="3">
        <v>48</v>
      </c>
      <c r="F29" s="7">
        <v>15.448</v>
      </c>
      <c r="G29" s="7">
        <v>2.4497</v>
      </c>
      <c r="H29" s="7">
        <f>G29/$K$4</f>
        <v>2.7194715808170514E-2</v>
      </c>
      <c r="I29" s="7">
        <f t="shared" si="0"/>
        <v>27.194715808170514</v>
      </c>
    </row>
    <row r="30" spans="1:9" x14ac:dyDescent="0.25">
      <c r="A30" s="6" t="s">
        <v>1426</v>
      </c>
      <c r="B30" s="6">
        <v>53</v>
      </c>
      <c r="C30" s="6" t="s">
        <v>1445</v>
      </c>
      <c r="D30" s="6">
        <v>1</v>
      </c>
      <c r="E30" s="3">
        <v>48</v>
      </c>
      <c r="F30" s="3" t="s">
        <v>0</v>
      </c>
      <c r="G30" s="3" t="s">
        <v>0</v>
      </c>
      <c r="H30" s="3">
        <v>0</v>
      </c>
      <c r="I30" s="3">
        <f t="shared" ref="I30:I37" si="3">H30*1000</f>
        <v>0</v>
      </c>
    </row>
    <row r="31" spans="1:9" x14ac:dyDescent="0.25">
      <c r="A31" s="6" t="s">
        <v>1427</v>
      </c>
      <c r="B31" s="6">
        <v>54</v>
      </c>
      <c r="C31" s="6" t="s">
        <v>1445</v>
      </c>
      <c r="D31" s="6">
        <v>2</v>
      </c>
      <c r="E31" s="3">
        <v>48</v>
      </c>
      <c r="F31" s="3" t="s">
        <v>0</v>
      </c>
      <c r="G31" s="3" t="s">
        <v>0</v>
      </c>
      <c r="H31" s="3">
        <v>0</v>
      </c>
      <c r="I31" s="3">
        <f t="shared" si="3"/>
        <v>0</v>
      </c>
    </row>
    <row r="32" spans="1:9" x14ac:dyDescent="0.25">
      <c r="A32" s="6" t="s">
        <v>1428</v>
      </c>
      <c r="B32" s="6">
        <v>55</v>
      </c>
      <c r="C32" s="6" t="s">
        <v>1445</v>
      </c>
      <c r="D32" s="6">
        <v>3</v>
      </c>
      <c r="E32" s="3">
        <v>48</v>
      </c>
      <c r="F32" s="3" t="s">
        <v>0</v>
      </c>
      <c r="G32" s="3" t="s">
        <v>0</v>
      </c>
      <c r="H32" s="3">
        <v>0</v>
      </c>
      <c r="I32" s="3">
        <f t="shared" si="3"/>
        <v>0</v>
      </c>
    </row>
    <row r="33" spans="1:9" x14ac:dyDescent="0.25">
      <c r="A33" s="6" t="s">
        <v>1429</v>
      </c>
      <c r="B33" s="6">
        <v>56</v>
      </c>
      <c r="C33" s="6" t="s">
        <v>1445</v>
      </c>
      <c r="D33" s="6">
        <v>4</v>
      </c>
      <c r="E33" s="3">
        <v>48</v>
      </c>
      <c r="F33" s="3" t="s">
        <v>0</v>
      </c>
      <c r="G33" s="3" t="s">
        <v>0</v>
      </c>
      <c r="H33" s="3">
        <v>0</v>
      </c>
      <c r="I33" s="3">
        <f t="shared" si="3"/>
        <v>0</v>
      </c>
    </row>
    <row r="34" spans="1:9" x14ac:dyDescent="0.25">
      <c r="A34" s="6" t="s">
        <v>1438</v>
      </c>
      <c r="B34" s="6">
        <v>57</v>
      </c>
      <c r="C34" s="6" t="s">
        <v>1442</v>
      </c>
      <c r="D34" s="6">
        <v>1</v>
      </c>
      <c r="E34" s="3">
        <v>48</v>
      </c>
      <c r="F34" s="3" t="s">
        <v>0</v>
      </c>
      <c r="G34" s="3" t="s">
        <v>0</v>
      </c>
      <c r="H34" s="3">
        <v>0</v>
      </c>
      <c r="I34" s="3">
        <f t="shared" si="3"/>
        <v>0</v>
      </c>
    </row>
    <row r="35" spans="1:9" x14ac:dyDescent="0.25">
      <c r="A35" s="6" t="s">
        <v>1439</v>
      </c>
      <c r="B35" s="6">
        <v>58</v>
      </c>
      <c r="C35" s="6" t="s">
        <v>1442</v>
      </c>
      <c r="D35" s="6">
        <v>2</v>
      </c>
      <c r="E35" s="3">
        <v>48</v>
      </c>
      <c r="F35" s="3" t="s">
        <v>0</v>
      </c>
      <c r="G35" s="3" t="s">
        <v>0</v>
      </c>
      <c r="H35" s="3">
        <v>0</v>
      </c>
      <c r="I35" s="3">
        <f t="shared" si="3"/>
        <v>0</v>
      </c>
    </row>
    <row r="36" spans="1:9" x14ac:dyDescent="0.25">
      <c r="A36" s="6" t="s">
        <v>1440</v>
      </c>
      <c r="B36" s="6">
        <v>59</v>
      </c>
      <c r="C36" s="6" t="s">
        <v>1442</v>
      </c>
      <c r="D36" s="6">
        <v>3</v>
      </c>
      <c r="E36" s="3">
        <v>48</v>
      </c>
      <c r="F36" s="3" t="s">
        <v>0</v>
      </c>
      <c r="G36" s="3" t="s">
        <v>0</v>
      </c>
      <c r="H36" s="3">
        <v>0</v>
      </c>
      <c r="I36" s="3">
        <f t="shared" si="3"/>
        <v>0</v>
      </c>
    </row>
    <row r="37" spans="1:9" x14ac:dyDescent="0.25">
      <c r="A37" s="6" t="s">
        <v>1441</v>
      </c>
      <c r="B37" s="6">
        <v>60</v>
      </c>
      <c r="C37" s="6" t="s">
        <v>1442</v>
      </c>
      <c r="D37" s="6">
        <v>4</v>
      </c>
      <c r="E37" s="3">
        <v>48</v>
      </c>
      <c r="F37" s="3" t="s">
        <v>0</v>
      </c>
      <c r="G37" s="3" t="s">
        <v>0</v>
      </c>
      <c r="H37" s="3">
        <v>0</v>
      </c>
      <c r="I37" s="3">
        <f t="shared" si="3"/>
        <v>0</v>
      </c>
    </row>
    <row r="38" spans="1:9" x14ac:dyDescent="0.25">
      <c r="A38" s="6" t="s">
        <v>48</v>
      </c>
      <c r="B38" s="6">
        <v>61</v>
      </c>
      <c r="C38" s="6" t="s">
        <v>9</v>
      </c>
      <c r="D38" s="6">
        <v>1</v>
      </c>
      <c r="E38" s="3">
        <v>48</v>
      </c>
      <c r="F38" s="3" t="s">
        <v>0</v>
      </c>
      <c r="G38" s="3" t="s">
        <v>0</v>
      </c>
      <c r="H38" s="3">
        <v>0</v>
      </c>
      <c r="I38" s="3">
        <f t="shared" ref="I38:I50" si="4">H38*1000</f>
        <v>0</v>
      </c>
    </row>
    <row r="39" spans="1:9" x14ac:dyDescent="0.25">
      <c r="A39" s="6" t="s">
        <v>49</v>
      </c>
      <c r="B39" s="6">
        <v>62</v>
      </c>
      <c r="C39" s="6" t="s">
        <v>9</v>
      </c>
      <c r="D39" s="6">
        <v>2</v>
      </c>
      <c r="E39" s="3">
        <v>48</v>
      </c>
      <c r="F39" s="3" t="s">
        <v>0</v>
      </c>
      <c r="G39" s="3" t="s">
        <v>0</v>
      </c>
      <c r="H39" s="3">
        <v>0</v>
      </c>
      <c r="I39" s="3">
        <f t="shared" si="4"/>
        <v>0</v>
      </c>
    </row>
    <row r="40" spans="1:9" x14ac:dyDescent="0.25">
      <c r="A40" s="6" t="s">
        <v>50</v>
      </c>
      <c r="B40" s="6">
        <v>63</v>
      </c>
      <c r="C40" s="6" t="s">
        <v>9</v>
      </c>
      <c r="D40" s="6">
        <v>3</v>
      </c>
      <c r="E40" s="3">
        <v>48</v>
      </c>
      <c r="F40" s="3" t="s">
        <v>0</v>
      </c>
      <c r="G40" s="3" t="s">
        <v>0</v>
      </c>
      <c r="H40" s="3">
        <v>0</v>
      </c>
      <c r="I40" s="3">
        <f t="shared" si="4"/>
        <v>0</v>
      </c>
    </row>
    <row r="41" spans="1:9" x14ac:dyDescent="0.25">
      <c r="A41" s="6" t="s">
        <v>51</v>
      </c>
      <c r="B41" s="6">
        <v>64</v>
      </c>
      <c r="C41" s="6" t="s">
        <v>9</v>
      </c>
      <c r="D41" s="6">
        <v>4</v>
      </c>
      <c r="E41" s="3">
        <v>48</v>
      </c>
      <c r="F41" s="3" t="s">
        <v>0</v>
      </c>
      <c r="G41" s="3" t="s">
        <v>0</v>
      </c>
      <c r="H41" s="3">
        <v>0</v>
      </c>
      <c r="I41" s="3">
        <f t="shared" si="4"/>
        <v>0</v>
      </c>
    </row>
    <row r="42" spans="1:9" x14ac:dyDescent="0.25">
      <c r="A42" s="6" t="s">
        <v>52</v>
      </c>
      <c r="B42" s="6">
        <v>65</v>
      </c>
      <c r="C42" s="6" t="s">
        <v>10</v>
      </c>
      <c r="D42" s="6">
        <v>1</v>
      </c>
      <c r="E42" s="3">
        <v>48</v>
      </c>
      <c r="F42" s="3" t="s">
        <v>0</v>
      </c>
      <c r="G42" s="3" t="s">
        <v>0</v>
      </c>
      <c r="H42" s="3">
        <v>0</v>
      </c>
      <c r="I42" s="3">
        <f t="shared" si="4"/>
        <v>0</v>
      </c>
    </row>
    <row r="43" spans="1:9" x14ac:dyDescent="0.25">
      <c r="A43" s="6" t="s">
        <v>53</v>
      </c>
      <c r="B43" s="6">
        <v>66</v>
      </c>
      <c r="C43" s="6" t="s">
        <v>10</v>
      </c>
      <c r="D43" s="6">
        <v>2</v>
      </c>
      <c r="E43" s="3">
        <v>48</v>
      </c>
      <c r="F43" s="3" t="s">
        <v>0</v>
      </c>
      <c r="G43" s="3" t="s">
        <v>0</v>
      </c>
      <c r="H43" s="3">
        <v>0</v>
      </c>
      <c r="I43" s="3">
        <f t="shared" si="4"/>
        <v>0</v>
      </c>
    </row>
    <row r="44" spans="1:9" x14ac:dyDescent="0.25">
      <c r="A44" s="6" t="s">
        <v>54</v>
      </c>
      <c r="B44" s="6">
        <v>67</v>
      </c>
      <c r="C44" s="6" t="s">
        <v>10</v>
      </c>
      <c r="D44" s="6">
        <v>3</v>
      </c>
      <c r="E44" s="3">
        <v>48</v>
      </c>
      <c r="F44" s="3" t="s">
        <v>0</v>
      </c>
      <c r="G44" s="3" t="s">
        <v>0</v>
      </c>
      <c r="H44" s="3">
        <v>0</v>
      </c>
      <c r="I44" s="3">
        <f t="shared" si="4"/>
        <v>0</v>
      </c>
    </row>
    <row r="45" spans="1:9" x14ac:dyDescent="0.25">
      <c r="A45" s="6" t="s">
        <v>55</v>
      </c>
      <c r="B45" s="6">
        <v>68</v>
      </c>
      <c r="C45" s="6" t="s">
        <v>10</v>
      </c>
      <c r="D45" s="6">
        <v>4</v>
      </c>
      <c r="E45" s="3">
        <v>48</v>
      </c>
      <c r="F45" s="3" t="s">
        <v>0</v>
      </c>
      <c r="G45" s="3" t="s">
        <v>0</v>
      </c>
      <c r="H45" s="3">
        <v>0</v>
      </c>
      <c r="I45" s="3">
        <f t="shared" si="4"/>
        <v>0</v>
      </c>
    </row>
    <row r="46" spans="1:9" x14ac:dyDescent="0.25">
      <c r="A46" s="6" t="s">
        <v>56</v>
      </c>
      <c r="B46" s="6">
        <v>69</v>
      </c>
      <c r="C46" s="6" t="s">
        <v>11</v>
      </c>
      <c r="D46" s="6">
        <v>1</v>
      </c>
      <c r="E46" s="3">
        <v>48</v>
      </c>
      <c r="F46" s="3" t="s">
        <v>0</v>
      </c>
      <c r="G46" s="3" t="s">
        <v>0</v>
      </c>
      <c r="H46" s="3">
        <v>0</v>
      </c>
      <c r="I46" s="3">
        <f t="shared" si="4"/>
        <v>0</v>
      </c>
    </row>
    <row r="47" spans="1:9" x14ac:dyDescent="0.25">
      <c r="A47" s="6" t="s">
        <v>57</v>
      </c>
      <c r="B47" s="6">
        <v>70</v>
      </c>
      <c r="C47" s="6" t="s">
        <v>11</v>
      </c>
      <c r="D47" s="6">
        <v>2</v>
      </c>
      <c r="E47" s="3">
        <v>48</v>
      </c>
      <c r="F47" s="3" t="s">
        <v>0</v>
      </c>
      <c r="G47" s="3" t="s">
        <v>0</v>
      </c>
      <c r="H47" s="3">
        <v>0</v>
      </c>
      <c r="I47" s="3">
        <f t="shared" si="4"/>
        <v>0</v>
      </c>
    </row>
    <row r="48" spans="1:9" x14ac:dyDescent="0.25">
      <c r="A48" s="6" t="s">
        <v>58</v>
      </c>
      <c r="B48" s="6">
        <v>71</v>
      </c>
      <c r="C48" s="6" t="s">
        <v>11</v>
      </c>
      <c r="D48" s="6">
        <v>3</v>
      </c>
      <c r="E48" s="3">
        <v>48</v>
      </c>
      <c r="F48" s="3" t="s">
        <v>0</v>
      </c>
      <c r="G48" s="3" t="s">
        <v>0</v>
      </c>
      <c r="H48" s="3">
        <v>0</v>
      </c>
      <c r="I48" s="3">
        <f t="shared" si="4"/>
        <v>0</v>
      </c>
    </row>
    <row r="49" spans="1:9" x14ac:dyDescent="0.25">
      <c r="A49" s="6" t="s">
        <v>59</v>
      </c>
      <c r="B49" s="6">
        <v>72</v>
      </c>
      <c r="C49" s="6" t="s">
        <v>11</v>
      </c>
      <c r="D49" s="6">
        <v>4</v>
      </c>
      <c r="E49" s="3">
        <v>48</v>
      </c>
      <c r="F49" s="3" t="s">
        <v>0</v>
      </c>
      <c r="G49" s="3" t="s">
        <v>0</v>
      </c>
      <c r="H49" s="3">
        <v>0</v>
      </c>
      <c r="I49" s="3">
        <f t="shared" si="4"/>
        <v>0</v>
      </c>
    </row>
    <row r="50" spans="1:9" x14ac:dyDescent="0.25">
      <c r="A50" s="6" t="s">
        <v>1443</v>
      </c>
      <c r="B50" s="6">
        <v>73</v>
      </c>
      <c r="C50" s="6" t="s">
        <v>1442</v>
      </c>
      <c r="D50" s="6">
        <v>0</v>
      </c>
      <c r="E50" s="3">
        <v>0</v>
      </c>
      <c r="F50" s="3" t="s">
        <v>0</v>
      </c>
      <c r="G50" s="3" t="s">
        <v>0</v>
      </c>
      <c r="H50" s="3">
        <v>0</v>
      </c>
      <c r="I50" s="3">
        <f t="shared" si="4"/>
        <v>0</v>
      </c>
    </row>
    <row r="51" spans="1:9" x14ac:dyDescent="0.25">
      <c r="A51" s="6" t="s">
        <v>60</v>
      </c>
      <c r="B51" s="6">
        <v>74</v>
      </c>
      <c r="C51" s="6" t="s">
        <v>9</v>
      </c>
      <c r="D51" s="6">
        <v>0</v>
      </c>
      <c r="E51" s="3">
        <v>0</v>
      </c>
      <c r="F51" s="3" t="s">
        <v>0</v>
      </c>
      <c r="G51" s="3" t="s">
        <v>0</v>
      </c>
      <c r="H51" s="3">
        <v>0</v>
      </c>
      <c r="I51" s="3">
        <f t="shared" ref="I51" si="5">H51*1000</f>
        <v>0</v>
      </c>
    </row>
    <row r="52" spans="1:9" x14ac:dyDescent="0.25">
      <c r="A52" s="6" t="s">
        <v>61</v>
      </c>
      <c r="B52" s="6">
        <v>75</v>
      </c>
      <c r="C52" s="6" t="s">
        <v>10</v>
      </c>
      <c r="D52" s="6">
        <v>0</v>
      </c>
      <c r="E52" s="3">
        <v>0</v>
      </c>
      <c r="F52" s="7">
        <v>15.436999999999999</v>
      </c>
      <c r="G52" s="7">
        <v>2.5520999999999998</v>
      </c>
      <c r="H52" s="7">
        <f>G52/$K$4</f>
        <v>2.8331483126110123E-2</v>
      </c>
      <c r="I52" s="7">
        <f>H52*1000</f>
        <v>28.331483126110122</v>
      </c>
    </row>
    <row r="53" spans="1:9" x14ac:dyDescent="0.25">
      <c r="A53" s="6" t="s">
        <v>62</v>
      </c>
      <c r="B53" s="6">
        <v>76</v>
      </c>
      <c r="C53" s="6" t="s">
        <v>11</v>
      </c>
      <c r="D53" s="6">
        <v>0</v>
      </c>
      <c r="E53" s="3">
        <v>0</v>
      </c>
      <c r="F53" s="7">
        <v>15.443</v>
      </c>
      <c r="G53" s="7">
        <v>3.6299999999999999E-2</v>
      </c>
      <c r="H53" s="7">
        <f>G53/$K$4</f>
        <v>4.0297513321492008E-4</v>
      </c>
      <c r="I53" s="7">
        <f>H53*1000</f>
        <v>0.40297513321492007</v>
      </c>
    </row>
  </sheetData>
  <protectedRanges>
    <protectedRange algorithmName="SHA-512" hashValue="C/A9212jdrjkkIRW5jBrjme6YdFO3Q+OwOatF70Y6ScERndsu76hfpRp+CAXdJ4vEi9eYYY9x0G8SUgQjxVwuA==" saltValue="V6uMS99zpZTns727LY8Ymw==" spinCount="100000" sqref="A50:A53" name="SampleList_1" securityDescriptor="O:WDG:WDD:(A;;CC;;;WD)"/>
    <protectedRange algorithmName="SHA-512" hashValue="C/A9212jdrjkkIRW5jBrjme6YdFO3Q+OwOatF70Y6ScERndsu76hfpRp+CAXdJ4vEi9eYYY9x0G8SUgQjxVwuA==" saltValue="V6uMS99zpZTns727LY8Ymw==" spinCount="100000" sqref="A2:A49" name="SampleList_1_1" securityDescriptor="O:WDG:WDD:(A;;CC;;;WD)"/>
    <protectedRange algorithmName="SHA-512" hashValue="C/A9212jdrjkkIRW5jBrjme6YdFO3Q+OwOatF70Y6ScERndsu76hfpRp+CAXdJ4vEi9eYYY9x0G8SUgQjxVwuA==" saltValue="V6uMS99zpZTns727LY8Ymw==" spinCount="100000" sqref="B2:D49" name="SampleList_1_2" securityDescriptor="O:WDG:WDD:(A;;CC;;;WD)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C8F6-8265-4704-900B-D94054E9C7A1}">
  <dimension ref="A1:T56"/>
  <sheetViews>
    <sheetView topLeftCell="A18" workbookViewId="0">
      <selection activeCell="B50" sqref="B50"/>
    </sheetView>
  </sheetViews>
  <sheetFormatPr defaultRowHeight="15" x14ac:dyDescent="0.25"/>
  <cols>
    <col min="1" max="1" width="12.85546875" style="3" bestFit="1" customWidth="1"/>
    <col min="2" max="2" width="9.28515625" style="3" bestFit="1" customWidth="1"/>
    <col min="3" max="3" width="10.140625" style="3" bestFit="1" customWidth="1"/>
    <col min="4" max="4" width="5.42578125" style="3" bestFit="1" customWidth="1"/>
    <col min="5" max="5" width="15.85546875" style="3" bestFit="1" customWidth="1"/>
    <col min="6" max="6" width="8.7109375" style="20"/>
    <col min="7" max="7" width="16" style="3" bestFit="1" customWidth="1"/>
    <col min="8" max="8" width="16.5703125" style="3" bestFit="1" customWidth="1"/>
    <col min="9" max="10" width="19.5703125" style="3" bestFit="1" customWidth="1"/>
    <col min="11" max="11" width="16.7109375" style="3" bestFit="1" customWidth="1"/>
    <col min="12" max="12" width="19.28515625" style="3" bestFit="1" customWidth="1"/>
    <col min="13" max="13" width="27.140625" style="3" bestFit="1" customWidth="1"/>
    <col min="14" max="14" width="16.5703125" style="3" bestFit="1" customWidth="1"/>
    <col min="15" max="15" width="29.42578125" style="3" bestFit="1" customWidth="1"/>
    <col min="16" max="16" width="28.28515625" style="3" bestFit="1" customWidth="1"/>
    <col min="17" max="17" width="19.85546875" style="3" bestFit="1" customWidth="1"/>
    <col min="18" max="18" width="17.5703125" style="3" bestFit="1" customWidth="1"/>
    <col min="19" max="19" width="12.7109375" style="3" bestFit="1" customWidth="1"/>
    <col min="20" max="20" width="19.85546875" style="3" bestFit="1" customWidth="1"/>
    <col min="21" max="16384" width="9.140625" style="3"/>
  </cols>
  <sheetData>
    <row r="1" spans="1:20" s="13" customFormat="1" ht="28.5" customHeight="1" x14ac:dyDescent="0.25">
      <c r="A1" s="1" t="s">
        <v>2</v>
      </c>
      <c r="B1" s="1" t="s">
        <v>8</v>
      </c>
      <c r="C1" s="1" t="s">
        <v>970</v>
      </c>
      <c r="D1" s="1" t="s">
        <v>63</v>
      </c>
      <c r="E1" s="1" t="s">
        <v>65</v>
      </c>
      <c r="F1" s="11" t="s">
        <v>79</v>
      </c>
      <c r="G1" s="1" t="s">
        <v>66</v>
      </c>
      <c r="H1" s="1" t="s">
        <v>67</v>
      </c>
      <c r="I1" s="1" t="s">
        <v>68</v>
      </c>
      <c r="J1" s="1" t="s">
        <v>69</v>
      </c>
      <c r="K1" s="1" t="s">
        <v>70</v>
      </c>
      <c r="L1" s="1" t="s">
        <v>71</v>
      </c>
      <c r="M1" s="1" t="s">
        <v>72</v>
      </c>
      <c r="N1" s="1" t="s">
        <v>73</v>
      </c>
      <c r="O1" s="1" t="s">
        <v>80</v>
      </c>
      <c r="P1" s="1" t="s">
        <v>75</v>
      </c>
      <c r="Q1" s="1" t="s">
        <v>74</v>
      </c>
      <c r="R1" s="12" t="s">
        <v>76</v>
      </c>
      <c r="S1" s="12" t="s">
        <v>78</v>
      </c>
      <c r="T1" s="1" t="s">
        <v>77</v>
      </c>
    </row>
    <row r="2" spans="1:20" x14ac:dyDescent="0.25">
      <c r="A2" s="6" t="s">
        <v>1410</v>
      </c>
      <c r="B2" s="6" t="s">
        <v>1444</v>
      </c>
      <c r="C2" s="6">
        <v>1</v>
      </c>
      <c r="D2" s="3">
        <v>24</v>
      </c>
      <c r="E2" s="14">
        <f>SUM(G2:T2)</f>
        <v>66.402804845968078</v>
      </c>
      <c r="F2" s="15">
        <f>E2-S2</f>
        <v>21.593746231403244</v>
      </c>
      <c r="G2" s="14">
        <v>19.84255027771</v>
      </c>
      <c r="H2" s="14">
        <v>1.3643207550048828</v>
      </c>
      <c r="I2" s="14">
        <v>0.22505380213260651</v>
      </c>
      <c r="J2" s="14">
        <v>1.2857371009886265E-2</v>
      </c>
      <c r="K2" s="14">
        <v>0.12424308806657791</v>
      </c>
      <c r="L2" s="14">
        <v>0</v>
      </c>
      <c r="M2" s="14">
        <v>9.9400551989674568E-3</v>
      </c>
      <c r="N2" s="14">
        <v>6.692077498883009E-3</v>
      </c>
      <c r="O2" s="14">
        <v>0</v>
      </c>
      <c r="P2" s="16">
        <v>0</v>
      </c>
      <c r="Q2" s="14">
        <v>0</v>
      </c>
      <c r="R2" s="17">
        <v>8.0888047814369202E-3</v>
      </c>
      <c r="S2" s="17">
        <v>44.809058614564833</v>
      </c>
      <c r="T2" s="14">
        <v>0</v>
      </c>
    </row>
    <row r="3" spans="1:20" x14ac:dyDescent="0.25">
      <c r="A3" s="6" t="s">
        <v>1411</v>
      </c>
      <c r="B3" s="6" t="s">
        <v>1444</v>
      </c>
      <c r="C3" s="6">
        <v>2</v>
      </c>
      <c r="D3" s="3">
        <v>24</v>
      </c>
      <c r="E3" s="14">
        <f t="shared" ref="E3:E53" si="0">SUM(G3:T3)</f>
        <v>52.398148617409433</v>
      </c>
      <c r="F3" s="15">
        <f t="shared" ref="F3:F49" si="1">E3-S3</f>
        <v>48.734738315455616</v>
      </c>
      <c r="G3" s="14">
        <v>27.76930046081543</v>
      </c>
      <c r="H3" s="14">
        <v>4.3940110206604004</v>
      </c>
      <c r="I3" s="14">
        <v>0.58596312999725342</v>
      </c>
      <c r="J3" s="14">
        <v>3.1987976282835007E-2</v>
      </c>
      <c r="K3" s="14">
        <v>15.770644187927246</v>
      </c>
      <c r="L3" s="14">
        <v>9.1061564162373543E-3</v>
      </c>
      <c r="M3" s="14">
        <v>3.8913700729608536E-2</v>
      </c>
      <c r="N3" s="14">
        <v>1.9744517281651497E-2</v>
      </c>
      <c r="O3" s="14">
        <v>0</v>
      </c>
      <c r="P3" s="16">
        <v>0</v>
      </c>
      <c r="Q3" s="14">
        <v>9.4145491719245911E-2</v>
      </c>
      <c r="R3" s="17">
        <v>2.0921673625707626E-2</v>
      </c>
      <c r="S3" s="17">
        <v>3.6634103019538191</v>
      </c>
      <c r="T3" s="14">
        <v>0</v>
      </c>
    </row>
    <row r="4" spans="1:20" x14ac:dyDescent="0.25">
      <c r="A4" s="6" t="s">
        <v>1412</v>
      </c>
      <c r="B4" s="6" t="s">
        <v>1444</v>
      </c>
      <c r="C4" s="6">
        <v>3</v>
      </c>
      <c r="D4" s="3">
        <v>24</v>
      </c>
      <c r="E4" s="14">
        <f t="shared" si="0"/>
        <v>70.004127438590814</v>
      </c>
      <c r="F4" s="15">
        <f t="shared" si="1"/>
        <v>49.58783081336879</v>
      </c>
      <c r="G4" s="14">
        <v>37.446327209472656</v>
      </c>
      <c r="H4" s="14">
        <v>7.2056775093078613</v>
      </c>
      <c r="I4" s="14">
        <v>0.87708437442779541</v>
      </c>
      <c r="J4" s="14">
        <v>3.1813506036996841E-2</v>
      </c>
      <c r="K4" s="14">
        <v>3.9358475208282471</v>
      </c>
      <c r="L4" s="14">
        <v>0</v>
      </c>
      <c r="M4" s="14">
        <v>1.839001476764679E-2</v>
      </c>
      <c r="N4" s="14">
        <v>2.6146735996007919E-2</v>
      </c>
      <c r="O4" s="14">
        <v>1.6045970842242241E-2</v>
      </c>
      <c r="P4" s="16">
        <v>3.8972923066467047E-3</v>
      </c>
      <c r="Q4" s="14">
        <v>0</v>
      </c>
      <c r="R4" s="17">
        <v>2.6600679382681847E-2</v>
      </c>
      <c r="S4" s="17">
        <v>20.416296625222024</v>
      </c>
      <c r="T4" s="14">
        <v>0</v>
      </c>
    </row>
    <row r="5" spans="1:20" x14ac:dyDescent="0.25">
      <c r="A5" s="6" t="s">
        <v>1413</v>
      </c>
      <c r="B5" s="6" t="s">
        <v>1444</v>
      </c>
      <c r="C5" s="6">
        <v>4</v>
      </c>
      <c r="D5" s="3">
        <v>24</v>
      </c>
      <c r="E5" s="14">
        <f t="shared" si="0"/>
        <v>65.01524905368791</v>
      </c>
      <c r="F5" s="15">
        <f t="shared" si="1"/>
        <v>37.861607845872634</v>
      </c>
      <c r="G5" s="14">
        <v>36.375522613525391</v>
      </c>
      <c r="H5" s="14">
        <v>0.89121735095977783</v>
      </c>
      <c r="I5" s="14">
        <v>0.2124212235212326</v>
      </c>
      <c r="J5" s="14">
        <v>3.0992608517408371E-2</v>
      </c>
      <c r="K5" s="14">
        <v>0.29829144477844238</v>
      </c>
      <c r="L5" s="14">
        <v>0</v>
      </c>
      <c r="M5" s="14">
        <v>1.8646020442247391E-2</v>
      </c>
      <c r="N5" s="14">
        <v>1.9343266263604164E-2</v>
      </c>
      <c r="O5" s="14">
        <v>0</v>
      </c>
      <c r="P5" s="16">
        <v>0</v>
      </c>
      <c r="Q5" s="14">
        <v>0</v>
      </c>
      <c r="R5" s="17">
        <v>1.5173317864537239E-2</v>
      </c>
      <c r="S5" s="17">
        <v>27.153641207815276</v>
      </c>
      <c r="T5" s="14">
        <v>0</v>
      </c>
    </row>
    <row r="6" spans="1:20" x14ac:dyDescent="0.25">
      <c r="A6" s="6" t="s">
        <v>1422</v>
      </c>
      <c r="B6" s="6" t="s">
        <v>1445</v>
      </c>
      <c r="C6" s="6">
        <v>1</v>
      </c>
      <c r="D6" s="3">
        <v>24</v>
      </c>
      <c r="E6" s="14">
        <f t="shared" si="0"/>
        <v>59.199630733346567</v>
      </c>
      <c r="F6" s="15">
        <f t="shared" si="1"/>
        <v>59.199630733346567</v>
      </c>
      <c r="G6" s="14">
        <v>32.910388946533203</v>
      </c>
      <c r="H6" s="14">
        <v>0</v>
      </c>
      <c r="I6" s="14">
        <v>7.2942452430725098</v>
      </c>
      <c r="J6" s="14">
        <v>4.6213455200195313</v>
      </c>
      <c r="K6" s="14">
        <v>6.2561454772949219</v>
      </c>
      <c r="L6" s="14">
        <v>3.8328604698181152</v>
      </c>
      <c r="M6" s="14">
        <v>3.2757868766784668</v>
      </c>
      <c r="N6" s="14">
        <v>4.5071039348840714E-2</v>
      </c>
      <c r="O6" s="14">
        <v>0</v>
      </c>
      <c r="P6" s="16">
        <v>3.5782975610345602E-3</v>
      </c>
      <c r="Q6" s="14">
        <v>0.9508131742477417</v>
      </c>
      <c r="R6" s="17">
        <v>9.3956887722015381E-3</v>
      </c>
      <c r="S6" s="17">
        <v>0</v>
      </c>
      <c r="T6" s="14">
        <v>0</v>
      </c>
    </row>
    <row r="7" spans="1:20" x14ac:dyDescent="0.25">
      <c r="A7" s="6" t="s">
        <v>1423</v>
      </c>
      <c r="B7" s="6" t="s">
        <v>1445</v>
      </c>
      <c r="C7" s="6">
        <v>2</v>
      </c>
      <c r="D7" s="3">
        <v>24</v>
      </c>
      <c r="E7" s="14">
        <f t="shared" si="0"/>
        <v>39.18792014522478</v>
      </c>
      <c r="F7" s="15">
        <f t="shared" si="1"/>
        <v>39.18792014522478</v>
      </c>
      <c r="G7" s="14">
        <v>25.891063690185547</v>
      </c>
      <c r="H7" s="14">
        <v>6.0214187949895859E-2</v>
      </c>
      <c r="I7" s="14">
        <v>3.2058331966400146</v>
      </c>
      <c r="J7" s="14">
        <v>1.9025781154632568</v>
      </c>
      <c r="K7" s="14">
        <v>2.4957869052886963</v>
      </c>
      <c r="L7" s="14">
        <v>3.1189770698547363</v>
      </c>
      <c r="M7" s="14">
        <v>2.3878521919250488</v>
      </c>
      <c r="N7" s="14">
        <v>3.0492294579744339E-2</v>
      </c>
      <c r="O7" s="14">
        <v>1.4897802844643593E-2</v>
      </c>
      <c r="P7" s="16">
        <v>3.59739875420928E-3</v>
      </c>
      <c r="Q7" s="14">
        <v>5.4091416299343109E-2</v>
      </c>
      <c r="R7" s="17">
        <v>2.253587543964386E-2</v>
      </c>
      <c r="S7" s="17">
        <v>0</v>
      </c>
      <c r="T7" s="14">
        <v>0</v>
      </c>
    </row>
    <row r="8" spans="1:20" x14ac:dyDescent="0.25">
      <c r="A8" s="6" t="s">
        <v>1424</v>
      </c>
      <c r="B8" s="6" t="s">
        <v>1445</v>
      </c>
      <c r="C8" s="6">
        <v>3</v>
      </c>
      <c r="D8" s="3">
        <v>24</v>
      </c>
      <c r="E8" s="14">
        <f t="shared" si="0"/>
        <v>69.535764748230577</v>
      </c>
      <c r="F8" s="15">
        <f t="shared" si="1"/>
        <v>69.535764748230577</v>
      </c>
      <c r="G8" s="14">
        <v>43.135334014892578</v>
      </c>
      <c r="H8" s="14">
        <v>0</v>
      </c>
      <c r="I8" s="14">
        <v>6.6995835304260254</v>
      </c>
      <c r="J8" s="14">
        <v>4.977597713470459</v>
      </c>
      <c r="K8" s="14">
        <v>6.308018684387207</v>
      </c>
      <c r="L8" s="14">
        <v>4.8310513496398926</v>
      </c>
      <c r="M8" s="14">
        <v>3.4160454273223877</v>
      </c>
      <c r="N8" s="14">
        <v>5.3877256810665131E-2</v>
      </c>
      <c r="O8" s="14">
        <v>0</v>
      </c>
      <c r="P8" s="16">
        <v>4.3198317289352417E-3</v>
      </c>
      <c r="Q8" s="14">
        <v>8.1364043056964874E-2</v>
      </c>
      <c r="R8" s="17">
        <v>2.8572896495461464E-2</v>
      </c>
      <c r="S8" s="17">
        <v>0</v>
      </c>
      <c r="T8" s="14">
        <v>0</v>
      </c>
    </row>
    <row r="9" spans="1:20" x14ac:dyDescent="0.25">
      <c r="A9" s="6" t="s">
        <v>1425</v>
      </c>
      <c r="B9" s="6" t="s">
        <v>1445</v>
      </c>
      <c r="C9" s="6">
        <v>4</v>
      </c>
      <c r="D9" s="3">
        <v>24</v>
      </c>
      <c r="E9" s="14">
        <f t="shared" si="0"/>
        <v>64.246802295558155</v>
      </c>
      <c r="F9" s="15">
        <f t="shared" si="1"/>
        <v>64.246802295558155</v>
      </c>
      <c r="G9" s="14">
        <v>36.317970275878906</v>
      </c>
      <c r="H9" s="14">
        <v>0</v>
      </c>
      <c r="I9" s="14">
        <v>9.6443080902099609</v>
      </c>
      <c r="J9" s="14">
        <v>4.3696990013122559</v>
      </c>
      <c r="K9" s="14">
        <v>6.136561393737793</v>
      </c>
      <c r="L9" s="14">
        <v>4.1142067909240723</v>
      </c>
      <c r="M9" s="14">
        <v>3.1655182838439941</v>
      </c>
      <c r="N9" s="14">
        <v>4.8333771526813507E-2</v>
      </c>
      <c r="O9" s="14">
        <v>0</v>
      </c>
      <c r="P9" s="16">
        <v>4.0731625631451607E-3</v>
      </c>
      <c r="Q9" s="14">
        <v>0.43000307679176331</v>
      </c>
      <c r="R9" s="17">
        <v>1.6128448769450188E-2</v>
      </c>
      <c r="S9" s="17">
        <v>0</v>
      </c>
      <c r="T9" s="14">
        <v>0</v>
      </c>
    </row>
    <row r="10" spans="1:20" x14ac:dyDescent="0.25">
      <c r="A10" s="6" t="s">
        <v>1434</v>
      </c>
      <c r="B10" s="6" t="s">
        <v>1442</v>
      </c>
      <c r="C10" s="6">
        <v>1</v>
      </c>
      <c r="D10" s="3">
        <v>24</v>
      </c>
      <c r="E10" s="14">
        <f t="shared" si="0"/>
        <v>45.549690646119416</v>
      </c>
      <c r="F10" s="15">
        <f t="shared" si="1"/>
        <v>45.549690646119416</v>
      </c>
      <c r="G10" s="14">
        <v>34.794532775878906</v>
      </c>
      <c r="H10" s="14">
        <v>2.0572874546051025</v>
      </c>
      <c r="I10" s="14">
        <v>4.2437305450439453</v>
      </c>
      <c r="J10" s="14">
        <v>9.0565629303455353E-2</v>
      </c>
      <c r="K10" s="14">
        <v>4.0514798164367676</v>
      </c>
      <c r="L10" s="14">
        <v>6.1552450060844421E-2</v>
      </c>
      <c r="M10" s="14">
        <v>0.13562467694282532</v>
      </c>
      <c r="N10" s="14">
        <v>1.7828095704317093E-2</v>
      </c>
      <c r="O10" s="14">
        <v>0</v>
      </c>
      <c r="P10" s="16">
        <v>3.6555053666234016E-3</v>
      </c>
      <c r="Q10" s="14">
        <v>8.1892125308513641E-2</v>
      </c>
      <c r="R10" s="17">
        <v>1.1541571468114853E-2</v>
      </c>
      <c r="S10" s="17">
        <v>0</v>
      </c>
      <c r="T10" s="14">
        <v>0</v>
      </c>
    </row>
    <row r="11" spans="1:20" x14ac:dyDescent="0.25">
      <c r="A11" s="6" t="s">
        <v>1435</v>
      </c>
      <c r="B11" s="6" t="s">
        <v>1442</v>
      </c>
      <c r="C11" s="6">
        <v>2</v>
      </c>
      <c r="D11" s="3">
        <v>24</v>
      </c>
      <c r="E11" s="14">
        <f t="shared" si="0"/>
        <v>60.665449214167893</v>
      </c>
      <c r="F11" s="15">
        <f t="shared" si="1"/>
        <v>60.665449214167893</v>
      </c>
      <c r="G11" s="14">
        <v>37.969856262207031</v>
      </c>
      <c r="H11" s="14">
        <v>0</v>
      </c>
      <c r="I11" s="14">
        <v>2.9226284027099609</v>
      </c>
      <c r="J11" s="14">
        <v>4.0617108345031738</v>
      </c>
      <c r="K11" s="14">
        <v>7.739159107208252</v>
      </c>
      <c r="L11" s="14">
        <v>4.7939252853393555</v>
      </c>
      <c r="M11" s="14">
        <v>3.119619607925415</v>
      </c>
      <c r="N11" s="14">
        <v>2.2640803828835487E-2</v>
      </c>
      <c r="O11" s="14">
        <v>1.4687378890812397E-2</v>
      </c>
      <c r="P11" s="16">
        <v>0</v>
      </c>
      <c r="Q11" s="14">
        <v>0</v>
      </c>
      <c r="R11" s="17">
        <v>2.1221531555056572E-2</v>
      </c>
      <c r="S11" s="17">
        <v>0</v>
      </c>
      <c r="T11" s="14">
        <v>0</v>
      </c>
    </row>
    <row r="12" spans="1:20" x14ac:dyDescent="0.25">
      <c r="A12" s="6" t="s">
        <v>1436</v>
      </c>
      <c r="B12" s="6" t="s">
        <v>1442</v>
      </c>
      <c r="C12" s="6">
        <v>3</v>
      </c>
      <c r="D12" s="3">
        <v>24</v>
      </c>
      <c r="E12" s="14">
        <f t="shared" si="0"/>
        <v>77.468533989042044</v>
      </c>
      <c r="F12" s="15">
        <f t="shared" si="1"/>
        <v>77.468533989042044</v>
      </c>
      <c r="G12" s="14">
        <v>49.763999938964844</v>
      </c>
      <c r="H12" s="14">
        <v>0</v>
      </c>
      <c r="I12" s="14">
        <v>4.332697868347168</v>
      </c>
      <c r="J12" s="14">
        <v>4.5797371864318848</v>
      </c>
      <c r="K12" s="14">
        <v>10.370448112487793</v>
      </c>
      <c r="L12" s="14">
        <v>4.970156192779541</v>
      </c>
      <c r="M12" s="14">
        <v>3.3728387355804443</v>
      </c>
      <c r="N12" s="14">
        <v>4.7079842537641525E-2</v>
      </c>
      <c r="O12" s="14">
        <v>0</v>
      </c>
      <c r="P12" s="16">
        <v>0</v>
      </c>
      <c r="Q12" s="14">
        <v>2.9518119990825653E-3</v>
      </c>
      <c r="R12" s="17">
        <v>2.8624299913644791E-2</v>
      </c>
      <c r="S12" s="17">
        <v>0</v>
      </c>
      <c r="T12" s="14">
        <v>0</v>
      </c>
    </row>
    <row r="13" spans="1:20" x14ac:dyDescent="0.25">
      <c r="A13" s="6" t="s">
        <v>1437</v>
      </c>
      <c r="B13" s="6" t="s">
        <v>1442</v>
      </c>
      <c r="C13" s="6">
        <v>4</v>
      </c>
      <c r="D13" s="3">
        <v>24</v>
      </c>
      <c r="E13" s="14">
        <f t="shared" si="0"/>
        <v>43.021338812075555</v>
      </c>
      <c r="F13" s="15">
        <f t="shared" si="1"/>
        <v>43.021338812075555</v>
      </c>
      <c r="G13" s="14">
        <v>29.066915512084961</v>
      </c>
      <c r="H13" s="14">
        <v>0.18046630918979645</v>
      </c>
      <c r="I13" s="14">
        <v>11.36366081237793</v>
      </c>
      <c r="J13" s="14">
        <v>7.1697026491165161E-2</v>
      </c>
      <c r="K13" s="14">
        <v>2.1420085430145264</v>
      </c>
      <c r="L13" s="14">
        <v>3.9200443774461746E-2</v>
      </c>
      <c r="M13" s="14">
        <v>9.5046378672122955E-2</v>
      </c>
      <c r="N13" s="14">
        <v>3.392414003610611E-2</v>
      </c>
      <c r="O13" s="14">
        <v>0</v>
      </c>
      <c r="P13" s="16">
        <v>0</v>
      </c>
      <c r="Q13" s="14">
        <v>1.0212537832558155E-2</v>
      </c>
      <c r="R13" s="17">
        <v>1.8207108601927757E-2</v>
      </c>
      <c r="S13" s="17">
        <v>0</v>
      </c>
      <c r="T13" s="14">
        <v>0</v>
      </c>
    </row>
    <row r="14" spans="1:20" x14ac:dyDescent="0.25">
      <c r="A14" s="6" t="s">
        <v>32</v>
      </c>
      <c r="B14" s="6" t="s">
        <v>9</v>
      </c>
      <c r="C14" s="6">
        <v>1</v>
      </c>
      <c r="D14" s="3">
        <v>24</v>
      </c>
      <c r="E14" s="14">
        <f t="shared" si="0"/>
        <v>56.182042047381401</v>
      </c>
      <c r="F14" s="15">
        <f t="shared" si="1"/>
        <v>56.182042047381401</v>
      </c>
      <c r="G14" s="14">
        <v>38.888614654541016</v>
      </c>
      <c r="H14" s="14">
        <v>5.3671285510063171E-2</v>
      </c>
      <c r="I14" s="14">
        <v>3.8841345310211182</v>
      </c>
      <c r="J14" s="14">
        <v>2.7228760719299316</v>
      </c>
      <c r="K14" s="14">
        <v>3.5352821350097656</v>
      </c>
      <c r="L14" s="14">
        <v>3.9170763492584229</v>
      </c>
      <c r="M14" s="14">
        <v>3.0170097351074219</v>
      </c>
      <c r="N14" s="14">
        <v>1.3853671960532665E-2</v>
      </c>
      <c r="O14" s="14">
        <v>1.5268822200596333E-2</v>
      </c>
      <c r="P14" s="16">
        <v>0</v>
      </c>
      <c r="Q14" s="14">
        <v>0.12407903373241425</v>
      </c>
      <c r="R14" s="17">
        <v>1.0175757110118866E-2</v>
      </c>
      <c r="S14" s="17">
        <v>0</v>
      </c>
      <c r="T14" s="14">
        <v>0</v>
      </c>
    </row>
    <row r="15" spans="1:20" x14ac:dyDescent="0.25">
      <c r="A15" s="6" t="s">
        <v>33</v>
      </c>
      <c r="B15" s="6" t="s">
        <v>9</v>
      </c>
      <c r="C15" s="6">
        <v>2</v>
      </c>
      <c r="D15" s="3">
        <v>24</v>
      </c>
      <c r="E15" s="14">
        <f t="shared" si="0"/>
        <v>57.780847798101604</v>
      </c>
      <c r="F15" s="15">
        <f t="shared" si="1"/>
        <v>57.780847798101604</v>
      </c>
      <c r="G15" s="14">
        <v>35.970489501953125</v>
      </c>
      <c r="H15" s="14">
        <v>0</v>
      </c>
      <c r="I15" s="14">
        <v>2.9842045307159424</v>
      </c>
      <c r="J15" s="14">
        <v>4.150693416595459</v>
      </c>
      <c r="K15" s="14">
        <v>7.0758547782897949</v>
      </c>
      <c r="L15" s="14">
        <v>4.5957584381103516</v>
      </c>
      <c r="M15" s="14">
        <v>2.9569633007049561</v>
      </c>
      <c r="N15" s="14">
        <v>2.2737013176083565E-2</v>
      </c>
      <c r="O15" s="14">
        <v>0</v>
      </c>
      <c r="P15" s="16">
        <v>4.0526716038584709E-3</v>
      </c>
      <c r="Q15" s="14">
        <v>0</v>
      </c>
      <c r="R15" s="17">
        <v>2.0094146952033043E-2</v>
      </c>
      <c r="S15" s="17">
        <v>0</v>
      </c>
      <c r="T15" s="14">
        <v>0</v>
      </c>
    </row>
    <row r="16" spans="1:20" x14ac:dyDescent="0.25">
      <c r="A16" s="6" t="s">
        <v>34</v>
      </c>
      <c r="B16" s="6" t="s">
        <v>9</v>
      </c>
      <c r="C16" s="6">
        <v>3</v>
      </c>
      <c r="D16" s="3">
        <v>24</v>
      </c>
      <c r="E16" s="14">
        <f t="shared" si="0"/>
        <v>71.384118459187448</v>
      </c>
      <c r="F16" s="15">
        <f t="shared" si="1"/>
        <v>71.384118459187448</v>
      </c>
      <c r="G16" s="14">
        <v>46.327663421630859</v>
      </c>
      <c r="H16" s="14">
        <v>0</v>
      </c>
      <c r="I16" s="14">
        <v>4.102269172668457</v>
      </c>
      <c r="J16" s="14">
        <v>4.303499698638916</v>
      </c>
      <c r="K16" s="14">
        <v>8.7719755172729492</v>
      </c>
      <c r="L16" s="14">
        <v>4.670961856842041</v>
      </c>
      <c r="M16" s="14">
        <v>3.1133735179901123</v>
      </c>
      <c r="N16" s="14">
        <v>3.6679442971944809E-2</v>
      </c>
      <c r="O16" s="14">
        <v>1.6617842018604279E-2</v>
      </c>
      <c r="P16" s="16">
        <v>4.9659274518489838E-3</v>
      </c>
      <c r="Q16" s="14">
        <v>1.0190215893089771E-2</v>
      </c>
      <c r="R16" s="17">
        <v>2.5921845808625221E-2</v>
      </c>
      <c r="S16" s="17">
        <v>0</v>
      </c>
      <c r="T16" s="14">
        <v>0</v>
      </c>
    </row>
    <row r="17" spans="1:20" x14ac:dyDescent="0.25">
      <c r="A17" s="6" t="s">
        <v>35</v>
      </c>
      <c r="B17" s="6" t="s">
        <v>9</v>
      </c>
      <c r="C17" s="6">
        <v>4</v>
      </c>
      <c r="D17" s="3">
        <v>24</v>
      </c>
      <c r="E17" s="14">
        <f t="shared" si="0"/>
        <v>50.825959429843351</v>
      </c>
      <c r="F17" s="15">
        <f t="shared" si="1"/>
        <v>50.825959429843351</v>
      </c>
      <c r="G17" s="14">
        <v>33.590370178222656</v>
      </c>
      <c r="H17" s="14">
        <v>0.13416512310504913</v>
      </c>
      <c r="I17" s="14">
        <v>10.34337329864502</v>
      </c>
      <c r="J17" s="14">
        <v>0.10847172886133194</v>
      </c>
      <c r="K17" s="14">
        <v>6.2781810760498047</v>
      </c>
      <c r="L17" s="14">
        <v>0.1180294081568718</v>
      </c>
      <c r="M17" s="14">
        <v>0.17197559773921967</v>
      </c>
      <c r="N17" s="14">
        <v>3.045305609703064E-2</v>
      </c>
      <c r="O17" s="14">
        <v>0</v>
      </c>
      <c r="P17" s="16">
        <v>3.7491850089281797E-3</v>
      </c>
      <c r="Q17" s="14">
        <v>3.0311098322272301E-2</v>
      </c>
      <c r="R17" s="17">
        <v>1.6879679635167122E-2</v>
      </c>
      <c r="S17" s="17">
        <v>0</v>
      </c>
      <c r="T17" s="14">
        <v>0</v>
      </c>
    </row>
    <row r="18" spans="1:20" x14ac:dyDescent="0.25">
      <c r="A18" s="6" t="s">
        <v>36</v>
      </c>
      <c r="B18" s="6" t="s">
        <v>10</v>
      </c>
      <c r="C18" s="6">
        <v>1</v>
      </c>
      <c r="D18" s="3">
        <v>24</v>
      </c>
      <c r="E18" s="14">
        <f t="shared" si="0"/>
        <v>37.523570389983114</v>
      </c>
      <c r="F18" s="15">
        <f t="shared" si="1"/>
        <v>34.254254226572812</v>
      </c>
      <c r="G18" s="14">
        <v>28.654748916625977</v>
      </c>
      <c r="H18" s="14">
        <v>0.94400250911712646</v>
      </c>
      <c r="I18" s="14">
        <v>2.034757137298584</v>
      </c>
      <c r="J18" s="14">
        <v>5.7663269340991974E-2</v>
      </c>
      <c r="K18" s="14">
        <v>2.348888635635376</v>
      </c>
      <c r="L18" s="14">
        <v>4.1277401149272919E-2</v>
      </c>
      <c r="M18" s="14">
        <v>0.10637592524290085</v>
      </c>
      <c r="N18" s="14">
        <v>8.4358518943190575E-3</v>
      </c>
      <c r="O18" s="14">
        <v>0</v>
      </c>
      <c r="P18" s="16">
        <v>0</v>
      </c>
      <c r="Q18" s="14">
        <v>4.7396373003721237E-2</v>
      </c>
      <c r="R18" s="17">
        <v>1.070820726454258E-2</v>
      </c>
      <c r="S18" s="17">
        <v>3.2693161634103016</v>
      </c>
      <c r="T18" s="14">
        <v>0</v>
      </c>
    </row>
    <row r="19" spans="1:20" x14ac:dyDescent="0.25">
      <c r="A19" s="6" t="s">
        <v>37</v>
      </c>
      <c r="B19" s="6" t="s">
        <v>10</v>
      </c>
      <c r="C19" s="6">
        <v>2</v>
      </c>
      <c r="D19" s="3">
        <v>24</v>
      </c>
      <c r="E19" s="14">
        <f t="shared" si="0"/>
        <v>52.335238576866686</v>
      </c>
      <c r="F19" s="15">
        <f t="shared" si="1"/>
        <v>52.335238576866686</v>
      </c>
      <c r="G19" s="14">
        <v>31.524333953857422</v>
      </c>
      <c r="H19" s="14">
        <v>0</v>
      </c>
      <c r="I19" s="14">
        <v>3.0427823066711426</v>
      </c>
      <c r="J19" s="14">
        <v>3.0822200775146484</v>
      </c>
      <c r="K19" s="14">
        <v>7.2364969253540039</v>
      </c>
      <c r="L19" s="14">
        <v>4.2937064170837402</v>
      </c>
      <c r="M19" s="14">
        <v>3.0827438831329346</v>
      </c>
      <c r="N19" s="14">
        <v>3.0104655772447586E-2</v>
      </c>
      <c r="O19" s="14">
        <v>1.6260435804724693E-2</v>
      </c>
      <c r="P19" s="16">
        <v>3.5370783880352974E-3</v>
      </c>
      <c r="Q19" s="14">
        <v>0</v>
      </c>
      <c r="R19" s="17">
        <v>2.3052843287587166E-2</v>
      </c>
      <c r="S19" s="17">
        <v>0</v>
      </c>
      <c r="T19" s="14">
        <v>0</v>
      </c>
    </row>
    <row r="20" spans="1:20" x14ac:dyDescent="0.25">
      <c r="A20" s="6" t="s">
        <v>38</v>
      </c>
      <c r="B20" s="6" t="s">
        <v>10</v>
      </c>
      <c r="C20" s="6">
        <v>3</v>
      </c>
      <c r="D20" s="3">
        <v>24</v>
      </c>
      <c r="E20" s="14">
        <f t="shared" si="0"/>
        <v>68.872347260825336</v>
      </c>
      <c r="F20" s="15">
        <f t="shared" si="1"/>
        <v>68.872347260825336</v>
      </c>
      <c r="G20" s="14">
        <v>43.095191955566406</v>
      </c>
      <c r="H20" s="14">
        <v>0</v>
      </c>
      <c r="I20" s="14">
        <v>4.4987454414367676</v>
      </c>
      <c r="J20" s="14">
        <v>4.5375518798828125</v>
      </c>
      <c r="K20" s="14">
        <v>8.5597658157348633</v>
      </c>
      <c r="L20" s="14">
        <v>4.7925500869750977</v>
      </c>
      <c r="M20" s="14">
        <v>3.2994325160980225</v>
      </c>
      <c r="N20" s="14">
        <v>4.7250453382730484E-2</v>
      </c>
      <c r="O20" s="14">
        <v>0</v>
      </c>
      <c r="P20" s="16">
        <v>3.678702749311924E-3</v>
      </c>
      <c r="Q20" s="14">
        <v>1.0229872539639473E-2</v>
      </c>
      <c r="R20" s="17">
        <v>2.7950536459684372E-2</v>
      </c>
      <c r="S20" s="17">
        <v>0</v>
      </c>
      <c r="T20" s="14">
        <v>0</v>
      </c>
    </row>
    <row r="21" spans="1:20" x14ac:dyDescent="0.25">
      <c r="A21" s="6" t="s">
        <v>39</v>
      </c>
      <c r="B21" s="6" t="s">
        <v>10</v>
      </c>
      <c r="C21" s="6">
        <v>4</v>
      </c>
      <c r="D21" s="3">
        <v>24</v>
      </c>
      <c r="E21" s="14">
        <f t="shared" si="0"/>
        <v>34.753598568961024</v>
      </c>
      <c r="F21" s="15">
        <f t="shared" si="1"/>
        <v>34.753598568961024</v>
      </c>
      <c r="G21" s="14">
        <v>22.705812454223633</v>
      </c>
      <c r="H21" s="14">
        <v>0.14605166018009186</v>
      </c>
      <c r="I21" s="14">
        <v>10.558768272399902</v>
      </c>
      <c r="J21" s="14">
        <v>5.8329302817583084E-2</v>
      </c>
      <c r="K21" s="14">
        <v>1.1089365482330322</v>
      </c>
      <c r="L21" s="14">
        <v>4.0029808878898621E-2</v>
      </c>
      <c r="M21" s="14">
        <v>9.6450269222259521E-2</v>
      </c>
      <c r="N21" s="14">
        <v>2.1828141063451767E-2</v>
      </c>
      <c r="O21" s="14">
        <v>0</v>
      </c>
      <c r="P21" s="16">
        <v>0</v>
      </c>
      <c r="Q21" s="14">
        <v>0</v>
      </c>
      <c r="R21" s="17">
        <v>1.739211194217205E-2</v>
      </c>
      <c r="S21" s="17">
        <v>0</v>
      </c>
      <c r="T21" s="14">
        <v>0</v>
      </c>
    </row>
    <row r="22" spans="1:20" x14ac:dyDescent="0.25">
      <c r="A22" s="6" t="s">
        <v>40</v>
      </c>
      <c r="B22" s="6" t="s">
        <v>11</v>
      </c>
      <c r="C22" s="6">
        <v>1</v>
      </c>
      <c r="D22" s="3">
        <v>24</v>
      </c>
      <c r="E22" s="14">
        <f t="shared" si="0"/>
        <v>41.046832708641887</v>
      </c>
      <c r="F22" s="15">
        <f t="shared" si="1"/>
        <v>41.046832708641887</v>
      </c>
      <c r="G22" s="14">
        <v>33.00628662109375</v>
      </c>
      <c r="H22" s="14">
        <v>0.32500311732292175</v>
      </c>
      <c r="I22" s="14">
        <v>3.2535371780395508</v>
      </c>
      <c r="J22" s="14">
        <v>0.13474582135677338</v>
      </c>
      <c r="K22" s="14">
        <v>3.8632676601409912</v>
      </c>
      <c r="L22" s="14">
        <v>0.16064339876174927</v>
      </c>
      <c r="M22" s="14">
        <v>0.21172092854976654</v>
      </c>
      <c r="N22" s="14">
        <v>1.2855526059865952E-2</v>
      </c>
      <c r="O22" s="14">
        <v>0</v>
      </c>
      <c r="P22" s="16">
        <v>0</v>
      </c>
      <c r="Q22" s="14">
        <v>6.9039426743984222E-2</v>
      </c>
      <c r="R22" s="17">
        <v>9.7330305725336075E-3</v>
      </c>
      <c r="S22" s="17">
        <v>0</v>
      </c>
      <c r="T22" s="14">
        <v>0</v>
      </c>
    </row>
    <row r="23" spans="1:20" x14ac:dyDescent="0.25">
      <c r="A23" s="6" t="s">
        <v>41</v>
      </c>
      <c r="B23" s="6" t="s">
        <v>11</v>
      </c>
      <c r="C23" s="6">
        <v>2</v>
      </c>
      <c r="D23" s="3">
        <v>24</v>
      </c>
      <c r="E23" s="14">
        <f t="shared" si="0"/>
        <v>63.28069684188813</v>
      </c>
      <c r="F23" s="15">
        <f t="shared" si="1"/>
        <v>63.28069684188813</v>
      </c>
      <c r="G23" s="14">
        <v>38.669189453125</v>
      </c>
      <c r="H23" s="14">
        <v>0</v>
      </c>
      <c r="I23" s="14">
        <v>3.1223785877227783</v>
      </c>
      <c r="J23" s="14">
        <v>4.1281566619873047</v>
      </c>
      <c r="K23" s="14">
        <v>9.052790641784668</v>
      </c>
      <c r="L23" s="14">
        <v>5.0327906608581543</v>
      </c>
      <c r="M23" s="14">
        <v>3.226550817489624</v>
      </c>
      <c r="N23" s="14">
        <v>2.3284813389182091E-2</v>
      </c>
      <c r="O23" s="14">
        <v>0</v>
      </c>
      <c r="P23" s="16">
        <v>4.6301567927002907E-3</v>
      </c>
      <c r="Q23" s="14">
        <v>0</v>
      </c>
      <c r="R23" s="17">
        <v>2.0925048738718033E-2</v>
      </c>
      <c r="S23" s="17">
        <v>0</v>
      </c>
      <c r="T23" s="14">
        <v>0</v>
      </c>
    </row>
    <row r="24" spans="1:20" x14ac:dyDescent="0.25">
      <c r="A24" s="6" t="s">
        <v>42</v>
      </c>
      <c r="B24" s="6" t="s">
        <v>11</v>
      </c>
      <c r="C24" s="6">
        <v>3</v>
      </c>
      <c r="D24" s="3">
        <v>24</v>
      </c>
      <c r="E24" s="14">
        <f t="shared" si="0"/>
        <v>73.82092151325196</v>
      </c>
      <c r="F24" s="15">
        <f t="shared" si="1"/>
        <v>73.82092151325196</v>
      </c>
      <c r="G24" s="14">
        <v>47.290279388427734</v>
      </c>
      <c r="H24" s="14">
        <v>0</v>
      </c>
      <c r="I24" s="14">
        <v>4.1011795997619629</v>
      </c>
      <c r="J24" s="14">
        <v>4.4900169372558594</v>
      </c>
      <c r="K24" s="14">
        <v>9.751887321472168</v>
      </c>
      <c r="L24" s="14">
        <v>4.8271665573120117</v>
      </c>
      <c r="M24" s="14">
        <v>3.2527251243591309</v>
      </c>
      <c r="N24" s="14">
        <v>4.8947729170322418E-2</v>
      </c>
      <c r="O24" s="14">
        <v>1.5124541707336903E-2</v>
      </c>
      <c r="P24" s="16">
        <v>4.8983925953507423E-3</v>
      </c>
      <c r="Q24" s="14">
        <v>9.7522465512156487E-3</v>
      </c>
      <c r="R24" s="17">
        <v>2.8943674638867378E-2</v>
      </c>
      <c r="S24" s="17">
        <v>0</v>
      </c>
      <c r="T24" s="14">
        <v>0</v>
      </c>
    </row>
    <row r="25" spans="1:20" x14ac:dyDescent="0.25">
      <c r="A25" s="6" t="s">
        <v>43</v>
      </c>
      <c r="B25" s="6" t="s">
        <v>11</v>
      </c>
      <c r="C25" s="6">
        <v>4</v>
      </c>
      <c r="D25" s="3">
        <v>24</v>
      </c>
      <c r="E25" s="14">
        <f t="shared" si="0"/>
        <v>39.613209429662675</v>
      </c>
      <c r="F25" s="15">
        <f t="shared" si="1"/>
        <v>39.613209429662675</v>
      </c>
      <c r="G25" s="14">
        <v>26.442636489868164</v>
      </c>
      <c r="H25" s="14">
        <v>0.41024294495582581</v>
      </c>
      <c r="I25" s="14">
        <v>10.511345863342285</v>
      </c>
      <c r="J25" s="14">
        <v>5.8542817831039429E-2</v>
      </c>
      <c r="K25" s="14">
        <v>2.022608757019043</v>
      </c>
      <c r="L25" s="14">
        <v>3.0134856700897217E-2</v>
      </c>
      <c r="M25" s="14">
        <v>8.9454188942909241E-2</v>
      </c>
      <c r="N25" s="14">
        <v>2.5024304166436195E-2</v>
      </c>
      <c r="O25" s="14">
        <v>0</v>
      </c>
      <c r="P25" s="16">
        <v>0</v>
      </c>
      <c r="Q25" s="14">
        <v>7.0161945186555386E-3</v>
      </c>
      <c r="R25" s="17">
        <v>1.6203012317419052E-2</v>
      </c>
      <c r="S25" s="17">
        <v>0</v>
      </c>
      <c r="T25" s="14">
        <v>0</v>
      </c>
    </row>
    <row r="26" spans="1:20" x14ac:dyDescent="0.25">
      <c r="A26" s="6" t="s">
        <v>1414</v>
      </c>
      <c r="B26" s="6" t="s">
        <v>1444</v>
      </c>
      <c r="C26" s="6">
        <v>1</v>
      </c>
      <c r="D26" s="3">
        <v>48</v>
      </c>
      <c r="E26" s="14">
        <f t="shared" si="0"/>
        <v>68.951172276244534</v>
      </c>
      <c r="F26" s="15">
        <f t="shared" si="1"/>
        <v>23.704724674113095</v>
      </c>
      <c r="G26" s="14">
        <v>21.651979446411133</v>
      </c>
      <c r="H26" s="14">
        <v>1.5991671085357666</v>
      </c>
      <c r="I26" s="14">
        <v>0.26575976610183716</v>
      </c>
      <c r="J26" s="14">
        <v>1.5297691337764263E-2</v>
      </c>
      <c r="K26" s="14">
        <v>0.14601394534111023</v>
      </c>
      <c r="L26" s="14">
        <v>0</v>
      </c>
      <c r="M26" s="14">
        <v>1.0096986778080463E-2</v>
      </c>
      <c r="N26" s="14">
        <v>7.5178984552621841E-3</v>
      </c>
      <c r="O26" s="14">
        <v>0</v>
      </c>
      <c r="P26" s="16">
        <v>0</v>
      </c>
      <c r="Q26" s="14">
        <v>0</v>
      </c>
      <c r="R26" s="17">
        <v>8.8918311521410942E-3</v>
      </c>
      <c r="S26" s="17">
        <v>45.24644760213144</v>
      </c>
      <c r="T26" s="14">
        <v>0</v>
      </c>
    </row>
    <row r="27" spans="1:20" x14ac:dyDescent="0.25">
      <c r="A27" s="6" t="s">
        <v>1415</v>
      </c>
      <c r="B27" s="6" t="s">
        <v>1444</v>
      </c>
      <c r="C27" s="6">
        <v>2</v>
      </c>
      <c r="D27" s="3">
        <v>48</v>
      </c>
      <c r="E27" s="14">
        <f t="shared" si="0"/>
        <v>52.05205234978348</v>
      </c>
      <c r="F27" s="15">
        <f t="shared" si="1"/>
        <v>52.05205234978348</v>
      </c>
      <c r="G27" s="14">
        <v>31.317050933837891</v>
      </c>
      <c r="H27" s="14">
        <v>0</v>
      </c>
      <c r="I27" s="14">
        <v>1.0337259769439697</v>
      </c>
      <c r="J27" s="14">
        <v>0.18434272706508636</v>
      </c>
      <c r="K27" s="14">
        <v>18.661357879638672</v>
      </c>
      <c r="L27" s="14">
        <v>0.3682960569858551</v>
      </c>
      <c r="M27" s="14">
        <v>0.33704650402069092</v>
      </c>
      <c r="N27" s="14">
        <v>2.0577626302838326E-2</v>
      </c>
      <c r="O27" s="14">
        <v>1.6175948083400726E-2</v>
      </c>
      <c r="P27" s="16">
        <v>4.6829832717776299E-3</v>
      </c>
      <c r="Q27" s="14">
        <v>8.7913863360881805E-2</v>
      </c>
      <c r="R27" s="17">
        <v>2.0881850272417068E-2</v>
      </c>
      <c r="S27" s="17">
        <v>0</v>
      </c>
      <c r="T27" s="14">
        <v>0</v>
      </c>
    </row>
    <row r="28" spans="1:20" x14ac:dyDescent="0.25">
      <c r="A28" s="6" t="s">
        <v>1416</v>
      </c>
      <c r="B28" s="6" t="s">
        <v>1444</v>
      </c>
      <c r="C28" s="6">
        <v>3</v>
      </c>
      <c r="D28" s="3">
        <v>48</v>
      </c>
      <c r="E28" s="14">
        <f t="shared" si="0"/>
        <v>72.992754108509047</v>
      </c>
      <c r="F28" s="15">
        <f t="shared" si="1"/>
        <v>49.444796737283468</v>
      </c>
      <c r="G28" s="14">
        <v>38.595836639404297</v>
      </c>
      <c r="H28" s="14">
        <v>6.1318635940551758</v>
      </c>
      <c r="I28" s="14">
        <v>0.82659316062927246</v>
      </c>
      <c r="J28" s="14">
        <v>3.1981762498617172E-2</v>
      </c>
      <c r="K28" s="14">
        <v>3.7776815891265869</v>
      </c>
      <c r="L28" s="14">
        <v>0</v>
      </c>
      <c r="M28" s="14">
        <v>1.7959918826818466E-2</v>
      </c>
      <c r="N28" s="14">
        <v>2.5176867842674255E-2</v>
      </c>
      <c r="O28" s="14">
        <v>1.357499323785305E-2</v>
      </c>
      <c r="P28" s="16">
        <v>0</v>
      </c>
      <c r="Q28" s="14">
        <v>0</v>
      </c>
      <c r="R28" s="17">
        <v>2.4128211662173271E-2</v>
      </c>
      <c r="S28" s="17">
        <v>23.547957371225575</v>
      </c>
      <c r="T28" s="14">
        <v>0</v>
      </c>
    </row>
    <row r="29" spans="1:20" x14ac:dyDescent="0.25">
      <c r="A29" s="6" t="s">
        <v>1417</v>
      </c>
      <c r="B29" s="6" t="s">
        <v>1444</v>
      </c>
      <c r="C29" s="6">
        <v>4</v>
      </c>
      <c r="D29" s="3">
        <v>48</v>
      </c>
      <c r="E29" s="14">
        <f t="shared" si="0"/>
        <v>67.32786173748471</v>
      </c>
      <c r="F29" s="15">
        <f t="shared" si="1"/>
        <v>40.133145929314196</v>
      </c>
      <c r="G29" s="14">
        <v>38.541496276855469</v>
      </c>
      <c r="H29" s="14">
        <v>1.0152482986450195</v>
      </c>
      <c r="I29" s="14">
        <v>0.20136551558971405</v>
      </c>
      <c r="J29" s="14">
        <v>2.838684618473053E-2</v>
      </c>
      <c r="K29" s="14">
        <v>0.29580986499786377</v>
      </c>
      <c r="L29" s="14">
        <v>0</v>
      </c>
      <c r="M29" s="14">
        <v>1.821601577103138E-2</v>
      </c>
      <c r="N29" s="14">
        <v>1.8896222114562988E-2</v>
      </c>
      <c r="O29" s="14">
        <v>0</v>
      </c>
      <c r="P29" s="16">
        <v>0</v>
      </c>
      <c r="Q29" s="14">
        <v>0</v>
      </c>
      <c r="R29" s="17">
        <v>1.3726889155805111E-2</v>
      </c>
      <c r="S29" s="17">
        <v>27.194715808170514</v>
      </c>
      <c r="T29" s="14">
        <v>0</v>
      </c>
    </row>
    <row r="30" spans="1:20" x14ac:dyDescent="0.25">
      <c r="A30" s="6" t="s">
        <v>1426</v>
      </c>
      <c r="B30" s="6" t="s">
        <v>1445</v>
      </c>
      <c r="C30" s="6">
        <v>1</v>
      </c>
      <c r="D30" s="3">
        <v>48</v>
      </c>
      <c r="E30" s="14">
        <f t="shared" si="0"/>
        <v>72.305841120425612</v>
      </c>
      <c r="F30" s="15">
        <f t="shared" si="1"/>
        <v>72.305841120425612</v>
      </c>
      <c r="G30" s="14">
        <v>39.480922698974609</v>
      </c>
      <c r="H30" s="14">
        <v>0</v>
      </c>
      <c r="I30" s="14">
        <v>11.526440620422363</v>
      </c>
      <c r="J30" s="14">
        <v>4.681279182434082</v>
      </c>
      <c r="K30" s="14">
        <v>8.2987461090087891</v>
      </c>
      <c r="L30" s="14">
        <v>3.9096546173095703</v>
      </c>
      <c r="M30" s="14">
        <v>3.4046862125396729</v>
      </c>
      <c r="N30" s="14">
        <v>5.670972540974617E-2</v>
      </c>
      <c r="O30" s="14">
        <v>0</v>
      </c>
      <c r="P30" s="16">
        <v>4.1600256226956844E-3</v>
      </c>
      <c r="Q30" s="14">
        <v>0.933097243309021</v>
      </c>
      <c r="R30" s="17">
        <v>1.014468539506197E-2</v>
      </c>
      <c r="S30" s="17">
        <v>0</v>
      </c>
      <c r="T30" s="14">
        <v>0</v>
      </c>
    </row>
    <row r="31" spans="1:20" x14ac:dyDescent="0.25">
      <c r="A31" s="6" t="s">
        <v>1427</v>
      </c>
      <c r="B31" s="6" t="s">
        <v>1445</v>
      </c>
      <c r="C31" s="6">
        <v>2</v>
      </c>
      <c r="D31" s="3">
        <v>48</v>
      </c>
      <c r="E31" s="14">
        <f t="shared" si="0"/>
        <v>68.522474044933915</v>
      </c>
      <c r="F31" s="15">
        <f t="shared" si="1"/>
        <v>68.522474044933915</v>
      </c>
      <c r="G31" s="14">
        <v>38.615257263183594</v>
      </c>
      <c r="H31" s="14">
        <v>0</v>
      </c>
      <c r="I31" s="14">
        <v>10.29206371307373</v>
      </c>
      <c r="J31" s="14">
        <v>4.2660765647888184</v>
      </c>
      <c r="K31" s="14">
        <v>7.6884918212890625</v>
      </c>
      <c r="L31" s="14">
        <v>4.3676967620849609</v>
      </c>
      <c r="M31" s="14">
        <v>3.1306343078613281</v>
      </c>
      <c r="N31" s="14">
        <v>6.8415418267250061E-2</v>
      </c>
      <c r="O31" s="14">
        <v>0</v>
      </c>
      <c r="P31" s="16">
        <v>4.3639130890369415E-3</v>
      </c>
      <c r="Q31" s="14">
        <v>6.695769727230072E-2</v>
      </c>
      <c r="R31" s="17">
        <v>2.2516584023833275E-2</v>
      </c>
      <c r="S31" s="17">
        <v>0</v>
      </c>
      <c r="T31" s="14">
        <v>0</v>
      </c>
    </row>
    <row r="32" spans="1:20" x14ac:dyDescent="0.25">
      <c r="A32" s="6" t="s">
        <v>1428</v>
      </c>
      <c r="B32" s="6" t="s">
        <v>1445</v>
      </c>
      <c r="C32" s="6">
        <v>3</v>
      </c>
      <c r="D32" s="3">
        <v>48</v>
      </c>
      <c r="E32" s="14">
        <f t="shared" si="0"/>
        <v>74.547162999399006</v>
      </c>
      <c r="F32" s="15">
        <f t="shared" si="1"/>
        <v>74.547162999399006</v>
      </c>
      <c r="G32" s="14">
        <v>44.800502777099609</v>
      </c>
      <c r="H32" s="14">
        <v>0</v>
      </c>
      <c r="I32" s="14">
        <v>9.2377958297729492</v>
      </c>
      <c r="J32" s="14">
        <v>4.6683330535888672</v>
      </c>
      <c r="K32" s="14">
        <v>7.8906221389770508</v>
      </c>
      <c r="L32" s="14">
        <v>4.5257387161254883</v>
      </c>
      <c r="M32" s="14">
        <v>3.2639555931091309</v>
      </c>
      <c r="N32" s="14">
        <v>5.5115062743425369E-2</v>
      </c>
      <c r="O32" s="14">
        <v>0</v>
      </c>
      <c r="P32" s="16">
        <v>3.8007153198122978E-3</v>
      </c>
      <c r="Q32" s="14">
        <v>7.4595563113689423E-2</v>
      </c>
      <c r="R32" s="17">
        <v>2.6703549548983574E-2</v>
      </c>
      <c r="S32" s="17">
        <v>0</v>
      </c>
      <c r="T32" s="14">
        <v>0</v>
      </c>
    </row>
    <row r="33" spans="1:20" x14ac:dyDescent="0.25">
      <c r="A33" s="6" t="s">
        <v>1429</v>
      </c>
      <c r="B33" s="6" t="s">
        <v>1445</v>
      </c>
      <c r="C33" s="6">
        <v>4</v>
      </c>
      <c r="D33" s="3">
        <v>48</v>
      </c>
      <c r="E33" s="14">
        <f t="shared" si="0"/>
        <v>77.408490736503154</v>
      </c>
      <c r="F33" s="15">
        <f t="shared" si="1"/>
        <v>77.408490736503154</v>
      </c>
      <c r="G33" s="14">
        <v>43.274028778076172</v>
      </c>
      <c r="H33" s="14">
        <v>0</v>
      </c>
      <c r="I33" s="14">
        <v>10.572778701782227</v>
      </c>
      <c r="J33" s="14">
        <v>4.7646293640136719</v>
      </c>
      <c r="K33" s="14">
        <v>6.4275403022766113</v>
      </c>
      <c r="L33" s="14">
        <v>4.1803627014160156</v>
      </c>
      <c r="M33" s="14">
        <v>3.264301061630249</v>
      </c>
      <c r="N33" s="14">
        <v>4.4703187942504883</v>
      </c>
      <c r="O33" s="14">
        <v>0</v>
      </c>
      <c r="P33" s="16">
        <v>6.2073995359241962E-3</v>
      </c>
      <c r="Q33" s="14">
        <v>0.42868301272392273</v>
      </c>
      <c r="R33" s="17">
        <v>1.9640620797872543E-2</v>
      </c>
      <c r="S33" s="17">
        <v>0</v>
      </c>
      <c r="T33" s="14">
        <v>0</v>
      </c>
    </row>
    <row r="34" spans="1:20" x14ac:dyDescent="0.25">
      <c r="A34" s="6" t="s">
        <v>1438</v>
      </c>
      <c r="B34" s="6" t="s">
        <v>1442</v>
      </c>
      <c r="C34" s="6">
        <v>1</v>
      </c>
      <c r="D34" s="3">
        <v>48</v>
      </c>
      <c r="E34" s="14">
        <f t="shared" si="0"/>
        <v>76.025925725931302</v>
      </c>
      <c r="F34" s="15">
        <f t="shared" si="1"/>
        <v>76.025925725931302</v>
      </c>
      <c r="G34" s="14">
        <v>36.124504089355469</v>
      </c>
      <c r="H34" s="14">
        <v>0.51596945524215698</v>
      </c>
      <c r="I34" s="14">
        <v>18.14569091796875</v>
      </c>
      <c r="J34" s="14">
        <v>5.0553154945373535</v>
      </c>
      <c r="K34" s="14">
        <v>7.6350445747375488</v>
      </c>
      <c r="L34" s="14">
        <v>4.7742228507995605</v>
      </c>
      <c r="M34" s="14">
        <v>3.5654265880584717</v>
      </c>
      <c r="N34" s="14">
        <v>8.6660288274288177E-2</v>
      </c>
      <c r="O34" s="14">
        <v>1.3766762800514698E-2</v>
      </c>
      <c r="P34" s="16">
        <v>3.8075160700827837E-3</v>
      </c>
      <c r="Q34" s="14">
        <v>9.4250842928886414E-2</v>
      </c>
      <c r="R34" s="17">
        <v>1.1266345158219337E-2</v>
      </c>
      <c r="S34" s="17">
        <v>0</v>
      </c>
      <c r="T34" s="14">
        <v>0</v>
      </c>
    </row>
    <row r="35" spans="1:20" x14ac:dyDescent="0.25">
      <c r="A35" s="6" t="s">
        <v>1439</v>
      </c>
      <c r="B35" s="6" t="s">
        <v>1442</v>
      </c>
      <c r="C35" s="6">
        <v>2</v>
      </c>
      <c r="D35" s="3">
        <v>48</v>
      </c>
      <c r="E35" s="14">
        <f t="shared" si="0"/>
        <v>78.465478773228824</v>
      </c>
      <c r="F35" s="15">
        <f t="shared" si="1"/>
        <v>78.465478773228824</v>
      </c>
      <c r="G35" s="14">
        <v>46.193721771240234</v>
      </c>
      <c r="H35" s="14">
        <v>0</v>
      </c>
      <c r="I35" s="14">
        <v>8.5832662582397461</v>
      </c>
      <c r="J35" s="14">
        <v>4.6619558334350586</v>
      </c>
      <c r="K35" s="14">
        <v>10.40357780456543</v>
      </c>
      <c r="L35" s="14">
        <v>4.9795002937316895</v>
      </c>
      <c r="M35" s="14">
        <v>3.5714657306671143</v>
      </c>
      <c r="N35" s="14">
        <v>3.0850252136588097E-2</v>
      </c>
      <c r="O35" s="14">
        <v>1.5096683986485004E-2</v>
      </c>
      <c r="P35" s="16">
        <v>4.0166620165109634E-3</v>
      </c>
      <c r="Q35" s="14">
        <v>0</v>
      </c>
      <c r="R35" s="17">
        <v>2.2027483209967613E-2</v>
      </c>
      <c r="S35" s="17">
        <v>0</v>
      </c>
      <c r="T35" s="14">
        <v>0</v>
      </c>
    </row>
    <row r="36" spans="1:20" x14ac:dyDescent="0.25">
      <c r="A36" s="6" t="s">
        <v>1440</v>
      </c>
      <c r="B36" s="6" t="s">
        <v>1442</v>
      </c>
      <c r="C36" s="6">
        <v>3</v>
      </c>
      <c r="D36" s="3">
        <v>48</v>
      </c>
      <c r="E36" s="14">
        <f t="shared" si="0"/>
        <v>89.949227259960026</v>
      </c>
      <c r="F36" s="15">
        <f t="shared" si="1"/>
        <v>89.949227259960026</v>
      </c>
      <c r="G36" s="14">
        <v>53.597267150878906</v>
      </c>
      <c r="H36" s="14">
        <v>0</v>
      </c>
      <c r="I36" s="14">
        <v>11.536791801452637</v>
      </c>
      <c r="J36" s="14">
        <v>4.8161778450012207</v>
      </c>
      <c r="K36" s="14">
        <v>11.934540748596191</v>
      </c>
      <c r="L36" s="14">
        <v>4.6240062713623047</v>
      </c>
      <c r="M36" s="14">
        <v>3.3228590488433838</v>
      </c>
      <c r="N36" s="14">
        <v>6.8175807595252991E-2</v>
      </c>
      <c r="O36" s="14">
        <v>0</v>
      </c>
      <c r="P36" s="16">
        <v>4.2892578057944775E-3</v>
      </c>
      <c r="Q36" s="14">
        <v>1.9038762897253036E-2</v>
      </c>
      <c r="R36" s="17">
        <v>2.608056552708149E-2</v>
      </c>
      <c r="S36" s="17">
        <v>0</v>
      </c>
      <c r="T36" s="14">
        <v>0</v>
      </c>
    </row>
    <row r="37" spans="1:20" x14ac:dyDescent="0.25">
      <c r="A37" s="6" t="s">
        <v>1441</v>
      </c>
      <c r="B37" s="6" t="s">
        <v>1442</v>
      </c>
      <c r="C37" s="6">
        <v>4</v>
      </c>
      <c r="D37" s="3">
        <v>48</v>
      </c>
      <c r="E37" s="14">
        <f t="shared" si="0"/>
        <v>80.223761963425204</v>
      </c>
      <c r="F37" s="15">
        <f t="shared" si="1"/>
        <v>80.223761963425204</v>
      </c>
      <c r="G37" s="14">
        <v>49.280937194824219</v>
      </c>
      <c r="H37" s="14">
        <v>0</v>
      </c>
      <c r="I37" s="14">
        <v>15.933650970458984</v>
      </c>
      <c r="J37" s="14">
        <v>1.2930094003677368</v>
      </c>
      <c r="K37" s="14">
        <v>9.6492195129394531</v>
      </c>
      <c r="L37" s="14">
        <v>1.9999973773956299</v>
      </c>
      <c r="M37" s="14">
        <v>1.8352288007736206</v>
      </c>
      <c r="N37" s="14">
        <v>8.1392735242843628E-2</v>
      </c>
      <c r="O37" s="14">
        <v>0</v>
      </c>
      <c r="P37" s="16">
        <v>3.7038985174149275E-3</v>
      </c>
      <c r="Q37" s="14">
        <v>0.12817658483982086</v>
      </c>
      <c r="R37" s="17">
        <v>1.8445488065481186E-2</v>
      </c>
      <c r="S37" s="17">
        <v>0</v>
      </c>
      <c r="T37" s="14">
        <v>0</v>
      </c>
    </row>
    <row r="38" spans="1:20" x14ac:dyDescent="0.25">
      <c r="A38" s="6" t="s">
        <v>48</v>
      </c>
      <c r="B38" s="6" t="s">
        <v>9</v>
      </c>
      <c r="C38" s="6">
        <v>1</v>
      </c>
      <c r="D38" s="3">
        <v>48</v>
      </c>
      <c r="E38" s="14">
        <f t="shared" si="0"/>
        <v>83.280908457003534</v>
      </c>
      <c r="F38" s="15">
        <f t="shared" si="1"/>
        <v>83.280908457003534</v>
      </c>
      <c r="G38" s="14">
        <v>50.70660400390625</v>
      </c>
      <c r="H38" s="14">
        <v>0.16952091455459595</v>
      </c>
      <c r="I38" s="14">
        <v>12.623544692993164</v>
      </c>
      <c r="J38" s="14">
        <v>4.8106784820556641</v>
      </c>
      <c r="K38" s="14">
        <v>6.8041567802429199</v>
      </c>
      <c r="L38" s="14">
        <v>4.5859699249267578</v>
      </c>
      <c r="M38" s="14">
        <v>3.3927774429321289</v>
      </c>
      <c r="N38" s="14">
        <v>2.8012754395604134E-2</v>
      </c>
      <c r="O38" s="14">
        <v>1.5687225386500359E-2</v>
      </c>
      <c r="P38" s="16">
        <v>3.9967717602849007E-3</v>
      </c>
      <c r="Q38" s="14">
        <v>0.12935155630111694</v>
      </c>
      <c r="R38" s="17">
        <v>1.0607907548546791E-2</v>
      </c>
      <c r="S38" s="17">
        <v>0</v>
      </c>
      <c r="T38" s="14">
        <v>0</v>
      </c>
    </row>
    <row r="39" spans="1:20" x14ac:dyDescent="0.25">
      <c r="A39" s="6" t="s">
        <v>49</v>
      </c>
      <c r="B39" s="6" t="s">
        <v>9</v>
      </c>
      <c r="C39" s="6">
        <v>2</v>
      </c>
      <c r="D39" s="3">
        <v>48</v>
      </c>
      <c r="E39" s="14">
        <f t="shared" si="0"/>
        <v>79.468163672834635</v>
      </c>
      <c r="F39" s="15">
        <f t="shared" si="1"/>
        <v>79.468163672834635</v>
      </c>
      <c r="G39" s="14">
        <v>48.982334136962891</v>
      </c>
      <c r="H39" s="14">
        <v>0</v>
      </c>
      <c r="I39" s="14">
        <v>5.4652976989746094</v>
      </c>
      <c r="J39" s="14">
        <v>4.7711653709411621</v>
      </c>
      <c r="K39" s="14">
        <v>11.496047019958496</v>
      </c>
      <c r="L39" s="14">
        <v>5.0629868507385254</v>
      </c>
      <c r="M39" s="14">
        <v>3.618091344833374</v>
      </c>
      <c r="N39" s="14">
        <v>3.0176913365721703E-2</v>
      </c>
      <c r="O39" s="14">
        <v>1.4744126237928867E-2</v>
      </c>
      <c r="P39" s="16">
        <v>4.1592726483941078E-3</v>
      </c>
      <c r="Q39" s="14">
        <v>0</v>
      </c>
      <c r="R39" s="17">
        <v>2.3160938173532486E-2</v>
      </c>
      <c r="S39" s="17">
        <v>0</v>
      </c>
      <c r="T39" s="14">
        <v>0</v>
      </c>
    </row>
    <row r="40" spans="1:20" x14ac:dyDescent="0.25">
      <c r="A40" s="6" t="s">
        <v>50</v>
      </c>
      <c r="B40" s="6" t="s">
        <v>9</v>
      </c>
      <c r="C40" s="6">
        <v>3</v>
      </c>
      <c r="D40" s="3">
        <v>48</v>
      </c>
      <c r="E40" s="14">
        <f t="shared" si="0"/>
        <v>93.858323242049664</v>
      </c>
      <c r="F40" s="15">
        <f t="shared" si="1"/>
        <v>93.858323242049664</v>
      </c>
      <c r="G40" s="14">
        <v>58.270130157470703</v>
      </c>
      <c r="H40" s="14">
        <v>0</v>
      </c>
      <c r="I40" s="14">
        <v>11.170370101928711</v>
      </c>
      <c r="J40" s="14">
        <v>4.970707893371582</v>
      </c>
      <c r="K40" s="14">
        <v>10.952040672302246</v>
      </c>
      <c r="L40" s="14">
        <v>4.9037799835205078</v>
      </c>
      <c r="M40" s="14">
        <v>3.4943468570709229</v>
      </c>
      <c r="N40" s="14">
        <v>4.9939479678869247E-2</v>
      </c>
      <c r="O40" s="14">
        <v>0</v>
      </c>
      <c r="P40" s="16">
        <v>4.9216947518289089E-3</v>
      </c>
      <c r="Q40" s="14">
        <v>1.6949592158198357E-2</v>
      </c>
      <c r="R40" s="17">
        <v>2.5136809796094894E-2</v>
      </c>
      <c r="S40" s="17">
        <v>0</v>
      </c>
      <c r="T40" s="14">
        <v>0</v>
      </c>
    </row>
    <row r="41" spans="1:20" x14ac:dyDescent="0.25">
      <c r="A41" s="6" t="s">
        <v>51</v>
      </c>
      <c r="B41" s="6" t="s">
        <v>9</v>
      </c>
      <c r="C41" s="6">
        <v>4</v>
      </c>
      <c r="D41" s="3">
        <v>48</v>
      </c>
      <c r="E41" s="14">
        <f t="shared" si="0"/>
        <v>79.838331147562712</v>
      </c>
      <c r="F41" s="15">
        <f t="shared" si="1"/>
        <v>79.838331147562712</v>
      </c>
      <c r="G41" s="14">
        <v>46.385578155517578</v>
      </c>
      <c r="H41" s="14">
        <v>0</v>
      </c>
      <c r="I41" s="14">
        <v>13.952511787414551</v>
      </c>
      <c r="J41" s="14">
        <v>3.1997294425964355</v>
      </c>
      <c r="K41" s="14">
        <v>9.1231231689453125</v>
      </c>
      <c r="L41" s="14">
        <v>3.9046769142150879</v>
      </c>
      <c r="M41" s="14">
        <v>3.0863533020019531</v>
      </c>
      <c r="N41" s="14">
        <v>6.7725211381912231E-2</v>
      </c>
      <c r="O41" s="14">
        <v>0</v>
      </c>
      <c r="P41" s="16">
        <v>5.380136426538229E-3</v>
      </c>
      <c r="Q41" s="14">
        <v>9.7056731581687927E-2</v>
      </c>
      <c r="R41" s="17">
        <v>1.6196297481656075E-2</v>
      </c>
      <c r="S41" s="17">
        <v>0</v>
      </c>
      <c r="T41" s="14">
        <v>0</v>
      </c>
    </row>
    <row r="42" spans="1:20" x14ac:dyDescent="0.25">
      <c r="A42" s="6" t="s">
        <v>52</v>
      </c>
      <c r="B42" s="6" t="s">
        <v>10</v>
      </c>
      <c r="C42" s="6">
        <v>1</v>
      </c>
      <c r="D42" s="3">
        <v>48</v>
      </c>
      <c r="E42" s="14">
        <f t="shared" si="0"/>
        <v>79.635058946441859</v>
      </c>
      <c r="F42" s="15">
        <f t="shared" si="1"/>
        <v>79.635058946441859</v>
      </c>
      <c r="G42" s="14">
        <v>47.616348266601563</v>
      </c>
      <c r="H42" s="14">
        <v>0.35452729463577271</v>
      </c>
      <c r="I42" s="14">
        <v>15.991066932678223</v>
      </c>
      <c r="J42" s="14">
        <v>2.3452684879302979</v>
      </c>
      <c r="K42" s="14">
        <v>6.9049930572509766</v>
      </c>
      <c r="L42" s="14">
        <v>3.6956522464752197</v>
      </c>
      <c r="M42" s="14">
        <v>2.5929794311523438</v>
      </c>
      <c r="N42" s="14">
        <v>4.0144797414541245E-2</v>
      </c>
      <c r="O42" s="14">
        <v>0</v>
      </c>
      <c r="P42" s="16">
        <v>3.9975563995540142E-3</v>
      </c>
      <c r="Q42" s="14">
        <v>7.8107461333274841E-2</v>
      </c>
      <c r="R42" s="17">
        <v>1.1973414570093155E-2</v>
      </c>
      <c r="S42" s="17">
        <v>0</v>
      </c>
      <c r="T42" s="14">
        <v>0</v>
      </c>
    </row>
    <row r="43" spans="1:20" x14ac:dyDescent="0.25">
      <c r="A43" s="6" t="s">
        <v>53</v>
      </c>
      <c r="B43" s="6" t="s">
        <v>10</v>
      </c>
      <c r="C43" s="6">
        <v>2</v>
      </c>
      <c r="D43" s="3">
        <v>48</v>
      </c>
      <c r="E43" s="14">
        <f t="shared" si="0"/>
        <v>80.077695459127426</v>
      </c>
      <c r="F43" s="15">
        <f t="shared" si="1"/>
        <v>80.077695459127426</v>
      </c>
      <c r="G43" s="14">
        <v>44.656669616699219</v>
      </c>
      <c r="H43" s="14">
        <v>0</v>
      </c>
      <c r="I43" s="14">
        <v>11.389134407043457</v>
      </c>
      <c r="J43" s="14">
        <v>4.9620456695556641</v>
      </c>
      <c r="K43" s="14">
        <v>10.265901565551758</v>
      </c>
      <c r="L43" s="14">
        <v>5.0739169120788574</v>
      </c>
      <c r="M43" s="14">
        <v>3.6494619846343994</v>
      </c>
      <c r="N43" s="14">
        <v>3.5503894090652466E-2</v>
      </c>
      <c r="O43" s="14">
        <v>1.4061546884477139E-2</v>
      </c>
      <c r="P43" s="16">
        <v>5.4299915209412575E-3</v>
      </c>
      <c r="Q43" s="14">
        <v>0</v>
      </c>
      <c r="R43" s="17">
        <v>2.5569871068000793E-2</v>
      </c>
      <c r="S43" s="17">
        <v>0</v>
      </c>
      <c r="T43" s="14">
        <v>0</v>
      </c>
    </row>
    <row r="44" spans="1:20" x14ac:dyDescent="0.25">
      <c r="A44" s="6" t="s">
        <v>54</v>
      </c>
      <c r="B44" s="6" t="s">
        <v>10</v>
      </c>
      <c r="C44" s="6">
        <v>3</v>
      </c>
      <c r="D44" s="3">
        <v>48</v>
      </c>
      <c r="E44" s="14">
        <f t="shared" si="0"/>
        <v>96.133992525050417</v>
      </c>
      <c r="F44" s="15">
        <f t="shared" si="1"/>
        <v>96.133992525050417</v>
      </c>
      <c r="G44" s="14">
        <v>60.635910034179688</v>
      </c>
      <c r="H44" s="14">
        <v>0</v>
      </c>
      <c r="I44" s="14">
        <v>13.203176498413086</v>
      </c>
      <c r="J44" s="14">
        <v>4.6934046745300293</v>
      </c>
      <c r="K44" s="14">
        <v>9.9061498641967773</v>
      </c>
      <c r="L44" s="14">
        <v>4.4253926277160645</v>
      </c>
      <c r="M44" s="14">
        <v>3.1420032978057861</v>
      </c>
      <c r="N44" s="14">
        <v>7.339208573102951E-2</v>
      </c>
      <c r="O44" s="14">
        <v>0</v>
      </c>
      <c r="P44" s="16">
        <v>3.859097370877862E-3</v>
      </c>
      <c r="Q44" s="14">
        <v>2.3921802639961243E-2</v>
      </c>
      <c r="R44" s="17">
        <v>2.678254246711731E-2</v>
      </c>
      <c r="S44" s="17">
        <v>0</v>
      </c>
      <c r="T44" s="14">
        <v>0</v>
      </c>
    </row>
    <row r="45" spans="1:20" x14ac:dyDescent="0.25">
      <c r="A45" s="6" t="s">
        <v>55</v>
      </c>
      <c r="B45" s="6" t="s">
        <v>10</v>
      </c>
      <c r="C45" s="6">
        <v>4</v>
      </c>
      <c r="D45" s="3">
        <v>48</v>
      </c>
      <c r="E45" s="14">
        <f t="shared" si="0"/>
        <v>72.911941222846508</v>
      </c>
      <c r="F45" s="15">
        <f t="shared" si="1"/>
        <v>72.911941222846508</v>
      </c>
      <c r="G45" s="14">
        <v>44.943531036376953</v>
      </c>
      <c r="H45" s="14">
        <v>1.7502020597457886</v>
      </c>
      <c r="I45" s="14">
        <v>16.567298889160156</v>
      </c>
      <c r="J45" s="14">
        <v>0.27909928560256958</v>
      </c>
      <c r="K45" s="14">
        <v>8.41217041015625</v>
      </c>
      <c r="L45" s="14">
        <v>0.45185476541519165</v>
      </c>
      <c r="M45" s="14">
        <v>0.44859579205513</v>
      </c>
      <c r="N45" s="14">
        <v>4.0833752602338791E-2</v>
      </c>
      <c r="O45" s="14">
        <v>0</v>
      </c>
      <c r="P45" s="16">
        <v>0</v>
      </c>
      <c r="Q45" s="14">
        <v>0</v>
      </c>
      <c r="R45" s="17">
        <v>1.8355231732130051E-2</v>
      </c>
      <c r="S45" s="17">
        <v>0</v>
      </c>
      <c r="T45" s="14">
        <v>0</v>
      </c>
    </row>
    <row r="46" spans="1:20" x14ac:dyDescent="0.25">
      <c r="A46" s="6" t="s">
        <v>56</v>
      </c>
      <c r="B46" s="6" t="s">
        <v>11</v>
      </c>
      <c r="C46" s="6">
        <v>1</v>
      </c>
      <c r="D46" s="3">
        <v>48</v>
      </c>
      <c r="E46" s="14">
        <f t="shared" si="0"/>
        <v>77.692203330807388</v>
      </c>
      <c r="F46" s="15">
        <f t="shared" si="1"/>
        <v>77.692203330807388</v>
      </c>
      <c r="G46" s="14">
        <v>46.416671752929688</v>
      </c>
      <c r="H46" s="14">
        <v>0.15428799390792847</v>
      </c>
      <c r="I46" s="14">
        <v>11.55670166015625</v>
      </c>
      <c r="J46" s="14">
        <v>5.0545096397399902</v>
      </c>
      <c r="K46" s="14">
        <v>6.2950291633605957</v>
      </c>
      <c r="L46" s="14">
        <v>4.6518807411193848</v>
      </c>
      <c r="M46" s="14">
        <v>3.4328474998474121</v>
      </c>
      <c r="N46" s="14">
        <v>3.654484823346138E-2</v>
      </c>
      <c r="O46" s="14">
        <v>0</v>
      </c>
      <c r="P46" s="16">
        <v>4.558333195745945E-3</v>
      </c>
      <c r="Q46" s="14">
        <v>7.8858405351638794E-2</v>
      </c>
      <c r="R46" s="17">
        <v>1.0313292965292931E-2</v>
      </c>
      <c r="S46" s="17">
        <v>0</v>
      </c>
      <c r="T46" s="14">
        <v>0</v>
      </c>
    </row>
    <row r="47" spans="1:20" x14ac:dyDescent="0.25">
      <c r="A47" s="6" t="s">
        <v>57</v>
      </c>
      <c r="B47" s="6" t="s">
        <v>11</v>
      </c>
      <c r="C47" s="6">
        <v>2</v>
      </c>
      <c r="D47" s="3">
        <v>48</v>
      </c>
      <c r="E47" s="14">
        <f t="shared" si="0"/>
        <v>80.575257671065629</v>
      </c>
      <c r="F47" s="15">
        <f t="shared" si="1"/>
        <v>80.575257671065629</v>
      </c>
      <c r="G47" s="14">
        <v>46.759262084960938</v>
      </c>
      <c r="H47" s="14">
        <v>0</v>
      </c>
      <c r="I47" s="14">
        <v>9.4825525283813477</v>
      </c>
      <c r="J47" s="14">
        <v>5.0801615715026855</v>
      </c>
      <c r="K47" s="14">
        <v>10.719789505004883</v>
      </c>
      <c r="L47" s="14">
        <v>4.8930401802062988</v>
      </c>
      <c r="M47" s="14">
        <v>3.5396206378936768</v>
      </c>
      <c r="N47" s="14">
        <v>4.7700658440589905E-2</v>
      </c>
      <c r="O47" s="14">
        <v>1.4975268393754959E-2</v>
      </c>
      <c r="P47" s="16">
        <v>4.5465901494026184E-3</v>
      </c>
      <c r="Q47" s="14">
        <v>1.2249293737113476E-2</v>
      </c>
      <c r="R47" s="17">
        <v>2.1359352394938469E-2</v>
      </c>
      <c r="S47" s="17">
        <v>0</v>
      </c>
      <c r="T47" s="14">
        <v>0</v>
      </c>
    </row>
    <row r="48" spans="1:20" x14ac:dyDescent="0.25">
      <c r="A48" s="6" t="s">
        <v>58</v>
      </c>
      <c r="B48" s="6" t="s">
        <v>11</v>
      </c>
      <c r="C48" s="6">
        <v>3</v>
      </c>
      <c r="D48" s="3">
        <v>48</v>
      </c>
      <c r="E48" s="14">
        <f t="shared" si="0"/>
        <v>90.862667931243777</v>
      </c>
      <c r="F48" s="15">
        <f t="shared" si="1"/>
        <v>90.862667931243777</v>
      </c>
      <c r="G48" s="14">
        <v>57.047111511230469</v>
      </c>
      <c r="H48" s="14">
        <v>0.10936310142278671</v>
      </c>
      <c r="I48" s="14">
        <v>9.5892581939697266</v>
      </c>
      <c r="J48" s="14">
        <v>4.6707944869995117</v>
      </c>
      <c r="K48" s="14">
        <v>11.374582290649414</v>
      </c>
      <c r="L48" s="14">
        <v>4.6686749458312988</v>
      </c>
      <c r="M48" s="14">
        <v>3.2696394920349121</v>
      </c>
      <c r="N48" s="14">
        <v>7.6284900307655334E-2</v>
      </c>
      <c r="O48" s="14">
        <v>0</v>
      </c>
      <c r="P48" s="16">
        <v>4.7547202557325363E-3</v>
      </c>
      <c r="Q48" s="14">
        <v>2.5480447337031364E-2</v>
      </c>
      <c r="R48" s="17">
        <v>2.6723841205239296E-2</v>
      </c>
      <c r="S48" s="17">
        <v>0</v>
      </c>
      <c r="T48" s="14">
        <v>0</v>
      </c>
    </row>
    <row r="49" spans="1:20" x14ac:dyDescent="0.25">
      <c r="A49" s="6" t="s">
        <v>59</v>
      </c>
      <c r="B49" s="6" t="s">
        <v>11</v>
      </c>
      <c r="C49" s="6">
        <v>4</v>
      </c>
      <c r="D49" s="3">
        <v>48</v>
      </c>
      <c r="E49" s="14">
        <f t="shared" si="0"/>
        <v>68.415452437708154</v>
      </c>
      <c r="F49" s="15">
        <f t="shared" si="1"/>
        <v>68.415452437708154</v>
      </c>
      <c r="G49" s="14">
        <v>43.337520599365234</v>
      </c>
      <c r="H49" s="14">
        <v>0.28208717703819275</v>
      </c>
      <c r="I49" s="14">
        <v>14.793959617614746</v>
      </c>
      <c r="J49" s="14">
        <v>0.30759218335151672</v>
      </c>
      <c r="K49" s="14">
        <v>8.6192455291748047</v>
      </c>
      <c r="L49" s="14">
        <v>0.41769427061080933</v>
      </c>
      <c r="M49" s="14">
        <v>0.46962282061576843</v>
      </c>
      <c r="N49" s="14">
        <v>6.6270187497138977E-2</v>
      </c>
      <c r="O49" s="14">
        <v>0</v>
      </c>
      <c r="P49" s="16">
        <v>3.7061797920614481E-3</v>
      </c>
      <c r="Q49" s="14">
        <v>0.10144585371017456</v>
      </c>
      <c r="R49" s="17">
        <v>1.6308018937706947E-2</v>
      </c>
      <c r="S49" s="17">
        <v>0</v>
      </c>
      <c r="T49" s="14">
        <v>0</v>
      </c>
    </row>
    <row r="50" spans="1:20" x14ac:dyDescent="0.25">
      <c r="A50" s="6" t="s">
        <v>1443</v>
      </c>
      <c r="B50" s="6" t="s">
        <v>1442</v>
      </c>
      <c r="C50" s="6">
        <v>0</v>
      </c>
      <c r="D50" s="18">
        <v>0</v>
      </c>
      <c r="E50" s="14">
        <f t="shared" si="0"/>
        <v>21.218784850090742</v>
      </c>
      <c r="F50" s="15">
        <f>E50-S50</f>
        <v>21.218784850090742</v>
      </c>
      <c r="G50" s="17">
        <v>10.214992523193359</v>
      </c>
      <c r="H50" s="17">
        <v>1.0168031454086304</v>
      </c>
      <c r="I50" s="17">
        <v>2.5392491817474365</v>
      </c>
      <c r="J50" s="17">
        <v>1.1086406707763672</v>
      </c>
      <c r="K50" s="17">
        <v>2.4828207492828369</v>
      </c>
      <c r="L50" s="17">
        <v>1.013075590133667</v>
      </c>
      <c r="M50" s="17">
        <v>1.3688156604766846</v>
      </c>
      <c r="N50" s="17">
        <v>0</v>
      </c>
      <c r="O50" s="17">
        <v>0</v>
      </c>
      <c r="P50" s="19">
        <v>0</v>
      </c>
      <c r="Q50" s="17">
        <v>1.4643675088882446</v>
      </c>
      <c r="R50" s="17">
        <v>1.0019820183515549E-2</v>
      </c>
      <c r="S50" s="17">
        <v>0</v>
      </c>
      <c r="T50" s="17">
        <v>0</v>
      </c>
    </row>
    <row r="51" spans="1:20" x14ac:dyDescent="0.25">
      <c r="A51" s="6" t="s">
        <v>60</v>
      </c>
      <c r="B51" s="6" t="s">
        <v>9</v>
      </c>
      <c r="C51" s="6">
        <v>0</v>
      </c>
      <c r="D51" s="18">
        <v>0</v>
      </c>
      <c r="E51" s="14">
        <f t="shared" si="0"/>
        <v>0.13792695291340351</v>
      </c>
      <c r="F51" s="15">
        <f t="shared" ref="F51:F53" si="2">E51-S51</f>
        <v>0.13792695291340351</v>
      </c>
      <c r="G51" s="17">
        <v>7.298547774553299E-2</v>
      </c>
      <c r="H51" s="17">
        <v>5.293327197432518E-2</v>
      </c>
      <c r="I51" s="17">
        <v>0</v>
      </c>
      <c r="J51" s="17">
        <v>0</v>
      </c>
      <c r="K51" s="17">
        <v>0</v>
      </c>
      <c r="L51" s="17">
        <v>0</v>
      </c>
      <c r="M51" s="17">
        <v>2.7190186083316803E-3</v>
      </c>
      <c r="N51" s="17">
        <v>0</v>
      </c>
      <c r="O51" s="17">
        <v>0</v>
      </c>
      <c r="P51" s="19">
        <v>0</v>
      </c>
      <c r="Q51" s="17">
        <v>0</v>
      </c>
      <c r="R51" s="17">
        <v>9.2891845852136612E-3</v>
      </c>
      <c r="S51" s="17">
        <v>0</v>
      </c>
      <c r="T51" s="17">
        <v>0</v>
      </c>
    </row>
    <row r="52" spans="1:20" x14ac:dyDescent="0.25">
      <c r="A52" s="6" t="s">
        <v>61</v>
      </c>
      <c r="B52" s="6" t="s">
        <v>10</v>
      </c>
      <c r="C52" s="6">
        <v>0</v>
      </c>
      <c r="D52" s="18">
        <v>0</v>
      </c>
      <c r="E52" s="14">
        <f t="shared" si="0"/>
        <v>28.343570417216704</v>
      </c>
      <c r="F52" s="15">
        <f t="shared" si="2"/>
        <v>1.2087291106581688E-2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3.0962014570832253E-3</v>
      </c>
      <c r="N52" s="17">
        <v>0</v>
      </c>
      <c r="O52" s="17">
        <v>0</v>
      </c>
      <c r="P52" s="19">
        <v>0</v>
      </c>
      <c r="Q52" s="17">
        <v>0</v>
      </c>
      <c r="R52" s="17">
        <v>8.9910896494984627E-3</v>
      </c>
      <c r="S52" s="17">
        <v>28.331483126110122</v>
      </c>
      <c r="T52" s="17">
        <v>0</v>
      </c>
    </row>
    <row r="53" spans="1:20" x14ac:dyDescent="0.25">
      <c r="A53" s="6" t="s">
        <v>62</v>
      </c>
      <c r="B53" s="6" t="s">
        <v>11</v>
      </c>
      <c r="C53" s="6">
        <v>0</v>
      </c>
      <c r="D53" s="18">
        <v>0</v>
      </c>
      <c r="E53" s="14">
        <f t="shared" si="0"/>
        <v>0.41587764426584473</v>
      </c>
      <c r="F53" s="15">
        <f t="shared" si="2"/>
        <v>1.2902511050924659E-2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2.9591468628495932E-3</v>
      </c>
      <c r="N53" s="17">
        <v>0</v>
      </c>
      <c r="O53" s="17">
        <v>0</v>
      </c>
      <c r="P53" s="19">
        <v>0</v>
      </c>
      <c r="Q53" s="17">
        <v>0</v>
      </c>
      <c r="R53" s="17">
        <v>9.9433641880750656E-3</v>
      </c>
      <c r="S53" s="17">
        <v>0.40297513321492007</v>
      </c>
      <c r="T53" s="17">
        <v>0</v>
      </c>
    </row>
    <row r="56" spans="1:20" x14ac:dyDescent="0.25">
      <c r="P56" s="16">
        <f>AVERAGE(P2:P5)</f>
        <v>9.7432307666167617E-4</v>
      </c>
    </row>
  </sheetData>
  <protectedRanges>
    <protectedRange algorithmName="SHA-512" hashValue="C/A9212jdrjkkIRW5jBrjme6YdFO3Q+OwOatF70Y6ScERndsu76hfpRp+CAXdJ4vEi9eYYY9x0G8SUgQjxVwuA==" saltValue="V6uMS99zpZTns727LY8Ymw==" spinCount="100000" sqref="A50:A53" name="SampleList_1" securityDescriptor="O:WDG:WDD:(A;;CC;;;WD)"/>
    <protectedRange algorithmName="SHA-512" hashValue="C/A9212jdrjkkIRW5jBrjme6YdFO3Q+OwOatF70Y6ScERndsu76hfpRp+CAXdJ4vEi9eYYY9x0G8SUgQjxVwuA==" saltValue="V6uMS99zpZTns727LY8Ymw==" spinCount="100000" sqref="A2:A49" name="SampleList_1_1" securityDescriptor="O:WDG:WDD:(A;;CC;;;WD)"/>
    <protectedRange algorithmName="SHA-512" hashValue="C/A9212jdrjkkIRW5jBrjme6YdFO3Q+OwOatF70Y6ScERndsu76hfpRp+CAXdJ4vEi9eYYY9x0G8SUgQjxVwuA==" saltValue="V6uMS99zpZTns727LY8Ymw==" spinCount="100000" sqref="B2:C49" name="SampleList_1_2" securityDescriptor="O:WDG:WDD:(A;;CC;;;WD)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F9D2-BAA1-4C98-B25D-70E8C661765C}">
  <dimension ref="A1:AD75"/>
  <sheetViews>
    <sheetView tabSelected="1" workbookViewId="0">
      <selection activeCell="S21" sqref="S21"/>
    </sheetView>
  </sheetViews>
  <sheetFormatPr defaultRowHeight="15" x14ac:dyDescent="0.25"/>
  <cols>
    <col min="1" max="1" width="12.85546875" style="3" bestFit="1" customWidth="1"/>
    <col min="2" max="2" width="9.28515625" style="3" bestFit="1" customWidth="1"/>
    <col min="3" max="3" width="6.5703125" style="3" bestFit="1" customWidth="1"/>
    <col min="4" max="4" width="5.42578125" style="3" bestFit="1" customWidth="1"/>
    <col min="5" max="5" width="8.5703125" style="3" bestFit="1" customWidth="1"/>
    <col min="6" max="6" width="8.5703125" style="3" customWidth="1"/>
    <col min="7" max="7" width="9.140625" style="3"/>
    <col min="8" max="8" width="11.5703125" style="3" bestFit="1" customWidth="1"/>
    <col min="9" max="9" width="14.28515625" style="3" bestFit="1" customWidth="1"/>
    <col min="10" max="10" width="3.42578125" style="3" bestFit="1" customWidth="1"/>
    <col min="11" max="11" width="9.28515625" style="3" bestFit="1" customWidth="1"/>
    <col min="12" max="12" width="8.5703125" style="3" bestFit="1" customWidth="1"/>
    <col min="13" max="13" width="3" style="3" bestFit="1" customWidth="1"/>
    <col min="14" max="14" width="12.7109375" style="3" bestFit="1" customWidth="1"/>
    <col min="15" max="15" width="11.28515625" style="3" bestFit="1" customWidth="1"/>
    <col min="16" max="16" width="9.140625" style="3"/>
    <col min="17" max="17" width="11" style="3" bestFit="1" customWidth="1"/>
    <col min="18" max="19" width="9.140625" style="3"/>
    <col min="20" max="20" width="14.5703125" style="3" bestFit="1" customWidth="1"/>
    <col min="21" max="21" width="11.28515625" style="3" bestFit="1" customWidth="1"/>
    <col min="22" max="22" width="3.42578125" style="3" bestFit="1" customWidth="1"/>
    <col min="23" max="24" width="7.140625" style="3" bestFit="1" customWidth="1"/>
    <col min="25" max="25" width="3" style="3" bestFit="1" customWidth="1"/>
    <col min="26" max="28" width="9.140625" style="3"/>
    <col min="29" max="29" width="11" style="3" bestFit="1" customWidth="1"/>
    <col min="30" max="16384" width="9.140625" style="3"/>
  </cols>
  <sheetData>
    <row r="1" spans="1:30" ht="23.25" customHeight="1" x14ac:dyDescent="0.25">
      <c r="A1" s="1" t="s">
        <v>2</v>
      </c>
      <c r="B1" s="1" t="s">
        <v>8</v>
      </c>
      <c r="C1" s="1" t="s">
        <v>970</v>
      </c>
      <c r="D1" s="1" t="s">
        <v>63</v>
      </c>
      <c r="E1" s="1" t="s">
        <v>64</v>
      </c>
      <c r="F1" s="2"/>
      <c r="H1" s="4" t="s">
        <v>1285</v>
      </c>
      <c r="I1" s="4" t="s">
        <v>1286</v>
      </c>
      <c r="J1" s="4" t="s">
        <v>1287</v>
      </c>
      <c r="K1" s="4" t="s">
        <v>1288</v>
      </c>
      <c r="L1" s="4" t="s">
        <v>1289</v>
      </c>
      <c r="M1" s="4" t="s">
        <v>1290</v>
      </c>
      <c r="N1" s="4" t="s">
        <v>1291</v>
      </c>
      <c r="O1" s="4" t="s">
        <v>1292</v>
      </c>
      <c r="P1" s="4" t="s">
        <v>1293</v>
      </c>
      <c r="Q1" s="4" t="s">
        <v>1294</v>
      </c>
      <c r="R1" s="5"/>
      <c r="S1" s="5"/>
      <c r="T1" s="4" t="s">
        <v>1296</v>
      </c>
      <c r="U1" s="4" t="s">
        <v>1286</v>
      </c>
      <c r="V1" s="4" t="s">
        <v>1287</v>
      </c>
      <c r="W1" s="4" t="s">
        <v>1288</v>
      </c>
      <c r="X1" s="4" t="s">
        <v>1289</v>
      </c>
      <c r="Y1" s="4" t="s">
        <v>1290</v>
      </c>
      <c r="Z1" s="4" t="s">
        <v>1291</v>
      </c>
      <c r="AA1" s="4" t="s">
        <v>1292</v>
      </c>
      <c r="AB1" s="4" t="s">
        <v>1293</v>
      </c>
      <c r="AC1" s="4" t="s">
        <v>1294</v>
      </c>
      <c r="AD1" s="5"/>
    </row>
    <row r="2" spans="1:30" x14ac:dyDescent="0.25">
      <c r="A2" s="6" t="s">
        <v>1406</v>
      </c>
      <c r="B2" s="6" t="s">
        <v>1444</v>
      </c>
      <c r="C2" s="6">
        <v>1</v>
      </c>
      <c r="D2" s="3">
        <v>0</v>
      </c>
      <c r="E2" s="7">
        <v>6.7349999999999994</v>
      </c>
      <c r="F2" s="7"/>
      <c r="H2" s="3" t="s">
        <v>1295</v>
      </c>
      <c r="I2" s="3" t="s">
        <v>1296</v>
      </c>
      <c r="J2" s="3" t="s">
        <v>64</v>
      </c>
      <c r="K2" s="3" t="s">
        <v>1444</v>
      </c>
      <c r="L2" s="3" t="s">
        <v>1445</v>
      </c>
      <c r="M2" s="3">
        <v>72</v>
      </c>
      <c r="N2" s="3">
        <v>-0.84825730599831795</v>
      </c>
      <c r="O2" s="3">
        <v>0.39910596022297201</v>
      </c>
      <c r="P2" s="3">
        <v>0.99092667250118904</v>
      </c>
      <c r="Q2" s="3" t="s">
        <v>1297</v>
      </c>
      <c r="T2" s="3" t="s">
        <v>1444</v>
      </c>
      <c r="U2" s="3" t="s">
        <v>1285</v>
      </c>
      <c r="V2" s="3" t="s">
        <v>64</v>
      </c>
      <c r="W2" s="3" t="s">
        <v>1295</v>
      </c>
      <c r="X2" s="3" t="s">
        <v>1298</v>
      </c>
      <c r="Y2" s="3">
        <v>72</v>
      </c>
      <c r="Z2" s="3">
        <v>6.2535202289740797</v>
      </c>
      <c r="AA2" s="3">
        <v>2.54471133339919E-8</v>
      </c>
      <c r="AB2" s="3">
        <v>7.6341340001975596E-8</v>
      </c>
      <c r="AC2" s="3" t="s">
        <v>1299</v>
      </c>
    </row>
    <row r="3" spans="1:30" x14ac:dyDescent="0.25">
      <c r="A3" s="6" t="s">
        <v>1407</v>
      </c>
      <c r="B3" s="6" t="s">
        <v>1444</v>
      </c>
      <c r="C3" s="6">
        <v>2</v>
      </c>
      <c r="D3" s="3">
        <v>0</v>
      </c>
      <c r="E3" s="7">
        <v>6.6899999999999995</v>
      </c>
      <c r="F3" s="7"/>
      <c r="H3" s="3" t="s">
        <v>1295</v>
      </c>
      <c r="I3" s="3" t="s">
        <v>1296</v>
      </c>
      <c r="J3" s="3" t="s">
        <v>64</v>
      </c>
      <c r="K3" s="3" t="s">
        <v>1444</v>
      </c>
      <c r="L3" s="3" t="s">
        <v>1442</v>
      </c>
      <c r="M3" s="3">
        <v>72</v>
      </c>
      <c r="N3" s="3">
        <v>-0.80261117294011697</v>
      </c>
      <c r="O3" s="3">
        <v>0.42484094148871898</v>
      </c>
      <c r="P3" s="3">
        <v>0.99092667250118904</v>
      </c>
      <c r="Q3" s="3" t="s">
        <v>1297</v>
      </c>
      <c r="T3" s="3" t="s">
        <v>1444</v>
      </c>
      <c r="U3" s="3" t="s">
        <v>1285</v>
      </c>
      <c r="V3" s="3" t="s">
        <v>64</v>
      </c>
      <c r="W3" s="3" t="s">
        <v>1295</v>
      </c>
      <c r="X3" s="3" t="s">
        <v>1300</v>
      </c>
      <c r="Y3" s="3">
        <v>72</v>
      </c>
      <c r="Z3" s="3">
        <v>6.0290934081045702</v>
      </c>
      <c r="AA3" s="3">
        <v>6.4285098213095802E-8</v>
      </c>
      <c r="AB3" s="3">
        <v>9.6427647319643697E-8</v>
      </c>
      <c r="AC3" s="3" t="s">
        <v>1299</v>
      </c>
    </row>
    <row r="4" spans="1:30" x14ac:dyDescent="0.25">
      <c r="A4" s="6" t="s">
        <v>1408</v>
      </c>
      <c r="B4" s="6" t="s">
        <v>1444</v>
      </c>
      <c r="C4" s="6">
        <v>3</v>
      </c>
      <c r="D4" s="3">
        <v>0</v>
      </c>
      <c r="E4" s="7">
        <v>6.62</v>
      </c>
      <c r="F4" s="7"/>
      <c r="H4" s="3" t="s">
        <v>1295</v>
      </c>
      <c r="I4" s="3" t="s">
        <v>1296</v>
      </c>
      <c r="J4" s="3" t="s">
        <v>64</v>
      </c>
      <c r="K4" s="3" t="s">
        <v>1444</v>
      </c>
      <c r="L4" s="3" t="s">
        <v>1404</v>
      </c>
      <c r="M4" s="3">
        <v>72</v>
      </c>
      <c r="N4" s="3">
        <v>-0.85966883926287396</v>
      </c>
      <c r="O4" s="3">
        <v>0.39282496363033098</v>
      </c>
      <c r="P4" s="3">
        <v>0.99092667250118904</v>
      </c>
      <c r="Q4" s="3" t="s">
        <v>1297</v>
      </c>
      <c r="T4" s="3" t="s">
        <v>1444</v>
      </c>
      <c r="U4" s="3" t="s">
        <v>1285</v>
      </c>
      <c r="V4" s="3" t="s">
        <v>64</v>
      </c>
      <c r="W4" s="3" t="s">
        <v>1298</v>
      </c>
      <c r="X4" s="3" t="s">
        <v>1300</v>
      </c>
      <c r="Y4" s="3">
        <v>72</v>
      </c>
      <c r="Z4" s="3">
        <v>-0.22442682086950699</v>
      </c>
      <c r="AA4" s="3">
        <v>0.82306087171473197</v>
      </c>
      <c r="AB4" s="3">
        <v>0.82306087171473197</v>
      </c>
      <c r="AC4" s="3" t="s">
        <v>1297</v>
      </c>
    </row>
    <row r="5" spans="1:30" x14ac:dyDescent="0.25">
      <c r="A5" s="6" t="s">
        <v>1409</v>
      </c>
      <c r="B5" s="6" t="s">
        <v>1444</v>
      </c>
      <c r="C5" s="6">
        <v>4</v>
      </c>
      <c r="D5" s="3">
        <v>0</v>
      </c>
      <c r="E5" s="7">
        <v>6.5</v>
      </c>
      <c r="F5" s="7"/>
      <c r="H5" s="3" t="s">
        <v>1295</v>
      </c>
      <c r="I5" s="3" t="s">
        <v>1296</v>
      </c>
      <c r="J5" s="3" t="s">
        <v>64</v>
      </c>
      <c r="K5" s="3" t="s">
        <v>1444</v>
      </c>
      <c r="L5" s="3" t="s">
        <v>10</v>
      </c>
      <c r="M5" s="3">
        <v>72</v>
      </c>
      <c r="N5" s="3">
        <v>-0.74174966219584404</v>
      </c>
      <c r="O5" s="3">
        <v>0.460651781732689</v>
      </c>
      <c r="P5" s="3">
        <v>0.99092667250118904</v>
      </c>
      <c r="Q5" s="3" t="s">
        <v>1297</v>
      </c>
      <c r="T5" s="3" t="s">
        <v>1445</v>
      </c>
      <c r="U5" s="3" t="s">
        <v>1285</v>
      </c>
      <c r="V5" s="3" t="s">
        <v>64</v>
      </c>
      <c r="W5" s="3" t="s">
        <v>1295</v>
      </c>
      <c r="X5" s="3" t="s">
        <v>1298</v>
      </c>
      <c r="Y5" s="3">
        <v>72</v>
      </c>
      <c r="Z5" s="3">
        <v>-0.71892659566672101</v>
      </c>
      <c r="AA5" s="3">
        <v>0.47451298934928299</v>
      </c>
      <c r="AB5" s="3">
        <v>0.82306087171474096</v>
      </c>
      <c r="AC5" s="3" t="s">
        <v>1297</v>
      </c>
    </row>
    <row r="6" spans="1:30" x14ac:dyDescent="0.25">
      <c r="A6" s="6" t="s">
        <v>1418</v>
      </c>
      <c r="B6" s="6" t="s">
        <v>1445</v>
      </c>
      <c r="C6" s="6">
        <v>1</v>
      </c>
      <c r="D6" s="3">
        <v>0</v>
      </c>
      <c r="E6" s="7">
        <v>6.9249999999999998</v>
      </c>
      <c r="F6" s="7"/>
      <c r="H6" s="3" t="s">
        <v>1295</v>
      </c>
      <c r="I6" s="3" t="s">
        <v>1296</v>
      </c>
      <c r="J6" s="3" t="s">
        <v>64</v>
      </c>
      <c r="K6" s="3" t="s">
        <v>1444</v>
      </c>
      <c r="L6" s="3" t="s">
        <v>11</v>
      </c>
      <c r="M6" s="3">
        <v>72</v>
      </c>
      <c r="N6" s="3">
        <v>-0.83684577273376903</v>
      </c>
      <c r="O6" s="3">
        <v>0.40544828761686202</v>
      </c>
      <c r="P6" s="3">
        <v>0.99092667250118904</v>
      </c>
      <c r="Q6" s="3" t="s">
        <v>1297</v>
      </c>
      <c r="T6" s="3" t="s">
        <v>1445</v>
      </c>
      <c r="U6" s="3" t="s">
        <v>1285</v>
      </c>
      <c r="V6" s="3" t="s">
        <v>64</v>
      </c>
      <c r="W6" s="3" t="s">
        <v>1295</v>
      </c>
      <c r="X6" s="3" t="s">
        <v>1300</v>
      </c>
      <c r="Y6" s="3">
        <v>72</v>
      </c>
      <c r="Z6" s="3">
        <v>-0.224426820869495</v>
      </c>
      <c r="AA6" s="3">
        <v>0.82306087171474096</v>
      </c>
      <c r="AB6" s="3">
        <v>0.82306087171474096</v>
      </c>
      <c r="AC6" s="3" t="s">
        <v>1297</v>
      </c>
    </row>
    <row r="7" spans="1:30" x14ac:dyDescent="0.25">
      <c r="A7" s="6" t="s">
        <v>1419</v>
      </c>
      <c r="B7" s="6" t="s">
        <v>1445</v>
      </c>
      <c r="C7" s="6">
        <v>2</v>
      </c>
      <c r="D7" s="3">
        <v>0</v>
      </c>
      <c r="E7" s="7">
        <v>6.86</v>
      </c>
      <c r="F7" s="7"/>
      <c r="H7" s="3" t="s">
        <v>1295</v>
      </c>
      <c r="I7" s="3" t="s">
        <v>1296</v>
      </c>
      <c r="J7" s="3" t="s">
        <v>64</v>
      </c>
      <c r="K7" s="3" t="s">
        <v>1445</v>
      </c>
      <c r="L7" s="3" t="s">
        <v>1442</v>
      </c>
      <c r="M7" s="3">
        <v>72</v>
      </c>
      <c r="N7" s="3">
        <v>4.56461330582024E-2</v>
      </c>
      <c r="O7" s="3">
        <v>0.96371866579821597</v>
      </c>
      <c r="P7" s="3">
        <v>0.99092667250118904</v>
      </c>
      <c r="Q7" s="3" t="s">
        <v>1297</v>
      </c>
      <c r="T7" s="3" t="s">
        <v>1445</v>
      </c>
      <c r="U7" s="3" t="s">
        <v>1285</v>
      </c>
      <c r="V7" s="3" t="s">
        <v>64</v>
      </c>
      <c r="W7" s="3" t="s">
        <v>1298</v>
      </c>
      <c r="X7" s="3" t="s">
        <v>1300</v>
      </c>
      <c r="Y7" s="3">
        <v>72</v>
      </c>
      <c r="Z7" s="3">
        <v>0.49449977479722601</v>
      </c>
      <c r="AA7" s="3">
        <v>0.62245876266470102</v>
      </c>
      <c r="AB7" s="3">
        <v>0.82306087171474096</v>
      </c>
      <c r="AC7" s="3" t="s">
        <v>1297</v>
      </c>
    </row>
    <row r="8" spans="1:30" x14ac:dyDescent="0.25">
      <c r="A8" s="6" t="s">
        <v>1420</v>
      </c>
      <c r="B8" s="6" t="s">
        <v>1445</v>
      </c>
      <c r="C8" s="6">
        <v>3</v>
      </c>
      <c r="D8" s="3">
        <v>0</v>
      </c>
      <c r="E8" s="7">
        <v>6.84</v>
      </c>
      <c r="F8" s="7"/>
      <c r="H8" s="3" t="s">
        <v>1295</v>
      </c>
      <c r="I8" s="3" t="s">
        <v>1296</v>
      </c>
      <c r="J8" s="3" t="s">
        <v>64</v>
      </c>
      <c r="K8" s="3" t="s">
        <v>1445</v>
      </c>
      <c r="L8" s="3" t="s">
        <v>1404</v>
      </c>
      <c r="M8" s="3">
        <v>72</v>
      </c>
      <c r="N8" s="3">
        <v>-1.1411533264555299E-2</v>
      </c>
      <c r="O8" s="3">
        <v>0.99092667250118305</v>
      </c>
      <c r="P8" s="3">
        <v>0.99092667250118904</v>
      </c>
      <c r="Q8" s="3" t="s">
        <v>1297</v>
      </c>
      <c r="T8" s="3" t="s">
        <v>1442</v>
      </c>
      <c r="U8" s="3" t="s">
        <v>1285</v>
      </c>
      <c r="V8" s="3" t="s">
        <v>64</v>
      </c>
      <c r="W8" s="3" t="s">
        <v>1295</v>
      </c>
      <c r="X8" s="3" t="s">
        <v>1298</v>
      </c>
      <c r="Y8" s="3">
        <v>72</v>
      </c>
      <c r="Z8" s="3">
        <v>0.228230665291033</v>
      </c>
      <c r="AA8" s="3">
        <v>0.82011386683438003</v>
      </c>
      <c r="AB8" s="3">
        <v>0.82011386683438003</v>
      </c>
      <c r="AC8" s="3" t="s">
        <v>1297</v>
      </c>
    </row>
    <row r="9" spans="1:30" x14ac:dyDescent="0.25">
      <c r="A9" s="6" t="s">
        <v>1421</v>
      </c>
      <c r="B9" s="6" t="s">
        <v>1445</v>
      </c>
      <c r="C9" s="6">
        <v>4</v>
      </c>
      <c r="D9" s="3">
        <v>0</v>
      </c>
      <c r="E9" s="7">
        <v>6.85</v>
      </c>
      <c r="F9" s="7"/>
      <c r="H9" s="3" t="s">
        <v>1295</v>
      </c>
      <c r="I9" s="3" t="s">
        <v>1296</v>
      </c>
      <c r="J9" s="3" t="s">
        <v>64</v>
      </c>
      <c r="K9" s="3" t="s">
        <v>1445</v>
      </c>
      <c r="L9" s="3" t="s">
        <v>10</v>
      </c>
      <c r="M9" s="3">
        <v>72</v>
      </c>
      <c r="N9" s="3">
        <v>0.106507643802474</v>
      </c>
      <c r="O9" s="3">
        <v>0.91547579471348794</v>
      </c>
      <c r="P9" s="3">
        <v>0.99092667250118904</v>
      </c>
      <c r="Q9" s="3" t="s">
        <v>1297</v>
      </c>
      <c r="T9" s="3" t="s">
        <v>1442</v>
      </c>
      <c r="U9" s="3" t="s">
        <v>1285</v>
      </c>
      <c r="V9" s="3" t="s">
        <v>64</v>
      </c>
      <c r="W9" s="3" t="s">
        <v>1295</v>
      </c>
      <c r="X9" s="3" t="s">
        <v>1300</v>
      </c>
      <c r="Y9" s="3">
        <v>72</v>
      </c>
      <c r="Z9" s="3">
        <v>0.58579204091363501</v>
      </c>
      <c r="AA9" s="3">
        <v>0.55984706815640295</v>
      </c>
      <c r="AB9" s="3">
        <v>0.82011386683438003</v>
      </c>
      <c r="AC9" s="3" t="s">
        <v>1297</v>
      </c>
    </row>
    <row r="10" spans="1:30" x14ac:dyDescent="0.25">
      <c r="A10" s="6" t="s">
        <v>1430</v>
      </c>
      <c r="B10" s="6" t="s">
        <v>1442</v>
      </c>
      <c r="C10" s="6">
        <v>1</v>
      </c>
      <c r="D10" s="3">
        <v>0</v>
      </c>
      <c r="E10" s="7">
        <v>6.9249999999999998</v>
      </c>
      <c r="F10" s="7"/>
      <c r="H10" s="3" t="s">
        <v>1295</v>
      </c>
      <c r="I10" s="3" t="s">
        <v>1296</v>
      </c>
      <c r="J10" s="3" t="s">
        <v>64</v>
      </c>
      <c r="K10" s="3" t="s">
        <v>1445</v>
      </c>
      <c r="L10" s="3" t="s">
        <v>11</v>
      </c>
      <c r="M10" s="3">
        <v>72</v>
      </c>
      <c r="N10" s="3">
        <v>1.14115332645478E-2</v>
      </c>
      <c r="O10" s="3">
        <v>0.99092667250118904</v>
      </c>
      <c r="P10" s="3">
        <v>0.99092667250118904</v>
      </c>
      <c r="Q10" s="3" t="s">
        <v>1297</v>
      </c>
      <c r="T10" s="3" t="s">
        <v>1442</v>
      </c>
      <c r="U10" s="3" t="s">
        <v>1285</v>
      </c>
      <c r="V10" s="3" t="s">
        <v>64</v>
      </c>
      <c r="W10" s="3" t="s">
        <v>1298</v>
      </c>
      <c r="X10" s="3" t="s">
        <v>1300</v>
      </c>
      <c r="Y10" s="3">
        <v>72</v>
      </c>
      <c r="Z10" s="3">
        <v>0.35756137562260198</v>
      </c>
      <c r="AA10" s="3">
        <v>0.72171760663228102</v>
      </c>
      <c r="AB10" s="3">
        <v>0.82011386683438003</v>
      </c>
      <c r="AC10" s="3" t="s">
        <v>1297</v>
      </c>
    </row>
    <row r="11" spans="1:30" x14ac:dyDescent="0.25">
      <c r="A11" s="6" t="s">
        <v>1431</v>
      </c>
      <c r="B11" s="6" t="s">
        <v>1442</v>
      </c>
      <c r="C11" s="6">
        <v>2</v>
      </c>
      <c r="D11" s="3">
        <v>0</v>
      </c>
      <c r="E11" s="7">
        <v>6.87</v>
      </c>
      <c r="F11" s="7"/>
      <c r="H11" s="3" t="s">
        <v>1295</v>
      </c>
      <c r="I11" s="3" t="s">
        <v>1296</v>
      </c>
      <c r="J11" s="3" t="s">
        <v>64</v>
      </c>
      <c r="K11" s="3" t="s">
        <v>1442</v>
      </c>
      <c r="L11" s="3" t="s">
        <v>1404</v>
      </c>
      <c r="M11" s="3">
        <v>72</v>
      </c>
      <c r="N11" s="3">
        <v>-5.7057666322757702E-2</v>
      </c>
      <c r="O11" s="3">
        <v>0.95465730970824203</v>
      </c>
      <c r="P11" s="3">
        <v>0.99092667250118904</v>
      </c>
      <c r="Q11" s="3" t="s">
        <v>1297</v>
      </c>
      <c r="T11" s="3" t="s">
        <v>1404</v>
      </c>
      <c r="U11" s="3" t="s">
        <v>1285</v>
      </c>
      <c r="V11" s="3" t="s">
        <v>64</v>
      </c>
      <c r="W11" s="3" t="s">
        <v>1295</v>
      </c>
      <c r="X11" s="3" t="s">
        <v>1298</v>
      </c>
      <c r="Y11" s="3">
        <v>72</v>
      </c>
      <c r="Z11" s="3">
        <v>-4.1842288636679201E-2</v>
      </c>
      <c r="AA11" s="3">
        <v>0.96674024049486995</v>
      </c>
      <c r="AB11" s="3">
        <v>0.96674024049486995</v>
      </c>
      <c r="AC11" s="3" t="s">
        <v>1297</v>
      </c>
    </row>
    <row r="12" spans="1:30" x14ac:dyDescent="0.25">
      <c r="A12" s="6" t="s">
        <v>1432</v>
      </c>
      <c r="B12" s="6" t="s">
        <v>1442</v>
      </c>
      <c r="C12" s="6">
        <v>3</v>
      </c>
      <c r="D12" s="3">
        <v>0</v>
      </c>
      <c r="E12" s="7">
        <v>6.83</v>
      </c>
      <c r="F12" s="7"/>
      <c r="H12" s="3" t="s">
        <v>1295</v>
      </c>
      <c r="I12" s="3" t="s">
        <v>1296</v>
      </c>
      <c r="J12" s="3" t="s">
        <v>64</v>
      </c>
      <c r="K12" s="3" t="s">
        <v>1442</v>
      </c>
      <c r="L12" s="3" t="s">
        <v>10</v>
      </c>
      <c r="M12" s="3">
        <v>72</v>
      </c>
      <c r="N12" s="3">
        <v>6.0861510744271499E-2</v>
      </c>
      <c r="O12" s="3">
        <v>0.95163812763385403</v>
      </c>
      <c r="P12" s="3">
        <v>0.99092667250118904</v>
      </c>
      <c r="Q12" s="3" t="s">
        <v>1297</v>
      </c>
      <c r="T12" s="3" t="s">
        <v>1404</v>
      </c>
      <c r="U12" s="3" t="s">
        <v>1285</v>
      </c>
      <c r="V12" s="3" t="s">
        <v>64</v>
      </c>
      <c r="W12" s="3" t="s">
        <v>1295</v>
      </c>
      <c r="X12" s="3" t="s">
        <v>1300</v>
      </c>
      <c r="Y12" s="3">
        <v>72</v>
      </c>
      <c r="Z12" s="3">
        <v>0.51351899690481095</v>
      </c>
      <c r="AA12" s="3">
        <v>0.60916060740247202</v>
      </c>
      <c r="AB12" s="3">
        <v>0.91374091110370803</v>
      </c>
      <c r="AC12" s="3" t="s">
        <v>1297</v>
      </c>
    </row>
    <row r="13" spans="1:30" x14ac:dyDescent="0.25">
      <c r="A13" s="6" t="s">
        <v>1433</v>
      </c>
      <c r="B13" s="6" t="s">
        <v>1442</v>
      </c>
      <c r="C13" s="6">
        <v>4</v>
      </c>
      <c r="D13" s="3">
        <v>0</v>
      </c>
      <c r="E13" s="7">
        <v>6.8049999999999997</v>
      </c>
      <c r="F13" s="7"/>
      <c r="H13" s="3" t="s">
        <v>1295</v>
      </c>
      <c r="I13" s="3" t="s">
        <v>1296</v>
      </c>
      <c r="J13" s="3" t="s">
        <v>64</v>
      </c>
      <c r="K13" s="3" t="s">
        <v>1442</v>
      </c>
      <c r="L13" s="3" t="s">
        <v>11</v>
      </c>
      <c r="M13" s="3">
        <v>72</v>
      </c>
      <c r="N13" s="3">
        <v>-3.4234599793654598E-2</v>
      </c>
      <c r="O13" s="3">
        <v>0.97278480850317905</v>
      </c>
      <c r="P13" s="3">
        <v>0.99092667250118904</v>
      </c>
      <c r="Q13" s="3" t="s">
        <v>1297</v>
      </c>
      <c r="T13" s="3" t="s">
        <v>1404</v>
      </c>
      <c r="U13" s="3" t="s">
        <v>1285</v>
      </c>
      <c r="V13" s="3" t="s">
        <v>64</v>
      </c>
      <c r="W13" s="3" t="s">
        <v>1298</v>
      </c>
      <c r="X13" s="3" t="s">
        <v>1300</v>
      </c>
      <c r="Y13" s="3">
        <v>72</v>
      </c>
      <c r="Z13" s="3">
        <v>0.55536128554149</v>
      </c>
      <c r="AA13" s="3">
        <v>0.58036905516959603</v>
      </c>
      <c r="AB13" s="3">
        <v>0.91374091110370803</v>
      </c>
      <c r="AC13" s="3" t="s">
        <v>1297</v>
      </c>
    </row>
    <row r="14" spans="1:30" x14ac:dyDescent="0.25">
      <c r="A14" s="6" t="s">
        <v>16</v>
      </c>
      <c r="B14" s="6" t="s">
        <v>9</v>
      </c>
      <c r="C14" s="6">
        <v>1</v>
      </c>
      <c r="D14" s="3">
        <v>0</v>
      </c>
      <c r="E14" s="7">
        <v>6.9450000000000003</v>
      </c>
      <c r="F14" s="7"/>
      <c r="H14" s="3" t="s">
        <v>1295</v>
      </c>
      <c r="I14" s="3" t="s">
        <v>1296</v>
      </c>
      <c r="J14" s="3" t="s">
        <v>64</v>
      </c>
      <c r="K14" s="3" t="s">
        <v>1404</v>
      </c>
      <c r="L14" s="3" t="s">
        <v>10</v>
      </c>
      <c r="M14" s="3">
        <v>72</v>
      </c>
      <c r="N14" s="3">
        <v>0.11791917706702899</v>
      </c>
      <c r="O14" s="3">
        <v>0.90646004665644397</v>
      </c>
      <c r="P14" s="3">
        <v>0.99092667250118904</v>
      </c>
      <c r="Q14" s="3" t="s">
        <v>1297</v>
      </c>
      <c r="T14" s="3" t="s">
        <v>10</v>
      </c>
      <c r="U14" s="3" t="s">
        <v>1285</v>
      </c>
      <c r="V14" s="3" t="s">
        <v>64</v>
      </c>
      <c r="W14" s="3" t="s">
        <v>1295</v>
      </c>
      <c r="X14" s="3" t="s">
        <v>1298</v>
      </c>
      <c r="Y14" s="3">
        <v>72</v>
      </c>
      <c r="Z14" s="3">
        <v>-0.90151112789953602</v>
      </c>
      <c r="AA14" s="3">
        <v>0.37032245516435702</v>
      </c>
      <c r="AB14" s="3">
        <v>0.61456570449395698</v>
      </c>
      <c r="AC14" s="3" t="s">
        <v>1297</v>
      </c>
    </row>
    <row r="15" spans="1:30" x14ac:dyDescent="0.25">
      <c r="A15" s="6" t="s">
        <v>17</v>
      </c>
      <c r="B15" s="6" t="s">
        <v>9</v>
      </c>
      <c r="C15" s="6">
        <v>2</v>
      </c>
      <c r="D15" s="3">
        <v>0</v>
      </c>
      <c r="E15" s="7">
        <v>6.87</v>
      </c>
      <c r="F15" s="7"/>
      <c r="H15" s="3" t="s">
        <v>1295</v>
      </c>
      <c r="I15" s="3" t="s">
        <v>1296</v>
      </c>
      <c r="J15" s="3" t="s">
        <v>64</v>
      </c>
      <c r="K15" s="3" t="s">
        <v>1404</v>
      </c>
      <c r="L15" s="3" t="s">
        <v>11</v>
      </c>
      <c r="M15" s="3">
        <v>72</v>
      </c>
      <c r="N15" s="3">
        <v>2.2823066529103101E-2</v>
      </c>
      <c r="O15" s="3">
        <v>0.98185454287412899</v>
      </c>
      <c r="P15" s="3">
        <v>0.99092667250118904</v>
      </c>
      <c r="Q15" s="3" t="s">
        <v>1297</v>
      </c>
      <c r="T15" s="3" t="s">
        <v>10</v>
      </c>
      <c r="U15" s="3" t="s">
        <v>1285</v>
      </c>
      <c r="V15" s="3" t="s">
        <v>64</v>
      </c>
      <c r="W15" s="3" t="s">
        <v>1295</v>
      </c>
      <c r="X15" s="3" t="s">
        <v>1300</v>
      </c>
      <c r="Y15" s="3">
        <v>72</v>
      </c>
      <c r="Z15" s="3">
        <v>-7.2273044008818496E-2</v>
      </c>
      <c r="AA15" s="3">
        <v>0.94258500907317599</v>
      </c>
      <c r="AB15" s="3">
        <v>0.94258500907317599</v>
      </c>
      <c r="AC15" s="3" t="s">
        <v>1297</v>
      </c>
    </row>
    <row r="16" spans="1:30" x14ac:dyDescent="0.25">
      <c r="A16" s="6" t="s">
        <v>18</v>
      </c>
      <c r="B16" s="6" t="s">
        <v>9</v>
      </c>
      <c r="C16" s="6">
        <v>3</v>
      </c>
      <c r="D16" s="3">
        <v>0</v>
      </c>
      <c r="E16" s="7">
        <v>6.85</v>
      </c>
      <c r="F16" s="7"/>
      <c r="H16" s="3" t="s">
        <v>1295</v>
      </c>
      <c r="I16" s="3" t="s">
        <v>1296</v>
      </c>
      <c r="J16" s="3" t="s">
        <v>64</v>
      </c>
      <c r="K16" s="3" t="s">
        <v>10</v>
      </c>
      <c r="L16" s="3" t="s">
        <v>11</v>
      </c>
      <c r="M16" s="3">
        <v>72</v>
      </c>
      <c r="N16" s="3">
        <v>-9.5096110537926104E-2</v>
      </c>
      <c r="O16" s="3">
        <v>0.92450265780699903</v>
      </c>
      <c r="P16" s="3">
        <v>0.99092667250118904</v>
      </c>
      <c r="Q16" s="3" t="s">
        <v>1297</v>
      </c>
      <c r="T16" s="3" t="s">
        <v>10</v>
      </c>
      <c r="U16" s="3" t="s">
        <v>1285</v>
      </c>
      <c r="V16" s="3" t="s">
        <v>64</v>
      </c>
      <c r="W16" s="3" t="s">
        <v>1298</v>
      </c>
      <c r="X16" s="3" t="s">
        <v>1300</v>
      </c>
      <c r="Y16" s="3">
        <v>72</v>
      </c>
      <c r="Z16" s="3">
        <v>0.82923808389071696</v>
      </c>
      <c r="AA16" s="3">
        <v>0.40971046966263802</v>
      </c>
      <c r="AB16" s="3">
        <v>0.61456570449395698</v>
      </c>
      <c r="AC16" s="3" t="s">
        <v>1297</v>
      </c>
    </row>
    <row r="17" spans="1:29" x14ac:dyDescent="0.25">
      <c r="A17" s="6" t="s">
        <v>19</v>
      </c>
      <c r="B17" s="6" t="s">
        <v>9</v>
      </c>
      <c r="C17" s="6">
        <v>4</v>
      </c>
      <c r="D17" s="3">
        <v>0</v>
      </c>
      <c r="E17" s="7">
        <v>6.85</v>
      </c>
      <c r="F17" s="7"/>
      <c r="H17" s="3" t="s">
        <v>1298</v>
      </c>
      <c r="I17" s="3" t="s">
        <v>1296</v>
      </c>
      <c r="J17" s="3" t="s">
        <v>64</v>
      </c>
      <c r="K17" s="3" t="s">
        <v>1444</v>
      </c>
      <c r="L17" s="3" t="s">
        <v>1445</v>
      </c>
      <c r="M17" s="3">
        <v>72</v>
      </c>
      <c r="N17" s="3">
        <v>-7.8207041306391396</v>
      </c>
      <c r="O17" s="3">
        <v>3.3125685418161801E-11</v>
      </c>
      <c r="P17" s="3">
        <v>2.4844264063621299E-10</v>
      </c>
      <c r="Q17" s="3" t="s">
        <v>1299</v>
      </c>
      <c r="T17" s="3" t="s">
        <v>11</v>
      </c>
      <c r="U17" s="3" t="s">
        <v>1285</v>
      </c>
      <c r="V17" s="3" t="s">
        <v>64</v>
      </c>
      <c r="W17" s="3" t="s">
        <v>1295</v>
      </c>
      <c r="X17" s="3" t="s">
        <v>1298</v>
      </c>
      <c r="Y17" s="3">
        <v>72</v>
      </c>
      <c r="Z17" s="3">
        <v>7.9880732851861105E-2</v>
      </c>
      <c r="AA17" s="3">
        <v>0.93655372695412997</v>
      </c>
      <c r="AB17" s="3">
        <v>0.93655372695412997</v>
      </c>
      <c r="AC17" s="3" t="s">
        <v>1297</v>
      </c>
    </row>
    <row r="18" spans="1:29" x14ac:dyDescent="0.25">
      <c r="A18" s="6" t="s">
        <v>20</v>
      </c>
      <c r="B18" s="6" t="s">
        <v>10</v>
      </c>
      <c r="C18" s="6">
        <v>1</v>
      </c>
      <c r="D18" s="3">
        <v>0</v>
      </c>
      <c r="E18" s="7">
        <v>6.93</v>
      </c>
      <c r="F18" s="7"/>
      <c r="H18" s="3" t="s">
        <v>1298</v>
      </c>
      <c r="I18" s="3" t="s">
        <v>1296</v>
      </c>
      <c r="J18" s="3" t="s">
        <v>64</v>
      </c>
      <c r="K18" s="3" t="s">
        <v>1444</v>
      </c>
      <c r="L18" s="3" t="s">
        <v>1442</v>
      </c>
      <c r="M18" s="3">
        <v>72</v>
      </c>
      <c r="N18" s="3">
        <v>-6.8279007366231799</v>
      </c>
      <c r="O18" s="3">
        <v>2.2917520992267701E-9</v>
      </c>
      <c r="P18" s="3">
        <v>6.8752562976803003E-9</v>
      </c>
      <c r="Q18" s="3" t="s">
        <v>1299</v>
      </c>
      <c r="T18" s="3" t="s">
        <v>11</v>
      </c>
      <c r="U18" s="3" t="s">
        <v>1285</v>
      </c>
      <c r="V18" s="3" t="s">
        <v>64</v>
      </c>
      <c r="W18" s="3" t="s">
        <v>1295</v>
      </c>
      <c r="X18" s="3" t="s">
        <v>1300</v>
      </c>
      <c r="Y18" s="3">
        <v>72</v>
      </c>
      <c r="Z18" s="3">
        <v>0.247249887398618</v>
      </c>
      <c r="AA18" s="3">
        <v>0.80541852089149601</v>
      </c>
      <c r="AB18" s="3">
        <v>0.93655372695412997</v>
      </c>
      <c r="AC18" s="3" t="s">
        <v>1297</v>
      </c>
    </row>
    <row r="19" spans="1:29" x14ac:dyDescent="0.25">
      <c r="A19" s="6" t="s">
        <v>21</v>
      </c>
      <c r="B19" s="6" t="s">
        <v>10</v>
      </c>
      <c r="C19" s="6">
        <v>2</v>
      </c>
      <c r="D19" s="3">
        <v>0</v>
      </c>
      <c r="E19" s="7">
        <v>6.8650000000000002</v>
      </c>
      <c r="F19" s="7"/>
      <c r="H19" s="3" t="s">
        <v>1298</v>
      </c>
      <c r="I19" s="3" t="s">
        <v>1296</v>
      </c>
      <c r="J19" s="3" t="s">
        <v>64</v>
      </c>
      <c r="K19" s="3" t="s">
        <v>1444</v>
      </c>
      <c r="L19" s="3" t="s">
        <v>1404</v>
      </c>
      <c r="M19" s="3">
        <v>72</v>
      </c>
      <c r="N19" s="3">
        <v>-7.1550313568736499</v>
      </c>
      <c r="O19" s="3">
        <v>5.7178343314768397E-10</v>
      </c>
      <c r="P19" s="3">
        <v>2.85891716573842E-9</v>
      </c>
      <c r="Q19" s="3" t="s">
        <v>1299</v>
      </c>
      <c r="T19" s="3" t="s">
        <v>11</v>
      </c>
      <c r="U19" s="3" t="s">
        <v>1285</v>
      </c>
      <c r="V19" s="3" t="s">
        <v>64</v>
      </c>
      <c r="W19" s="3" t="s">
        <v>1298</v>
      </c>
      <c r="X19" s="3" t="s">
        <v>1300</v>
      </c>
      <c r="Y19" s="3">
        <v>72</v>
      </c>
      <c r="Z19" s="3">
        <v>0.16736915454675699</v>
      </c>
      <c r="AA19" s="3">
        <v>0.86754879183939704</v>
      </c>
      <c r="AB19" s="3">
        <v>0.93655372695412997</v>
      </c>
      <c r="AC19" s="3" t="s">
        <v>1297</v>
      </c>
    </row>
    <row r="20" spans="1:29" x14ac:dyDescent="0.25">
      <c r="A20" s="6" t="s">
        <v>22</v>
      </c>
      <c r="B20" s="6" t="s">
        <v>10</v>
      </c>
      <c r="C20" s="6">
        <v>3</v>
      </c>
      <c r="D20" s="3">
        <v>0</v>
      </c>
      <c r="E20" s="7">
        <v>6.83</v>
      </c>
      <c r="F20" s="7"/>
      <c r="H20" s="3" t="s">
        <v>1298</v>
      </c>
      <c r="I20" s="3" t="s">
        <v>1296</v>
      </c>
      <c r="J20" s="3" t="s">
        <v>64</v>
      </c>
      <c r="K20" s="3" t="s">
        <v>1444</v>
      </c>
      <c r="L20" s="3" t="s">
        <v>10</v>
      </c>
      <c r="M20" s="3">
        <v>72</v>
      </c>
      <c r="N20" s="3">
        <v>-7.8967810190694898</v>
      </c>
      <c r="O20" s="3">
        <v>2.3892479563363399E-11</v>
      </c>
      <c r="P20" s="3">
        <v>2.4844264063621299E-10</v>
      </c>
      <c r="Q20" s="3" t="s">
        <v>1299</v>
      </c>
    </row>
    <row r="21" spans="1:29" x14ac:dyDescent="0.25">
      <c r="A21" s="6" t="s">
        <v>23</v>
      </c>
      <c r="B21" s="6" t="s">
        <v>10</v>
      </c>
      <c r="C21" s="6">
        <v>4</v>
      </c>
      <c r="D21" s="3">
        <v>0</v>
      </c>
      <c r="E21" s="7">
        <v>6.8049999999999997</v>
      </c>
      <c r="F21" s="7"/>
      <c r="H21" s="3" t="s">
        <v>1298</v>
      </c>
      <c r="I21" s="3" t="s">
        <v>1296</v>
      </c>
      <c r="J21" s="3" t="s">
        <v>64</v>
      </c>
      <c r="K21" s="3" t="s">
        <v>1444</v>
      </c>
      <c r="L21" s="3" t="s">
        <v>11</v>
      </c>
      <c r="M21" s="3">
        <v>72</v>
      </c>
      <c r="N21" s="3">
        <v>-7.0104852688559998</v>
      </c>
      <c r="O21" s="3">
        <v>1.05725787261474E-9</v>
      </c>
      <c r="P21" s="3">
        <v>3.9647170223052596E-9</v>
      </c>
      <c r="Q21" s="3" t="s">
        <v>1299</v>
      </c>
    </row>
    <row r="22" spans="1:29" x14ac:dyDescent="0.25">
      <c r="A22" s="6" t="s">
        <v>24</v>
      </c>
      <c r="B22" s="6" t="s">
        <v>11</v>
      </c>
      <c r="C22" s="6">
        <v>1</v>
      </c>
      <c r="D22" s="3">
        <v>0</v>
      </c>
      <c r="E22" s="7">
        <v>6.9399999999999995</v>
      </c>
      <c r="F22" s="7"/>
      <c r="H22" s="3" t="s">
        <v>1298</v>
      </c>
      <c r="I22" s="3" t="s">
        <v>1296</v>
      </c>
      <c r="J22" s="3" t="s">
        <v>64</v>
      </c>
      <c r="K22" s="3" t="s">
        <v>1445</v>
      </c>
      <c r="L22" s="3" t="s">
        <v>1442</v>
      </c>
      <c r="M22" s="3">
        <v>72</v>
      </c>
      <c r="N22" s="3">
        <v>0.99280339401595097</v>
      </c>
      <c r="O22" s="3">
        <v>0.32413065211922698</v>
      </c>
      <c r="P22" s="3">
        <v>0.69097767259903498</v>
      </c>
      <c r="Q22" s="3" t="s">
        <v>1297</v>
      </c>
    </row>
    <row r="23" spans="1:29" x14ac:dyDescent="0.25">
      <c r="A23" s="6" t="s">
        <v>25</v>
      </c>
      <c r="B23" s="6" t="s">
        <v>11</v>
      </c>
      <c r="C23" s="6">
        <v>2</v>
      </c>
      <c r="D23" s="3">
        <v>0</v>
      </c>
      <c r="E23" s="7">
        <v>6.87</v>
      </c>
      <c r="F23" s="7"/>
      <c r="H23" s="3" t="s">
        <v>1298</v>
      </c>
      <c r="I23" s="3" t="s">
        <v>1296</v>
      </c>
      <c r="J23" s="3" t="s">
        <v>64</v>
      </c>
      <c r="K23" s="3" t="s">
        <v>1445</v>
      </c>
      <c r="L23" s="3" t="s">
        <v>1404</v>
      </c>
      <c r="M23" s="3">
        <v>72</v>
      </c>
      <c r="N23" s="3">
        <v>0.66567277376548895</v>
      </c>
      <c r="O23" s="3">
        <v>0.50774732254327803</v>
      </c>
      <c r="P23" s="3">
        <v>0.69238271255901496</v>
      </c>
      <c r="Q23" s="3" t="s">
        <v>1297</v>
      </c>
    </row>
    <row r="24" spans="1:29" x14ac:dyDescent="0.25">
      <c r="A24" s="6" t="s">
        <v>26</v>
      </c>
      <c r="B24" s="6" t="s">
        <v>11</v>
      </c>
      <c r="C24" s="6">
        <v>3</v>
      </c>
      <c r="D24" s="3">
        <v>0</v>
      </c>
      <c r="E24" s="7">
        <v>6.85</v>
      </c>
      <c r="F24" s="7"/>
      <c r="H24" s="3" t="s">
        <v>1298</v>
      </c>
      <c r="I24" s="3" t="s">
        <v>1296</v>
      </c>
      <c r="J24" s="3" t="s">
        <v>64</v>
      </c>
      <c r="K24" s="3" t="s">
        <v>1445</v>
      </c>
      <c r="L24" s="3" t="s">
        <v>10</v>
      </c>
      <c r="M24" s="3">
        <v>72</v>
      </c>
      <c r="N24" s="3">
        <v>-7.6076888430353401E-2</v>
      </c>
      <c r="O24" s="3">
        <v>0.93956892564939798</v>
      </c>
      <c r="P24" s="3">
        <v>0.93956892564939798</v>
      </c>
      <c r="Q24" s="3" t="s">
        <v>1297</v>
      </c>
    </row>
    <row r="25" spans="1:29" x14ac:dyDescent="0.25">
      <c r="A25" s="6" t="s">
        <v>27</v>
      </c>
      <c r="B25" s="6" t="s">
        <v>11</v>
      </c>
      <c r="C25" s="6">
        <v>4</v>
      </c>
      <c r="D25" s="3">
        <v>0</v>
      </c>
      <c r="E25" s="7">
        <v>6.8550000000000004</v>
      </c>
      <c r="F25" s="7"/>
      <c r="H25" s="3" t="s">
        <v>1298</v>
      </c>
      <c r="I25" s="3" t="s">
        <v>1296</v>
      </c>
      <c r="J25" s="3" t="s">
        <v>64</v>
      </c>
      <c r="K25" s="3" t="s">
        <v>1445</v>
      </c>
      <c r="L25" s="3" t="s">
        <v>11</v>
      </c>
      <c r="M25" s="3">
        <v>72</v>
      </c>
      <c r="N25" s="3">
        <v>0.81021886178313296</v>
      </c>
      <c r="O25" s="3">
        <v>0.42048427826075802</v>
      </c>
      <c r="P25" s="3">
        <v>0.69097767259903498</v>
      </c>
      <c r="Q25" s="3" t="s">
        <v>1297</v>
      </c>
    </row>
    <row r="26" spans="1:29" x14ac:dyDescent="0.25">
      <c r="A26" s="6" t="s">
        <v>1410</v>
      </c>
      <c r="B26" s="6" t="s">
        <v>1444</v>
      </c>
      <c r="C26" s="6">
        <v>1</v>
      </c>
      <c r="D26" s="3">
        <v>24</v>
      </c>
      <c r="E26" s="7">
        <v>4.2949999999999999</v>
      </c>
      <c r="F26" s="7"/>
      <c r="H26" s="3" t="s">
        <v>1298</v>
      </c>
      <c r="I26" s="3" t="s">
        <v>1296</v>
      </c>
      <c r="J26" s="3" t="s">
        <v>64</v>
      </c>
      <c r="K26" s="3" t="s">
        <v>1442</v>
      </c>
      <c r="L26" s="3" t="s">
        <v>1404</v>
      </c>
      <c r="M26" s="3">
        <v>72</v>
      </c>
      <c r="N26" s="3">
        <v>-0.32713062025046202</v>
      </c>
      <c r="O26" s="3">
        <v>0.74451827948698202</v>
      </c>
      <c r="P26" s="3">
        <v>0.93064784935872802</v>
      </c>
      <c r="Q26" s="3" t="s">
        <v>1297</v>
      </c>
    </row>
    <row r="27" spans="1:29" x14ac:dyDescent="0.25">
      <c r="A27" s="6" t="s">
        <v>1411</v>
      </c>
      <c r="B27" s="6" t="s">
        <v>1444</v>
      </c>
      <c r="C27" s="6">
        <v>2</v>
      </c>
      <c r="D27" s="3">
        <v>24</v>
      </c>
      <c r="E27" s="7">
        <v>5.2799999999999994</v>
      </c>
      <c r="F27" s="7"/>
      <c r="H27" s="3" t="s">
        <v>1298</v>
      </c>
      <c r="I27" s="3" t="s">
        <v>1296</v>
      </c>
      <c r="J27" s="3" t="s">
        <v>64</v>
      </c>
      <c r="K27" s="3" t="s">
        <v>1442</v>
      </c>
      <c r="L27" s="3" t="s">
        <v>10</v>
      </c>
      <c r="M27" s="3">
        <v>72</v>
      </c>
      <c r="N27" s="3">
        <v>-1.0688802824463</v>
      </c>
      <c r="O27" s="3">
        <v>0.28869414317401099</v>
      </c>
      <c r="P27" s="3">
        <v>0.69097767259903498</v>
      </c>
      <c r="Q27" s="3" t="s">
        <v>1297</v>
      </c>
    </row>
    <row r="28" spans="1:29" x14ac:dyDescent="0.25">
      <c r="A28" s="6" t="s">
        <v>1412</v>
      </c>
      <c r="B28" s="6" t="s">
        <v>1444</v>
      </c>
      <c r="C28" s="6">
        <v>3</v>
      </c>
      <c r="D28" s="3">
        <v>24</v>
      </c>
      <c r="E28" s="7">
        <v>4.4350000000000005</v>
      </c>
      <c r="F28" s="7"/>
      <c r="H28" s="3" t="s">
        <v>1298</v>
      </c>
      <c r="I28" s="3" t="s">
        <v>1296</v>
      </c>
      <c r="J28" s="3" t="s">
        <v>64</v>
      </c>
      <c r="K28" s="3" t="s">
        <v>1442</v>
      </c>
      <c r="L28" s="3" t="s">
        <v>11</v>
      </c>
      <c r="M28" s="3">
        <v>72</v>
      </c>
      <c r="N28" s="3">
        <v>-0.18258453223281701</v>
      </c>
      <c r="O28" s="3">
        <v>0.85563715375258298</v>
      </c>
      <c r="P28" s="3">
        <v>0.93956892564939798</v>
      </c>
      <c r="Q28" s="3" t="s">
        <v>1297</v>
      </c>
    </row>
    <row r="29" spans="1:29" x14ac:dyDescent="0.25">
      <c r="A29" s="6" t="s">
        <v>1413</v>
      </c>
      <c r="B29" s="6" t="s">
        <v>1444</v>
      </c>
      <c r="C29" s="6">
        <v>4</v>
      </c>
      <c r="D29" s="3">
        <v>24</v>
      </c>
      <c r="E29" s="7">
        <v>4.2699999999999996</v>
      </c>
      <c r="F29" s="7"/>
      <c r="H29" s="3" t="s">
        <v>1298</v>
      </c>
      <c r="I29" s="3" t="s">
        <v>1296</v>
      </c>
      <c r="J29" s="3" t="s">
        <v>64</v>
      </c>
      <c r="K29" s="3" t="s">
        <v>1404</v>
      </c>
      <c r="L29" s="3" t="s">
        <v>10</v>
      </c>
      <c r="M29" s="3">
        <v>72</v>
      </c>
      <c r="N29" s="3">
        <v>-0.74174966219584304</v>
      </c>
      <c r="O29" s="3">
        <v>0.46065178173269</v>
      </c>
      <c r="P29" s="3">
        <v>0.69097767259903498</v>
      </c>
      <c r="Q29" s="3" t="s">
        <v>1297</v>
      </c>
    </row>
    <row r="30" spans="1:29" x14ac:dyDescent="0.25">
      <c r="A30" s="6" t="s">
        <v>1422</v>
      </c>
      <c r="B30" s="6" t="s">
        <v>1445</v>
      </c>
      <c r="C30" s="6">
        <v>1</v>
      </c>
      <c r="D30" s="3">
        <v>24</v>
      </c>
      <c r="E30" s="7">
        <v>7.125</v>
      </c>
      <c r="F30" s="7"/>
      <c r="H30" s="3" t="s">
        <v>1298</v>
      </c>
      <c r="I30" s="3" t="s">
        <v>1296</v>
      </c>
      <c r="J30" s="3" t="s">
        <v>64</v>
      </c>
      <c r="K30" s="3" t="s">
        <v>1404</v>
      </c>
      <c r="L30" s="3" t="s">
        <v>11</v>
      </c>
      <c r="M30" s="3">
        <v>72</v>
      </c>
      <c r="N30" s="3">
        <v>0.14454608801764399</v>
      </c>
      <c r="O30" s="3">
        <v>0.88547311443729304</v>
      </c>
      <c r="P30" s="3">
        <v>0.93956892564939798</v>
      </c>
      <c r="Q30" s="3" t="s">
        <v>1297</v>
      </c>
    </row>
    <row r="31" spans="1:29" x14ac:dyDescent="0.25">
      <c r="A31" s="6" t="s">
        <v>1423</v>
      </c>
      <c r="B31" s="6" t="s">
        <v>1445</v>
      </c>
      <c r="C31" s="6">
        <v>2</v>
      </c>
      <c r="D31" s="3">
        <v>24</v>
      </c>
      <c r="E31" s="7">
        <v>7.01</v>
      </c>
      <c r="F31" s="7"/>
      <c r="H31" s="3" t="s">
        <v>1298</v>
      </c>
      <c r="I31" s="3" t="s">
        <v>1296</v>
      </c>
      <c r="J31" s="3" t="s">
        <v>64</v>
      </c>
      <c r="K31" s="3" t="s">
        <v>10</v>
      </c>
      <c r="L31" s="3" t="s">
        <v>11</v>
      </c>
      <c r="M31" s="3">
        <v>72</v>
      </c>
      <c r="N31" s="3">
        <v>0.88629575021348705</v>
      </c>
      <c r="O31" s="3">
        <v>0.37840892296495299</v>
      </c>
      <c r="P31" s="3">
        <v>0.69097767259903498</v>
      </c>
      <c r="Q31" s="3" t="s">
        <v>1297</v>
      </c>
    </row>
    <row r="32" spans="1:29" x14ac:dyDescent="0.25">
      <c r="A32" s="6" t="s">
        <v>1424</v>
      </c>
      <c r="B32" s="6" t="s">
        <v>1445</v>
      </c>
      <c r="C32" s="6">
        <v>3</v>
      </c>
      <c r="D32" s="3">
        <v>24</v>
      </c>
      <c r="E32" s="7">
        <v>6.99</v>
      </c>
      <c r="F32" s="7"/>
      <c r="H32" s="3" t="s">
        <v>1300</v>
      </c>
      <c r="I32" s="3" t="s">
        <v>1296</v>
      </c>
      <c r="J32" s="3" t="s">
        <v>64</v>
      </c>
      <c r="K32" s="3" t="s">
        <v>1444</v>
      </c>
      <c r="L32" s="3" t="s">
        <v>1445</v>
      </c>
      <c r="M32" s="3">
        <v>72</v>
      </c>
      <c r="N32" s="3">
        <v>-7.1017775349723999</v>
      </c>
      <c r="O32" s="3">
        <v>7.1725156233089095E-10</v>
      </c>
      <c r="P32" s="3">
        <v>1.07587734349634E-8</v>
      </c>
      <c r="Q32" s="3" t="s">
        <v>1299</v>
      </c>
    </row>
    <row r="33" spans="1:17" x14ac:dyDescent="0.25">
      <c r="A33" s="6" t="s">
        <v>1425</v>
      </c>
      <c r="B33" s="6" t="s">
        <v>1445</v>
      </c>
      <c r="C33" s="6">
        <v>4</v>
      </c>
      <c r="D33" s="3">
        <v>24</v>
      </c>
      <c r="E33" s="7">
        <v>7.25</v>
      </c>
      <c r="F33" s="7"/>
      <c r="H33" s="3" t="s">
        <v>1300</v>
      </c>
      <c r="I33" s="3" t="s">
        <v>1296</v>
      </c>
      <c r="J33" s="3" t="s">
        <v>64</v>
      </c>
      <c r="K33" s="3" t="s">
        <v>1444</v>
      </c>
      <c r="L33" s="3" t="s">
        <v>1442</v>
      </c>
      <c r="M33" s="3">
        <v>72</v>
      </c>
      <c r="N33" s="3">
        <v>-6.2459125401310596</v>
      </c>
      <c r="O33" s="3">
        <v>2.6263005421974999E-8</v>
      </c>
      <c r="P33" s="3">
        <v>7.8789016265924905E-8</v>
      </c>
      <c r="Q33" s="3" t="s">
        <v>1299</v>
      </c>
    </row>
    <row r="34" spans="1:17" x14ac:dyDescent="0.25">
      <c r="A34" s="6" t="s">
        <v>1434</v>
      </c>
      <c r="B34" s="6" t="s">
        <v>1442</v>
      </c>
      <c r="C34" s="6">
        <v>1</v>
      </c>
      <c r="D34" s="3">
        <v>24</v>
      </c>
      <c r="E34" s="7">
        <v>7.01</v>
      </c>
      <c r="F34" s="7"/>
      <c r="H34" s="3" t="s">
        <v>1300</v>
      </c>
      <c r="I34" s="3" t="s">
        <v>1296</v>
      </c>
      <c r="J34" s="3" t="s">
        <v>64</v>
      </c>
      <c r="K34" s="3" t="s">
        <v>1444</v>
      </c>
      <c r="L34" s="3" t="s">
        <v>1404</v>
      </c>
      <c r="M34" s="3">
        <v>72</v>
      </c>
      <c r="N34" s="3">
        <v>-6.3752432504626402</v>
      </c>
      <c r="O34" s="3">
        <v>1.5338675785936399E-8</v>
      </c>
      <c r="P34" s="3">
        <v>5.7520034197261399E-8</v>
      </c>
      <c r="Q34" s="3" t="s">
        <v>1299</v>
      </c>
    </row>
    <row r="35" spans="1:17" x14ac:dyDescent="0.25">
      <c r="A35" s="6" t="s">
        <v>1435</v>
      </c>
      <c r="B35" s="6" t="s">
        <v>1442</v>
      </c>
      <c r="C35" s="6">
        <v>2</v>
      </c>
      <c r="D35" s="3">
        <v>24</v>
      </c>
      <c r="E35" s="7">
        <v>6.5</v>
      </c>
      <c r="F35" s="7"/>
      <c r="H35" s="3" t="s">
        <v>1300</v>
      </c>
      <c r="I35" s="3" t="s">
        <v>1296</v>
      </c>
      <c r="J35" s="3" t="s">
        <v>64</v>
      </c>
      <c r="K35" s="3" t="s">
        <v>1444</v>
      </c>
      <c r="L35" s="3" t="s">
        <v>10</v>
      </c>
      <c r="M35" s="3">
        <v>72</v>
      </c>
      <c r="N35" s="3">
        <v>-6.8431161143092503</v>
      </c>
      <c r="O35" s="3">
        <v>2.1489465648075399E-9</v>
      </c>
      <c r="P35" s="3">
        <v>1.6117099236056601E-8</v>
      </c>
      <c r="Q35" s="3" t="s">
        <v>1299</v>
      </c>
    </row>
    <row r="36" spans="1:17" x14ac:dyDescent="0.25">
      <c r="A36" s="6" t="s">
        <v>1436</v>
      </c>
      <c r="B36" s="6" t="s">
        <v>1442</v>
      </c>
      <c r="C36" s="6">
        <v>3</v>
      </c>
      <c r="D36" s="3">
        <v>24</v>
      </c>
      <c r="E36" s="7">
        <v>6.42</v>
      </c>
      <c r="F36" s="7"/>
      <c r="H36" s="3" t="s">
        <v>1300</v>
      </c>
      <c r="I36" s="3" t="s">
        <v>1296</v>
      </c>
      <c r="J36" s="3" t="s">
        <v>64</v>
      </c>
      <c r="K36" s="3" t="s">
        <v>1444</v>
      </c>
      <c r="L36" s="3" t="s">
        <v>11</v>
      </c>
      <c r="M36" s="3">
        <v>72</v>
      </c>
      <c r="N36" s="3">
        <v>-6.6186892934397399</v>
      </c>
      <c r="O36" s="3">
        <v>5.5360173265193199E-9</v>
      </c>
      <c r="P36" s="3">
        <v>2.7680086632596599E-8</v>
      </c>
      <c r="Q36" s="3" t="s">
        <v>1299</v>
      </c>
    </row>
    <row r="37" spans="1:17" x14ac:dyDescent="0.25">
      <c r="A37" s="6" t="s">
        <v>1437</v>
      </c>
      <c r="B37" s="6" t="s">
        <v>1442</v>
      </c>
      <c r="C37" s="6">
        <v>4</v>
      </c>
      <c r="D37" s="3">
        <v>24</v>
      </c>
      <c r="E37" s="7">
        <v>7.11</v>
      </c>
      <c r="F37" s="7"/>
      <c r="H37" s="3" t="s">
        <v>1300</v>
      </c>
      <c r="I37" s="3" t="s">
        <v>1296</v>
      </c>
      <c r="J37" s="3" t="s">
        <v>64</v>
      </c>
      <c r="K37" s="3" t="s">
        <v>1445</v>
      </c>
      <c r="L37" s="3" t="s">
        <v>1442</v>
      </c>
      <c r="M37" s="3">
        <v>72</v>
      </c>
      <c r="N37" s="3">
        <v>0.85586499484134104</v>
      </c>
      <c r="O37" s="3">
        <v>0.394911801681818</v>
      </c>
      <c r="P37" s="3">
        <v>0.88185093398006997</v>
      </c>
      <c r="Q37" s="3" t="s">
        <v>1297</v>
      </c>
    </row>
    <row r="38" spans="1:17" x14ac:dyDescent="0.25">
      <c r="A38" s="6" t="s">
        <v>32</v>
      </c>
      <c r="B38" s="6" t="s">
        <v>9</v>
      </c>
      <c r="C38" s="6">
        <v>1</v>
      </c>
      <c r="D38" s="3">
        <v>24</v>
      </c>
      <c r="E38" s="7">
        <v>6.9450000000000003</v>
      </c>
      <c r="F38" s="7"/>
      <c r="H38" s="3" t="s">
        <v>1300</v>
      </c>
      <c r="I38" s="3" t="s">
        <v>1296</v>
      </c>
      <c r="J38" s="3" t="s">
        <v>64</v>
      </c>
      <c r="K38" s="3" t="s">
        <v>1445</v>
      </c>
      <c r="L38" s="3" t="s">
        <v>1404</v>
      </c>
      <c r="M38" s="3">
        <v>72</v>
      </c>
      <c r="N38" s="3">
        <v>0.72653428450975799</v>
      </c>
      <c r="O38" s="3">
        <v>0.46986677049914499</v>
      </c>
      <c r="P38" s="3">
        <v>0.88185093398006997</v>
      </c>
      <c r="Q38" s="3" t="s">
        <v>1297</v>
      </c>
    </row>
    <row r="39" spans="1:17" x14ac:dyDescent="0.25">
      <c r="A39" s="6" t="s">
        <v>33</v>
      </c>
      <c r="B39" s="6" t="s">
        <v>9</v>
      </c>
      <c r="C39" s="6">
        <v>2</v>
      </c>
      <c r="D39" s="3">
        <v>24</v>
      </c>
      <c r="E39" s="7">
        <v>6.48</v>
      </c>
      <c r="F39" s="7"/>
      <c r="H39" s="3" t="s">
        <v>1300</v>
      </c>
      <c r="I39" s="3" t="s">
        <v>1296</v>
      </c>
      <c r="J39" s="3" t="s">
        <v>64</v>
      </c>
      <c r="K39" s="3" t="s">
        <v>1445</v>
      </c>
      <c r="L39" s="3" t="s">
        <v>10</v>
      </c>
      <c r="M39" s="3">
        <v>72</v>
      </c>
      <c r="N39" s="3">
        <v>0.258661420663158</v>
      </c>
      <c r="O39" s="3">
        <v>0.79663451361823501</v>
      </c>
      <c r="P39" s="3">
        <v>0.88185093398006997</v>
      </c>
      <c r="Q39" s="3" t="s">
        <v>1297</v>
      </c>
    </row>
    <row r="40" spans="1:17" x14ac:dyDescent="0.25">
      <c r="A40" s="6" t="s">
        <v>34</v>
      </c>
      <c r="B40" s="6" t="s">
        <v>9</v>
      </c>
      <c r="C40" s="6">
        <v>3</v>
      </c>
      <c r="D40" s="3">
        <v>24</v>
      </c>
      <c r="E40" s="7">
        <v>6.57</v>
      </c>
      <c r="F40" s="7"/>
      <c r="H40" s="3" t="s">
        <v>1300</v>
      </c>
      <c r="I40" s="3" t="s">
        <v>1296</v>
      </c>
      <c r="J40" s="3" t="s">
        <v>64</v>
      </c>
      <c r="K40" s="3" t="s">
        <v>1445</v>
      </c>
      <c r="L40" s="3" t="s">
        <v>11</v>
      </c>
      <c r="M40" s="3">
        <v>72</v>
      </c>
      <c r="N40" s="3">
        <v>0.483088241532664</v>
      </c>
      <c r="O40" s="3">
        <v>0.63049883841903098</v>
      </c>
      <c r="P40" s="3">
        <v>0.88185093398006997</v>
      </c>
      <c r="Q40" s="3" t="s">
        <v>1297</v>
      </c>
    </row>
    <row r="41" spans="1:17" x14ac:dyDescent="0.25">
      <c r="A41" s="6" t="s">
        <v>35</v>
      </c>
      <c r="B41" s="6" t="s">
        <v>9</v>
      </c>
      <c r="C41" s="6">
        <v>4</v>
      </c>
      <c r="D41" s="3">
        <v>24</v>
      </c>
      <c r="E41" s="7">
        <v>7.3</v>
      </c>
      <c r="F41" s="7"/>
      <c r="H41" s="3" t="s">
        <v>1300</v>
      </c>
      <c r="I41" s="3" t="s">
        <v>1296</v>
      </c>
      <c r="J41" s="3" t="s">
        <v>64</v>
      </c>
      <c r="K41" s="3" t="s">
        <v>1442</v>
      </c>
      <c r="L41" s="3" t="s">
        <v>1404</v>
      </c>
      <c r="M41" s="3">
        <v>72</v>
      </c>
      <c r="N41" s="3">
        <v>-0.129330710331584</v>
      </c>
      <c r="O41" s="3">
        <v>0.89745658813218399</v>
      </c>
      <c r="P41" s="3">
        <v>0.89745658813218399</v>
      </c>
      <c r="Q41" s="3" t="s">
        <v>1297</v>
      </c>
    </row>
    <row r="42" spans="1:17" x14ac:dyDescent="0.25">
      <c r="A42" s="6" t="s">
        <v>36</v>
      </c>
      <c r="B42" s="6" t="s">
        <v>10</v>
      </c>
      <c r="C42" s="6">
        <v>1</v>
      </c>
      <c r="D42" s="3">
        <v>24</v>
      </c>
      <c r="E42" s="7">
        <v>7.1749999999999998</v>
      </c>
      <c r="F42" s="7"/>
      <c r="H42" s="3" t="s">
        <v>1300</v>
      </c>
      <c r="I42" s="3" t="s">
        <v>1296</v>
      </c>
      <c r="J42" s="3" t="s">
        <v>64</v>
      </c>
      <c r="K42" s="3" t="s">
        <v>1442</v>
      </c>
      <c r="L42" s="3" t="s">
        <v>10</v>
      </c>
      <c r="M42" s="3">
        <v>72</v>
      </c>
      <c r="N42" s="3">
        <v>-0.59720357417818404</v>
      </c>
      <c r="O42" s="3">
        <v>0.55224498244278697</v>
      </c>
      <c r="P42" s="3">
        <v>0.88185093398006997</v>
      </c>
      <c r="Q42" s="3" t="s">
        <v>1297</v>
      </c>
    </row>
    <row r="43" spans="1:17" x14ac:dyDescent="0.25">
      <c r="A43" s="6" t="s">
        <v>37</v>
      </c>
      <c r="B43" s="6" t="s">
        <v>10</v>
      </c>
      <c r="C43" s="6">
        <v>2</v>
      </c>
      <c r="D43" s="3">
        <v>24</v>
      </c>
      <c r="E43" s="7">
        <v>6.8450000000000006</v>
      </c>
      <c r="F43" s="7"/>
      <c r="H43" s="3" t="s">
        <v>1300</v>
      </c>
      <c r="I43" s="3" t="s">
        <v>1296</v>
      </c>
      <c r="J43" s="3" t="s">
        <v>64</v>
      </c>
      <c r="K43" s="3" t="s">
        <v>1442</v>
      </c>
      <c r="L43" s="3" t="s">
        <v>11</v>
      </c>
      <c r="M43" s="3">
        <v>72</v>
      </c>
      <c r="N43" s="3">
        <v>-0.37277675330867699</v>
      </c>
      <c r="O43" s="3">
        <v>0.710409758568606</v>
      </c>
      <c r="P43" s="3">
        <v>0.88185093398006997</v>
      </c>
      <c r="Q43" s="3" t="s">
        <v>1297</v>
      </c>
    </row>
    <row r="44" spans="1:17" x14ac:dyDescent="0.25">
      <c r="A44" s="6" t="s">
        <v>38</v>
      </c>
      <c r="B44" s="6" t="s">
        <v>10</v>
      </c>
      <c r="C44" s="6">
        <v>3</v>
      </c>
      <c r="D44" s="3">
        <v>24</v>
      </c>
      <c r="E44" s="7">
        <v>6.9050000000000002</v>
      </c>
      <c r="F44" s="7"/>
      <c r="H44" s="3" t="s">
        <v>1300</v>
      </c>
      <c r="I44" s="3" t="s">
        <v>1296</v>
      </c>
      <c r="J44" s="3" t="s">
        <v>64</v>
      </c>
      <c r="K44" s="3" t="s">
        <v>1404</v>
      </c>
      <c r="L44" s="3" t="s">
        <v>10</v>
      </c>
      <c r="M44" s="3">
        <v>72</v>
      </c>
      <c r="N44" s="3">
        <v>-0.46787286384659998</v>
      </c>
      <c r="O44" s="3">
        <v>0.64128867201306405</v>
      </c>
      <c r="P44" s="3">
        <v>0.88185093398006997</v>
      </c>
      <c r="Q44" s="3" t="s">
        <v>1297</v>
      </c>
    </row>
    <row r="45" spans="1:17" x14ac:dyDescent="0.25">
      <c r="A45" s="6" t="s">
        <v>39</v>
      </c>
      <c r="B45" s="6" t="s">
        <v>10</v>
      </c>
      <c r="C45" s="6">
        <v>4</v>
      </c>
      <c r="D45" s="3">
        <v>24</v>
      </c>
      <c r="E45" s="7">
        <v>7.3650000000000002</v>
      </c>
      <c r="F45" s="7"/>
      <c r="H45" s="3" t="s">
        <v>1300</v>
      </c>
      <c r="I45" s="3" t="s">
        <v>1296</v>
      </c>
      <c r="J45" s="3" t="s">
        <v>64</v>
      </c>
      <c r="K45" s="3" t="s">
        <v>1404</v>
      </c>
      <c r="L45" s="3" t="s">
        <v>11</v>
      </c>
      <c r="M45" s="3">
        <v>72</v>
      </c>
      <c r="N45" s="3">
        <v>-0.24344604297709399</v>
      </c>
      <c r="O45" s="3">
        <v>0.80835216426151502</v>
      </c>
      <c r="P45" s="3">
        <v>0.88185093398006997</v>
      </c>
      <c r="Q45" s="3" t="s">
        <v>1297</v>
      </c>
    </row>
    <row r="46" spans="1:17" x14ac:dyDescent="0.25">
      <c r="A46" s="6" t="s">
        <v>40</v>
      </c>
      <c r="B46" s="6" t="s">
        <v>11</v>
      </c>
      <c r="C46" s="6">
        <v>1</v>
      </c>
      <c r="D46" s="3">
        <v>24</v>
      </c>
      <c r="E46" s="7">
        <v>7.2249999999999996</v>
      </c>
      <c r="F46" s="7"/>
      <c r="H46" s="3" t="s">
        <v>1300</v>
      </c>
      <c r="I46" s="3" t="s">
        <v>1296</v>
      </c>
      <c r="J46" s="3" t="s">
        <v>64</v>
      </c>
      <c r="K46" s="3" t="s">
        <v>10</v>
      </c>
      <c r="L46" s="3" t="s">
        <v>11</v>
      </c>
      <c r="M46" s="3">
        <v>72</v>
      </c>
      <c r="N46" s="3">
        <v>0.22442682086950599</v>
      </c>
      <c r="O46" s="3">
        <v>0.82306087171473197</v>
      </c>
      <c r="P46" s="3">
        <v>0.88185093398006997</v>
      </c>
      <c r="Q46" s="3" t="s">
        <v>1297</v>
      </c>
    </row>
    <row r="47" spans="1:17" x14ac:dyDescent="0.25">
      <c r="A47" s="6" t="s">
        <v>41</v>
      </c>
      <c r="B47" s="6" t="s">
        <v>11</v>
      </c>
      <c r="C47" s="6">
        <v>2</v>
      </c>
      <c r="D47" s="3">
        <v>24</v>
      </c>
      <c r="E47" s="7">
        <v>6.5600000000000005</v>
      </c>
      <c r="F47" s="7"/>
    </row>
    <row r="48" spans="1:17" x14ac:dyDescent="0.25">
      <c r="A48" s="6" t="s">
        <v>42</v>
      </c>
      <c r="B48" s="6" t="s">
        <v>11</v>
      </c>
      <c r="C48" s="6">
        <v>3</v>
      </c>
      <c r="D48" s="3">
        <v>24</v>
      </c>
      <c r="E48" s="7">
        <v>6.57</v>
      </c>
      <c r="F48" s="7"/>
    </row>
    <row r="49" spans="1:6" x14ac:dyDescent="0.25">
      <c r="A49" s="6" t="s">
        <v>43</v>
      </c>
      <c r="B49" s="6" t="s">
        <v>11</v>
      </c>
      <c r="C49" s="6">
        <v>4</v>
      </c>
      <c r="D49" s="3">
        <v>24</v>
      </c>
      <c r="E49" s="7">
        <v>7.165</v>
      </c>
      <c r="F49" s="7"/>
    </row>
    <row r="50" spans="1:6" x14ac:dyDescent="0.25">
      <c r="A50" s="6" t="s">
        <v>1414</v>
      </c>
      <c r="B50" s="6" t="s">
        <v>1444</v>
      </c>
      <c r="C50" s="6">
        <v>1</v>
      </c>
      <c r="D50" s="3">
        <v>48</v>
      </c>
      <c r="E50" s="7">
        <v>4.3049999999999997</v>
      </c>
      <c r="F50" s="7"/>
    </row>
    <row r="51" spans="1:6" x14ac:dyDescent="0.25">
      <c r="A51" s="6" t="s">
        <v>1415</v>
      </c>
      <c r="B51" s="6" t="s">
        <v>1444</v>
      </c>
      <c r="C51" s="6">
        <v>2</v>
      </c>
      <c r="D51" s="3">
        <v>48</v>
      </c>
      <c r="E51" s="7">
        <v>5.4550000000000001</v>
      </c>
      <c r="F51" s="7"/>
    </row>
    <row r="52" spans="1:6" x14ac:dyDescent="0.25">
      <c r="A52" s="6" t="s">
        <v>1416</v>
      </c>
      <c r="B52" s="6" t="s">
        <v>1444</v>
      </c>
      <c r="C52" s="6">
        <v>3</v>
      </c>
      <c r="D52" s="3">
        <v>48</v>
      </c>
      <c r="E52" s="7">
        <v>4.4249999999999998</v>
      </c>
      <c r="F52" s="7"/>
    </row>
    <row r="53" spans="1:6" x14ac:dyDescent="0.25">
      <c r="A53" s="6" t="s">
        <v>1417</v>
      </c>
      <c r="B53" s="6" t="s">
        <v>1444</v>
      </c>
      <c r="C53" s="6">
        <v>4</v>
      </c>
      <c r="D53" s="3">
        <v>48</v>
      </c>
      <c r="E53" s="7">
        <v>4.34</v>
      </c>
      <c r="F53" s="7"/>
    </row>
    <row r="54" spans="1:6" x14ac:dyDescent="0.25">
      <c r="A54" s="6" t="s">
        <v>1426</v>
      </c>
      <c r="B54" s="6" t="s">
        <v>1445</v>
      </c>
      <c r="C54" s="6">
        <v>1</v>
      </c>
      <c r="D54" s="3">
        <v>48</v>
      </c>
      <c r="E54" s="7">
        <v>7.0949999999999998</v>
      </c>
      <c r="F54" s="7"/>
    </row>
    <row r="55" spans="1:6" x14ac:dyDescent="0.25">
      <c r="A55" s="6" t="s">
        <v>1427</v>
      </c>
      <c r="B55" s="6" t="s">
        <v>1445</v>
      </c>
      <c r="C55" s="6">
        <v>2</v>
      </c>
      <c r="D55" s="3">
        <v>48</v>
      </c>
      <c r="E55" s="7">
        <v>6.8149999999999995</v>
      </c>
      <c r="F55" s="7"/>
    </row>
    <row r="56" spans="1:6" x14ac:dyDescent="0.25">
      <c r="A56" s="6" t="s">
        <v>1428</v>
      </c>
      <c r="B56" s="6" t="s">
        <v>1445</v>
      </c>
      <c r="C56" s="6">
        <v>3</v>
      </c>
      <c r="D56" s="3">
        <v>48</v>
      </c>
      <c r="E56" s="7">
        <v>6.84</v>
      </c>
      <c r="F56" s="7"/>
    </row>
    <row r="57" spans="1:6" x14ac:dyDescent="0.25">
      <c r="A57" s="6" t="s">
        <v>1429</v>
      </c>
      <c r="B57" s="6" t="s">
        <v>1445</v>
      </c>
      <c r="C57" s="6">
        <v>4</v>
      </c>
      <c r="D57" s="3">
        <v>48</v>
      </c>
      <c r="E57" s="7">
        <v>6.9550000000000001</v>
      </c>
      <c r="F57" s="7"/>
    </row>
    <row r="58" spans="1:6" x14ac:dyDescent="0.25">
      <c r="A58" s="6" t="s">
        <v>1438</v>
      </c>
      <c r="B58" s="6" t="s">
        <v>1442</v>
      </c>
      <c r="C58" s="6">
        <v>1</v>
      </c>
      <c r="D58" s="3">
        <v>48</v>
      </c>
      <c r="E58" s="7">
        <v>6.95</v>
      </c>
      <c r="F58" s="7"/>
    </row>
    <row r="59" spans="1:6" x14ac:dyDescent="0.25">
      <c r="A59" s="6" t="s">
        <v>1439</v>
      </c>
      <c r="B59" s="6" t="s">
        <v>1442</v>
      </c>
      <c r="C59" s="6">
        <v>2</v>
      </c>
      <c r="D59" s="3">
        <v>48</v>
      </c>
      <c r="E59" s="7">
        <v>6.7949999999999999</v>
      </c>
      <c r="F59" s="7"/>
    </row>
    <row r="60" spans="1:6" x14ac:dyDescent="0.25">
      <c r="A60" s="6" t="s">
        <v>1440</v>
      </c>
      <c r="B60" s="6" t="s">
        <v>1442</v>
      </c>
      <c r="C60" s="6">
        <v>3</v>
      </c>
      <c r="D60" s="3">
        <v>48</v>
      </c>
      <c r="E60" s="7">
        <v>6.3249999999999993</v>
      </c>
      <c r="F60" s="7"/>
    </row>
    <row r="61" spans="1:6" x14ac:dyDescent="0.25">
      <c r="A61" s="6" t="s">
        <v>1441</v>
      </c>
      <c r="B61" s="6" t="s">
        <v>1442</v>
      </c>
      <c r="C61" s="6">
        <v>4</v>
      </c>
      <c r="D61" s="3">
        <v>48</v>
      </c>
      <c r="E61" s="7">
        <v>6.835</v>
      </c>
      <c r="F61" s="7"/>
    </row>
    <row r="62" spans="1:6" x14ac:dyDescent="0.25">
      <c r="A62" s="6" t="s">
        <v>48</v>
      </c>
      <c r="B62" s="6" t="s">
        <v>9</v>
      </c>
      <c r="C62" s="6">
        <v>1</v>
      </c>
      <c r="D62" s="3">
        <v>48</v>
      </c>
      <c r="E62" s="7">
        <v>6.9550000000000001</v>
      </c>
      <c r="F62" s="7"/>
    </row>
    <row r="63" spans="1:6" x14ac:dyDescent="0.25">
      <c r="A63" s="6" t="s">
        <v>49</v>
      </c>
      <c r="B63" s="6" t="s">
        <v>9</v>
      </c>
      <c r="C63" s="6">
        <v>2</v>
      </c>
      <c r="D63" s="3">
        <v>48</v>
      </c>
      <c r="E63" s="7">
        <v>6.5</v>
      </c>
      <c r="F63" s="7"/>
    </row>
    <row r="64" spans="1:6" x14ac:dyDescent="0.25">
      <c r="A64" s="6" t="s">
        <v>50</v>
      </c>
      <c r="B64" s="6" t="s">
        <v>9</v>
      </c>
      <c r="C64" s="6">
        <v>3</v>
      </c>
      <c r="D64" s="3">
        <v>48</v>
      </c>
      <c r="E64" s="7">
        <v>6.49</v>
      </c>
      <c r="F64" s="7"/>
    </row>
    <row r="65" spans="1:6" x14ac:dyDescent="0.25">
      <c r="A65" s="6" t="s">
        <v>51</v>
      </c>
      <c r="B65" s="6" t="s">
        <v>9</v>
      </c>
      <c r="C65" s="6">
        <v>4</v>
      </c>
      <c r="D65" s="3">
        <v>48</v>
      </c>
      <c r="E65" s="7">
        <v>6.77</v>
      </c>
      <c r="F65" s="7"/>
    </row>
    <row r="66" spans="1:6" x14ac:dyDescent="0.25">
      <c r="A66" s="6" t="s">
        <v>52</v>
      </c>
      <c r="B66" s="6" t="s">
        <v>10</v>
      </c>
      <c r="C66" s="6">
        <v>1</v>
      </c>
      <c r="D66" s="3">
        <v>48</v>
      </c>
      <c r="E66" s="7">
        <v>6.9649999999999999</v>
      </c>
      <c r="F66" s="7"/>
    </row>
    <row r="67" spans="1:6" x14ac:dyDescent="0.25">
      <c r="A67" s="6" t="s">
        <v>53</v>
      </c>
      <c r="B67" s="6" t="s">
        <v>10</v>
      </c>
      <c r="C67" s="6">
        <v>2</v>
      </c>
      <c r="D67" s="3">
        <v>48</v>
      </c>
      <c r="E67" s="7">
        <v>7.1</v>
      </c>
      <c r="F67" s="7"/>
    </row>
    <row r="68" spans="1:6" x14ac:dyDescent="0.25">
      <c r="A68" s="6" t="s">
        <v>54</v>
      </c>
      <c r="B68" s="6" t="s">
        <v>10</v>
      </c>
      <c r="C68" s="6">
        <v>3</v>
      </c>
      <c r="D68" s="3">
        <v>48</v>
      </c>
      <c r="E68" s="7">
        <v>6.29</v>
      </c>
      <c r="F68" s="7"/>
    </row>
    <row r="69" spans="1:6" x14ac:dyDescent="0.25">
      <c r="A69" s="6" t="s">
        <v>55</v>
      </c>
      <c r="B69" s="6" t="s">
        <v>10</v>
      </c>
      <c r="C69" s="6">
        <v>4</v>
      </c>
      <c r="D69" s="3">
        <v>48</v>
      </c>
      <c r="E69" s="7">
        <v>6.93</v>
      </c>
      <c r="F69" s="7"/>
    </row>
    <row r="70" spans="1:6" x14ac:dyDescent="0.25">
      <c r="A70" s="6" t="s">
        <v>56</v>
      </c>
      <c r="B70" s="6" t="s">
        <v>11</v>
      </c>
      <c r="C70" s="6">
        <v>1</v>
      </c>
      <c r="D70" s="3">
        <v>48</v>
      </c>
      <c r="E70" s="7">
        <v>7</v>
      </c>
      <c r="F70" s="7"/>
    </row>
    <row r="71" spans="1:6" x14ac:dyDescent="0.25">
      <c r="A71" s="6" t="s">
        <v>57</v>
      </c>
      <c r="B71" s="6" t="s">
        <v>11</v>
      </c>
      <c r="C71" s="6">
        <v>2</v>
      </c>
      <c r="D71" s="3">
        <v>48</v>
      </c>
      <c r="E71" s="7">
        <v>6.8650000000000002</v>
      </c>
      <c r="F71" s="7"/>
    </row>
    <row r="72" spans="1:6" x14ac:dyDescent="0.25">
      <c r="A72" s="6" t="s">
        <v>58</v>
      </c>
      <c r="B72" s="6" t="s">
        <v>11</v>
      </c>
      <c r="C72" s="6">
        <v>3</v>
      </c>
      <c r="D72" s="3">
        <v>48</v>
      </c>
      <c r="E72" s="7">
        <v>6.3699999999999992</v>
      </c>
      <c r="F72" s="7"/>
    </row>
    <row r="73" spans="1:6" x14ac:dyDescent="0.25">
      <c r="A73" s="6" t="s">
        <v>59</v>
      </c>
      <c r="B73" s="6" t="s">
        <v>11</v>
      </c>
      <c r="C73" s="6">
        <v>4</v>
      </c>
      <c r="D73" s="3">
        <v>48</v>
      </c>
      <c r="E73" s="7">
        <v>7.07</v>
      </c>
      <c r="F73" s="7"/>
    </row>
    <row r="75" spans="1:6" s="5" customFormat="1" ht="30" customHeight="1" x14ac:dyDescent="0.25"/>
  </sheetData>
  <protectedRanges>
    <protectedRange algorithmName="SHA-512" hashValue="C/A9212jdrjkkIRW5jBrjme6YdFO3Q+OwOatF70Y6ScERndsu76hfpRp+CAXdJ4vEi9eYYY9x0G8SUgQjxVwuA==" saltValue="V6uMS99zpZTns727LY8Ymw==" spinCount="100000" sqref="A2:C73" name="SampleList_1" securityDescriptor="O:WDG:WDD:(A;;CC;;;WD)"/>
  </protectedRange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 Johanna Van Haeften</dc:creator>
  <cp:lastModifiedBy>Amée Johanna Van Haeften</cp:lastModifiedBy>
  <dcterms:created xsi:type="dcterms:W3CDTF">2025-02-17T10:33:36Z</dcterms:created>
  <dcterms:modified xsi:type="dcterms:W3CDTF">2025-09-26T13:06:45Z</dcterms:modified>
</cp:coreProperties>
</file>