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5E9B384F-BBF8-4518-8079-0C3F1DDCF3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1" l="1"/>
  <c r="N28" i="1"/>
  <c r="N29" i="1"/>
  <c r="N30" i="1"/>
  <c r="K5" i="1"/>
  <c r="L5" i="1"/>
  <c r="M5" i="1"/>
  <c r="N5" i="1"/>
  <c r="J5" i="1"/>
  <c r="D27" i="1"/>
  <c r="E27" i="1"/>
  <c r="F27" i="1"/>
  <c r="G27" i="1"/>
  <c r="H27" i="1"/>
  <c r="I27" i="1"/>
  <c r="J27" i="1"/>
  <c r="K27" i="1"/>
  <c r="L27" i="1"/>
  <c r="M27" i="1"/>
  <c r="D28" i="1"/>
  <c r="E28" i="1"/>
  <c r="F28" i="1"/>
  <c r="G28" i="1"/>
  <c r="H28" i="1"/>
  <c r="I28" i="1"/>
  <c r="J28" i="1"/>
  <c r="K28" i="1"/>
  <c r="L28" i="1"/>
  <c r="M28" i="1"/>
  <c r="D29" i="1"/>
  <c r="E29" i="1"/>
  <c r="F29" i="1"/>
  <c r="G29" i="1"/>
  <c r="H29" i="1"/>
  <c r="I29" i="1"/>
  <c r="J29" i="1"/>
  <c r="K29" i="1"/>
  <c r="L29" i="1"/>
  <c r="M29" i="1"/>
  <c r="D30" i="1"/>
  <c r="E30" i="1"/>
  <c r="F30" i="1"/>
  <c r="G30" i="1"/>
  <c r="H30" i="1"/>
  <c r="I30" i="1"/>
  <c r="J30" i="1"/>
  <c r="K30" i="1"/>
  <c r="L30" i="1"/>
  <c r="M30" i="1"/>
  <c r="C30" i="1"/>
  <c r="C29" i="1"/>
  <c r="C28" i="1"/>
  <c r="C27" i="1"/>
</calcChain>
</file>

<file path=xl/sharedStrings.xml><?xml version="1.0" encoding="utf-8"?>
<sst xmlns="http://schemas.openxmlformats.org/spreadsheetml/2006/main" count="13" uniqueCount="13">
  <si>
    <t>Sheep | Hours</t>
  </si>
  <si>
    <t>70 uCi/sheep</t>
  </si>
  <si>
    <t>0</t>
  </si>
  <si>
    <t>1</t>
  </si>
  <si>
    <t>3</t>
  </si>
  <si>
    <t>5</t>
  </si>
  <si>
    <t>24</t>
  </si>
  <si>
    <t>min</t>
  </si>
  <si>
    <t>max</t>
  </si>
  <si>
    <t>average</t>
  </si>
  <si>
    <t>stdev</t>
  </si>
  <si>
    <t>Feces</t>
  </si>
  <si>
    <t>uCi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</si>
</sst>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0" fillId="4" borderId="0" xfId="0" applyFill="1"/>
    <xf numFmtId="0" fontId="0" fillId="4" borderId="3" xfId="0" applyFill="1" applyBorder="1"/>
    <xf numFmtId="164" fontId="0" fillId="4" borderId="3" xfId="0" applyNumberFormat="1" applyFill="1" applyBorder="1"/>
    <xf numFmtId="0" fontId="2" fillId="4" borderId="0" xfId="0" applyFont="1" applyFill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179295</xdr:colOff>
      <xdr:row>3</xdr:row>
      <xdr:rowOff>179294</xdr:rowOff>
    </xdr:from>
    <xdr:to>
      <xdr:col>27</xdr:col>
      <xdr:colOff>246530</xdr:colOff>
      <xdr:row>23</xdr:row>
      <xdr:rowOff>1045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0EAF42-6689-6CF0-0066-C85484385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4471" y="750794"/>
          <a:ext cx="9144000" cy="3755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30"/>
  <sheetViews>
    <sheetView tabSelected="1" zoomScale="85" zoomScaleNormal="85" workbookViewId="0">
      <selection activeCell="P33" sqref="P33"/>
    </sheetView>
  </sheetViews>
  <sheetFormatPr defaultRowHeight="15" x14ac:dyDescent="0.25"/>
  <cols>
    <col min="1" max="1" width="9.140625" style="1"/>
    <col min="2" max="2" width="13.7109375" style="1" customWidth="1"/>
    <col min="3" max="16384" width="9.140625" style="1"/>
  </cols>
  <sheetData>
    <row r="2" spans="2:14" x14ac:dyDescent="0.25">
      <c r="C2" s="8" t="s">
        <v>11</v>
      </c>
      <c r="D2" s="5"/>
      <c r="E2" s="9" t="s">
        <v>12</v>
      </c>
    </row>
    <row r="3" spans="2:14" x14ac:dyDescent="0.25">
      <c r="B3" s="1" t="s">
        <v>1</v>
      </c>
    </row>
    <row r="4" spans="2:14" x14ac:dyDescent="0.25">
      <c r="C4" s="4" t="s">
        <v>2</v>
      </c>
      <c r="D4" s="4" t="s">
        <v>3</v>
      </c>
      <c r="E4" s="4" t="s">
        <v>4</v>
      </c>
      <c r="F4" s="4" t="s">
        <v>5</v>
      </c>
      <c r="G4" s="4">
        <v>7</v>
      </c>
      <c r="H4" s="4" t="s">
        <v>6</v>
      </c>
      <c r="I4" s="4">
        <v>72</v>
      </c>
      <c r="J4" s="4">
        <v>5</v>
      </c>
      <c r="K4" s="4">
        <v>7</v>
      </c>
      <c r="L4" s="4">
        <v>14</v>
      </c>
      <c r="M4" s="4">
        <v>21</v>
      </c>
      <c r="N4" s="4">
        <v>28</v>
      </c>
    </row>
    <row r="5" spans="2:14" ht="24.75" customHeight="1" x14ac:dyDescent="0.25">
      <c r="B5" s="2" t="s">
        <v>0</v>
      </c>
      <c r="C5" s="2">
        <v>0</v>
      </c>
      <c r="D5" s="2">
        <v>1</v>
      </c>
      <c r="E5" s="2">
        <v>3</v>
      </c>
      <c r="F5" s="2">
        <v>5</v>
      </c>
      <c r="G5" s="2">
        <v>7</v>
      </c>
      <c r="H5" s="2">
        <v>24</v>
      </c>
      <c r="I5" s="2">
        <v>72</v>
      </c>
      <c r="J5" s="2">
        <f>J4*24</f>
        <v>120</v>
      </c>
      <c r="K5" s="2">
        <f t="shared" ref="K5:N5" si="0">K4*24</f>
        <v>168</v>
      </c>
      <c r="L5" s="2">
        <f t="shared" si="0"/>
        <v>336</v>
      </c>
      <c r="M5" s="2">
        <f t="shared" si="0"/>
        <v>504</v>
      </c>
      <c r="N5" s="2">
        <f t="shared" si="0"/>
        <v>672</v>
      </c>
    </row>
    <row r="6" spans="2:14" x14ac:dyDescent="0.25">
      <c r="B6" s="3">
        <v>1</v>
      </c>
      <c r="C6">
        <v>1E-3</v>
      </c>
      <c r="D6">
        <v>0.218</v>
      </c>
      <c r="E6">
        <v>0.45500000000000002</v>
      </c>
      <c r="F6">
        <v>0.13200000000000001</v>
      </c>
      <c r="G6">
        <v>9.6000000000000002E-2</v>
      </c>
      <c r="H6">
        <v>0.111</v>
      </c>
      <c r="I6"/>
      <c r="J6"/>
      <c r="K6"/>
      <c r="L6"/>
      <c r="M6"/>
      <c r="N6"/>
    </row>
    <row r="7" spans="2:14" x14ac:dyDescent="0.25">
      <c r="B7" s="3">
        <v>2</v>
      </c>
      <c r="C7">
        <v>1E-3</v>
      </c>
      <c r="D7">
        <v>0.17599999999999999</v>
      </c>
      <c r="E7">
        <v>0.30099999999999999</v>
      </c>
      <c r="F7">
        <v>0.14299999999999999</v>
      </c>
      <c r="G7">
        <v>0.11899999999999999</v>
      </c>
      <c r="H7">
        <v>0.10100000000000001</v>
      </c>
      <c r="I7"/>
      <c r="J7"/>
      <c r="K7"/>
      <c r="L7"/>
      <c r="M7"/>
      <c r="N7"/>
    </row>
    <row r="8" spans="2:14" x14ac:dyDescent="0.25">
      <c r="B8" s="3">
        <v>3</v>
      </c>
      <c r="C8">
        <v>1E-3</v>
      </c>
      <c r="D8">
        <v>0.17899999999999999</v>
      </c>
      <c r="E8">
        <v>0.56299999999999994</v>
      </c>
      <c r="F8">
        <v>0.14199999999999999</v>
      </c>
      <c r="G8">
        <v>8.2000000000000003E-2</v>
      </c>
      <c r="H8">
        <v>9.2999999999999999E-2</v>
      </c>
      <c r="I8"/>
      <c r="J8"/>
      <c r="K8"/>
      <c r="L8"/>
      <c r="M8"/>
      <c r="N8"/>
    </row>
    <row r="9" spans="2:14" x14ac:dyDescent="0.25">
      <c r="B9" s="3">
        <v>4</v>
      </c>
      <c r="C9">
        <v>1E-3</v>
      </c>
      <c r="D9">
        <v>0.17499999999999999</v>
      </c>
      <c r="E9">
        <v>0.29699999999999999</v>
      </c>
      <c r="F9">
        <v>0.191</v>
      </c>
      <c r="G9">
        <v>0.108</v>
      </c>
      <c r="H9">
        <v>9.2999999999999999E-2</v>
      </c>
      <c r="I9">
        <v>7.1999999999999995E-2</v>
      </c>
      <c r="J9"/>
      <c r="K9"/>
      <c r="L9"/>
      <c r="M9"/>
      <c r="N9"/>
    </row>
    <row r="10" spans="2:14" x14ac:dyDescent="0.25">
      <c r="B10" s="3">
        <v>5</v>
      </c>
      <c r="C10">
        <v>1E-3</v>
      </c>
      <c r="D10">
        <v>0.152</v>
      </c>
      <c r="E10">
        <v>0.54900000000000004</v>
      </c>
      <c r="F10">
        <v>0.109</v>
      </c>
      <c r="G10">
        <v>0.122</v>
      </c>
      <c r="H10">
        <v>0.111</v>
      </c>
      <c r="I10">
        <v>9.2999999999999999E-2</v>
      </c>
      <c r="J10"/>
      <c r="K10"/>
      <c r="L10"/>
      <c r="M10"/>
      <c r="N10"/>
    </row>
    <row r="11" spans="2:14" x14ac:dyDescent="0.25">
      <c r="B11" s="3">
        <v>6</v>
      </c>
      <c r="C11">
        <v>1E-3</v>
      </c>
      <c r="D11">
        <v>0.14299999999999999</v>
      </c>
      <c r="E11">
        <v>0.29599999999999999</v>
      </c>
      <c r="F11">
        <v>0.16800000000000001</v>
      </c>
      <c r="G11">
        <v>0.13400000000000001</v>
      </c>
      <c r="H11">
        <v>0.10199999999999999</v>
      </c>
      <c r="I11">
        <v>7.4999999999999997E-2</v>
      </c>
      <c r="J11"/>
      <c r="K11"/>
      <c r="L11"/>
      <c r="M11"/>
      <c r="N11"/>
    </row>
    <row r="12" spans="2:14" x14ac:dyDescent="0.25">
      <c r="B12" s="3">
        <v>7</v>
      </c>
      <c r="C12">
        <v>1E-3</v>
      </c>
      <c r="D12">
        <v>0.20599999999999999</v>
      </c>
      <c r="E12">
        <v>0.442</v>
      </c>
      <c r="F12">
        <v>0.14000000000000001</v>
      </c>
      <c r="G12">
        <v>0.105</v>
      </c>
      <c r="H12">
        <v>5.8000000000000003E-2</v>
      </c>
      <c r="I12">
        <v>5.0999999999999997E-2</v>
      </c>
      <c r="J12">
        <v>3.4000000000000002E-2</v>
      </c>
      <c r="K12"/>
      <c r="L12"/>
      <c r="M12"/>
      <c r="N12"/>
    </row>
    <row r="13" spans="2:14" x14ac:dyDescent="0.25">
      <c r="B13" s="3">
        <v>8</v>
      </c>
      <c r="C13">
        <v>1E-3</v>
      </c>
      <c r="D13">
        <v>0.17499999999999999</v>
      </c>
      <c r="E13">
        <v>0.34699999999999998</v>
      </c>
      <c r="F13">
        <v>0.17399999999999999</v>
      </c>
      <c r="G13">
        <v>0.13100000000000001</v>
      </c>
      <c r="H13">
        <v>0.121</v>
      </c>
      <c r="I13">
        <v>8.4000000000000005E-2</v>
      </c>
      <c r="J13">
        <v>5.6000000000000001E-2</v>
      </c>
      <c r="K13"/>
      <c r="L13"/>
      <c r="M13"/>
      <c r="N13"/>
    </row>
    <row r="14" spans="2:14" x14ac:dyDescent="0.25">
      <c r="B14" s="3">
        <v>9</v>
      </c>
      <c r="C14">
        <v>1E-3</v>
      </c>
      <c r="D14">
        <v>0.218</v>
      </c>
      <c r="E14">
        <v>0.49099999999999999</v>
      </c>
      <c r="F14">
        <v>0.13500000000000001</v>
      </c>
      <c r="G14">
        <v>0.16</v>
      </c>
      <c r="H14">
        <v>0.107</v>
      </c>
      <c r="I14">
        <v>0.10299999999999999</v>
      </c>
      <c r="J14">
        <v>8.3000000000000004E-2</v>
      </c>
      <c r="K14"/>
      <c r="L14"/>
      <c r="M14"/>
      <c r="N14"/>
    </row>
    <row r="15" spans="2:14" x14ac:dyDescent="0.25">
      <c r="B15" s="3">
        <v>10</v>
      </c>
      <c r="C15">
        <v>1E-3</v>
      </c>
      <c r="D15">
        <v>0.11799999999999999</v>
      </c>
      <c r="E15">
        <v>0.316</v>
      </c>
      <c r="F15">
        <v>0.14499999999999999</v>
      </c>
      <c r="G15">
        <v>0.14599999999999999</v>
      </c>
      <c r="H15">
        <v>0.11700000000000001</v>
      </c>
      <c r="I15">
        <v>0.09</v>
      </c>
      <c r="J15">
        <v>8.3000000000000004E-2</v>
      </c>
      <c r="K15">
        <v>6.0999999999999999E-2</v>
      </c>
      <c r="L15"/>
      <c r="M15"/>
      <c r="N15"/>
    </row>
    <row r="16" spans="2:14" x14ac:dyDescent="0.25">
      <c r="B16" s="3">
        <v>11</v>
      </c>
      <c r="C16">
        <v>1E-3</v>
      </c>
      <c r="D16">
        <v>0.214</v>
      </c>
      <c r="E16">
        <v>0.53</v>
      </c>
      <c r="F16">
        <v>0.16200000000000001</v>
      </c>
      <c r="G16">
        <v>8.4000000000000005E-2</v>
      </c>
      <c r="H16">
        <v>0.13300000000000001</v>
      </c>
      <c r="I16">
        <v>0.109</v>
      </c>
      <c r="J16">
        <v>0.1</v>
      </c>
      <c r="K16">
        <v>0.1</v>
      </c>
      <c r="L16"/>
      <c r="M16"/>
      <c r="N16"/>
    </row>
    <row r="17" spans="2:14" x14ac:dyDescent="0.25">
      <c r="B17" s="3">
        <v>12</v>
      </c>
      <c r="C17">
        <v>1E-3</v>
      </c>
      <c r="D17">
        <v>0.18099999999999999</v>
      </c>
      <c r="E17">
        <v>0.28100000000000003</v>
      </c>
      <c r="F17">
        <v>0.17299999999999999</v>
      </c>
      <c r="G17">
        <v>0.14199999999999999</v>
      </c>
      <c r="H17">
        <v>0.10299999999999999</v>
      </c>
      <c r="I17">
        <v>8.8999999999999996E-2</v>
      </c>
      <c r="J17">
        <v>6.3E-2</v>
      </c>
      <c r="K17">
        <v>4.3999999999999997E-2</v>
      </c>
      <c r="L17"/>
      <c r="M17"/>
      <c r="N17"/>
    </row>
    <row r="18" spans="2:14" x14ac:dyDescent="0.25">
      <c r="B18" s="3">
        <v>13</v>
      </c>
      <c r="C18">
        <v>1E-3</v>
      </c>
      <c r="D18">
        <v>0.16800000000000001</v>
      </c>
      <c r="E18">
        <v>0.51600000000000001</v>
      </c>
      <c r="F18">
        <v>0.13100000000000001</v>
      </c>
      <c r="G18">
        <v>0.14299999999999999</v>
      </c>
      <c r="H18">
        <v>9.6000000000000002E-2</v>
      </c>
      <c r="I18">
        <v>6.9000000000000006E-2</v>
      </c>
      <c r="J18">
        <v>6.3E-2</v>
      </c>
      <c r="K18">
        <v>4.8000000000000001E-2</v>
      </c>
      <c r="L18">
        <v>4.9000000000000002E-2</v>
      </c>
      <c r="M18"/>
      <c r="N18"/>
    </row>
    <row r="19" spans="2:14" x14ac:dyDescent="0.25">
      <c r="B19" s="3">
        <v>14</v>
      </c>
      <c r="C19">
        <v>1E-3</v>
      </c>
      <c r="D19">
        <v>0.14499999999999999</v>
      </c>
      <c r="E19">
        <v>0.255</v>
      </c>
      <c r="F19">
        <v>0.14599999999999999</v>
      </c>
      <c r="G19">
        <v>7.1999999999999995E-2</v>
      </c>
      <c r="H19">
        <v>4.5999999999999999E-2</v>
      </c>
      <c r="I19">
        <v>3.7999999999999999E-2</v>
      </c>
      <c r="J19">
        <v>3.4000000000000002E-2</v>
      </c>
      <c r="K19">
        <v>0.03</v>
      </c>
      <c r="L19">
        <v>2.5000000000000001E-2</v>
      </c>
      <c r="M19"/>
      <c r="N19"/>
    </row>
    <row r="20" spans="2:14" x14ac:dyDescent="0.25">
      <c r="B20" s="3">
        <v>15</v>
      </c>
      <c r="C20">
        <v>1E-3</v>
      </c>
      <c r="D20">
        <v>0.193</v>
      </c>
      <c r="E20">
        <v>0.626</v>
      </c>
      <c r="F20">
        <v>0.153</v>
      </c>
      <c r="G20">
        <v>0.127</v>
      </c>
      <c r="H20">
        <v>0.16500000000000001</v>
      </c>
      <c r="I20">
        <v>0.127</v>
      </c>
      <c r="J20">
        <v>0.115</v>
      </c>
      <c r="K20">
        <v>8.3000000000000004E-2</v>
      </c>
      <c r="L20">
        <v>6.3E-2</v>
      </c>
      <c r="M20"/>
      <c r="N20"/>
    </row>
    <row r="21" spans="2:14" x14ac:dyDescent="0.25">
      <c r="B21" s="3">
        <v>16</v>
      </c>
      <c r="C21">
        <v>1E-3</v>
      </c>
      <c r="D21">
        <v>0.16700000000000001</v>
      </c>
      <c r="E21">
        <v>0.39200000000000002</v>
      </c>
      <c r="F21">
        <v>0.17699999999999999</v>
      </c>
      <c r="G21">
        <v>7.4999999999999997E-2</v>
      </c>
      <c r="H21">
        <v>4.9000000000000002E-2</v>
      </c>
      <c r="I21">
        <v>2.4E-2</v>
      </c>
      <c r="J21">
        <v>2.4E-2</v>
      </c>
      <c r="K21">
        <v>3.4000000000000002E-2</v>
      </c>
      <c r="L21">
        <v>0.01</v>
      </c>
      <c r="M21">
        <v>1.7000000000000001E-2</v>
      </c>
      <c r="N21"/>
    </row>
    <row r="22" spans="2:14" x14ac:dyDescent="0.25">
      <c r="B22" s="3">
        <v>17</v>
      </c>
      <c r="C22">
        <v>1E-3</v>
      </c>
      <c r="D22">
        <v>0.17100000000000001</v>
      </c>
      <c r="E22">
        <v>0.47499999999999998</v>
      </c>
      <c r="F22">
        <v>0.13900000000000001</v>
      </c>
      <c r="G22">
        <v>0.159</v>
      </c>
      <c r="H22">
        <v>0.10100000000000001</v>
      </c>
      <c r="I22">
        <v>6.6000000000000003E-2</v>
      </c>
      <c r="J22">
        <v>0.05</v>
      </c>
      <c r="K22">
        <v>0.05</v>
      </c>
      <c r="L22">
        <v>4.8000000000000001E-2</v>
      </c>
      <c r="M22">
        <v>4.4999999999999998E-2</v>
      </c>
      <c r="N22"/>
    </row>
    <row r="23" spans="2:14" x14ac:dyDescent="0.25">
      <c r="B23" s="3">
        <v>18</v>
      </c>
      <c r="C23">
        <v>1E-3</v>
      </c>
      <c r="D23">
        <v>0.189</v>
      </c>
      <c r="E23">
        <v>0.317</v>
      </c>
      <c r="F23">
        <v>0.21</v>
      </c>
      <c r="G23">
        <v>0.121</v>
      </c>
      <c r="H23">
        <v>0.09</v>
      </c>
      <c r="I23">
        <v>8.3000000000000004E-2</v>
      </c>
      <c r="J23">
        <v>5.3999999999999999E-2</v>
      </c>
      <c r="K23">
        <v>3.5999999999999997E-2</v>
      </c>
      <c r="L23">
        <v>1.6E-2</v>
      </c>
      <c r="M23">
        <v>1.7999999999999999E-2</v>
      </c>
      <c r="N23"/>
    </row>
    <row r="24" spans="2:14" x14ac:dyDescent="0.25">
      <c r="B24" s="3">
        <v>19</v>
      </c>
      <c r="C24">
        <v>1E-3</v>
      </c>
      <c r="D24">
        <v>0.16300000000000001</v>
      </c>
      <c r="E24">
        <v>0.49</v>
      </c>
      <c r="F24">
        <v>0.106</v>
      </c>
      <c r="G24">
        <v>0.127</v>
      </c>
      <c r="H24">
        <v>0.114</v>
      </c>
      <c r="I24">
        <v>9.2999999999999999E-2</v>
      </c>
      <c r="J24">
        <v>6.8000000000000005E-2</v>
      </c>
      <c r="K24">
        <v>6.5000000000000002E-2</v>
      </c>
      <c r="L24">
        <v>0.05</v>
      </c>
      <c r="M24">
        <v>4.5999999999999999E-2</v>
      </c>
      <c r="N24">
        <v>0.02</v>
      </c>
    </row>
    <row r="25" spans="2:14" x14ac:dyDescent="0.25">
      <c r="B25" s="3">
        <v>20</v>
      </c>
      <c r="C25">
        <v>1E-3</v>
      </c>
      <c r="D25">
        <v>0.13400000000000001</v>
      </c>
      <c r="E25">
        <v>0.25800000000000001</v>
      </c>
      <c r="F25">
        <v>0.183</v>
      </c>
      <c r="G25">
        <v>9.7000000000000003E-2</v>
      </c>
      <c r="H25">
        <v>4.4999999999999998E-2</v>
      </c>
      <c r="I25">
        <v>3.5000000000000003E-2</v>
      </c>
      <c r="J25">
        <v>2.8000000000000001E-2</v>
      </c>
      <c r="K25">
        <v>1.2999999999999999E-2</v>
      </c>
      <c r="L25">
        <v>0.01</v>
      </c>
      <c r="M25">
        <v>0.01</v>
      </c>
      <c r="N25">
        <v>0.01</v>
      </c>
    </row>
    <row r="26" spans="2:14" x14ac:dyDescent="0.25">
      <c r="B26" s="3">
        <v>21</v>
      </c>
      <c r="C26">
        <v>1E-3</v>
      </c>
      <c r="D26">
        <v>0.18099999999999999</v>
      </c>
      <c r="E26">
        <v>0.57099999999999995</v>
      </c>
      <c r="F26">
        <v>0.16500000000000001</v>
      </c>
      <c r="G26">
        <v>0.17</v>
      </c>
      <c r="H26">
        <v>0.104</v>
      </c>
      <c r="I26">
        <v>7.0000000000000007E-2</v>
      </c>
      <c r="J26">
        <v>7.4999999999999997E-2</v>
      </c>
      <c r="K26">
        <v>6.9000000000000006E-2</v>
      </c>
      <c r="L26">
        <v>6.5000000000000002E-2</v>
      </c>
      <c r="M26">
        <v>0.06</v>
      </c>
      <c r="N26">
        <v>0.03</v>
      </c>
    </row>
    <row r="27" spans="2:14" x14ac:dyDescent="0.25">
      <c r="B27" s="6" t="s">
        <v>7</v>
      </c>
      <c r="C27" s="7">
        <f t="shared" ref="C27:N27" si="1">MIN(C6:C26)</f>
        <v>1E-3</v>
      </c>
      <c r="D27" s="7">
        <f t="shared" si="1"/>
        <v>0.11799999999999999</v>
      </c>
      <c r="E27" s="7">
        <f t="shared" si="1"/>
        <v>0.255</v>
      </c>
      <c r="F27" s="7">
        <f t="shared" si="1"/>
        <v>0.106</v>
      </c>
      <c r="G27" s="7">
        <f t="shared" si="1"/>
        <v>7.1999999999999995E-2</v>
      </c>
      <c r="H27" s="7">
        <f t="shared" si="1"/>
        <v>4.4999999999999998E-2</v>
      </c>
      <c r="I27" s="7">
        <f t="shared" si="1"/>
        <v>2.4E-2</v>
      </c>
      <c r="J27" s="7">
        <f t="shared" si="1"/>
        <v>2.4E-2</v>
      </c>
      <c r="K27" s="7">
        <f t="shared" si="1"/>
        <v>1.2999999999999999E-2</v>
      </c>
      <c r="L27" s="7">
        <f t="shared" si="1"/>
        <v>0.01</v>
      </c>
      <c r="M27" s="7">
        <f t="shared" si="1"/>
        <v>0.01</v>
      </c>
      <c r="N27" s="7">
        <f t="shared" si="1"/>
        <v>0.01</v>
      </c>
    </row>
    <row r="28" spans="2:14" x14ac:dyDescent="0.25">
      <c r="B28" s="6" t="s">
        <v>8</v>
      </c>
      <c r="C28" s="7">
        <f t="shared" ref="C28:N28" si="2">MAX(C6:C26)</f>
        <v>1E-3</v>
      </c>
      <c r="D28" s="7">
        <f t="shared" si="2"/>
        <v>0.218</v>
      </c>
      <c r="E28" s="7">
        <f t="shared" si="2"/>
        <v>0.626</v>
      </c>
      <c r="F28" s="7">
        <f t="shared" si="2"/>
        <v>0.21</v>
      </c>
      <c r="G28" s="7">
        <f t="shared" si="2"/>
        <v>0.17</v>
      </c>
      <c r="H28" s="7">
        <f t="shared" si="2"/>
        <v>0.16500000000000001</v>
      </c>
      <c r="I28" s="7">
        <f t="shared" si="2"/>
        <v>0.127</v>
      </c>
      <c r="J28" s="7">
        <f t="shared" si="2"/>
        <v>0.115</v>
      </c>
      <c r="K28" s="7">
        <f t="shared" si="2"/>
        <v>0.1</v>
      </c>
      <c r="L28" s="7">
        <f t="shared" si="2"/>
        <v>6.5000000000000002E-2</v>
      </c>
      <c r="M28" s="7">
        <f t="shared" si="2"/>
        <v>0.06</v>
      </c>
      <c r="N28" s="7">
        <f t="shared" si="2"/>
        <v>0.03</v>
      </c>
    </row>
    <row r="29" spans="2:14" x14ac:dyDescent="0.25">
      <c r="B29" s="6" t="s">
        <v>9</v>
      </c>
      <c r="C29" s="7">
        <f t="shared" ref="C29:N29" si="3">AVERAGE(C6:C26)</f>
        <v>1.0000000000000005E-3</v>
      </c>
      <c r="D29" s="7">
        <f t="shared" si="3"/>
        <v>0.17457142857142854</v>
      </c>
      <c r="E29" s="7">
        <f t="shared" si="3"/>
        <v>0.41752380952380957</v>
      </c>
      <c r="F29" s="7">
        <f t="shared" si="3"/>
        <v>0.15352380952380953</v>
      </c>
      <c r="G29" s="7">
        <f t="shared" si="3"/>
        <v>0.12</v>
      </c>
      <c r="H29" s="7">
        <f t="shared" si="3"/>
        <v>9.8095238095238096E-2</v>
      </c>
      <c r="I29" s="7">
        <f t="shared" si="3"/>
        <v>7.616666666666666E-2</v>
      </c>
      <c r="J29" s="7">
        <f t="shared" si="3"/>
        <v>6.2000000000000013E-2</v>
      </c>
      <c r="K29" s="7">
        <f t="shared" si="3"/>
        <v>5.2749999999999998E-2</v>
      </c>
      <c r="L29" s="7">
        <f t="shared" si="3"/>
        <v>3.7333333333333336E-2</v>
      </c>
      <c r="M29" s="7">
        <f t="shared" si="3"/>
        <v>3.266666666666667E-2</v>
      </c>
      <c r="N29" s="7">
        <f t="shared" si="3"/>
        <v>0.02</v>
      </c>
    </row>
    <row r="30" spans="2:14" x14ac:dyDescent="0.25">
      <c r="B30" s="6" t="s">
        <v>10</v>
      </c>
      <c r="C30" s="7">
        <f t="shared" ref="C30:N30" si="4">_xlfn.STDEV.P(C6:C26)</f>
        <v>4.3368086899420177E-19</v>
      </c>
      <c r="D30" s="7">
        <f t="shared" si="4"/>
        <v>2.6223528927048777E-2</v>
      </c>
      <c r="E30" s="7">
        <f t="shared" si="4"/>
        <v>0.1161245714729367</v>
      </c>
      <c r="F30" s="7">
        <f t="shared" si="4"/>
        <v>2.5398948323970251E-2</v>
      </c>
      <c r="G30" s="7">
        <f t="shared" si="4"/>
        <v>2.7837966537668995E-2</v>
      </c>
      <c r="H30" s="7">
        <f t="shared" si="4"/>
        <v>2.8456993051177108E-2</v>
      </c>
      <c r="I30" s="7">
        <f t="shared" si="4"/>
        <v>2.5959904981849753E-2</v>
      </c>
      <c r="J30" s="7">
        <f t="shared" si="4"/>
        <v>2.5500326795291583E-2</v>
      </c>
      <c r="K30" s="7">
        <f t="shared" si="4"/>
        <v>2.321323257684433E-2</v>
      </c>
      <c r="L30" s="7">
        <f t="shared" si="4"/>
        <v>2.0912516188477497E-2</v>
      </c>
      <c r="M30" s="7">
        <f t="shared" si="4"/>
        <v>1.8490237664478212E-2</v>
      </c>
      <c r="N30" s="7">
        <f t="shared" si="4"/>
        <v>8.1649658092772595E-3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Jovanovski</dc:creator>
  <cp:lastModifiedBy>Zehra Hajrulai Musliu</cp:lastModifiedBy>
  <dcterms:created xsi:type="dcterms:W3CDTF">2015-06-05T18:17:20Z</dcterms:created>
  <dcterms:modified xsi:type="dcterms:W3CDTF">2025-09-16T16:32:19Z</dcterms:modified>
</cp:coreProperties>
</file>