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.docs.live.net/298ad0d86a84e9a6/Documents/1. Geneeskunde/AMCphd/PhD_2025/Submit AF paper/"/>
    </mc:Choice>
  </mc:AlternateContent>
  <xr:revisionPtr revIDLastSave="13" documentId="11_9E8A8032455276F076804BB4ACFA1E0D2B7D4A7B" xr6:coauthVersionLast="47" xr6:coauthVersionMax="47" xr10:uidLastSave="{7E0E772D-2F8C-4FFA-B327-6269EA721EC0}"/>
  <bookViews>
    <workbookView xWindow="28680" yWindow="-120" windowWidth="29040" windowHeight="17520" firstSheet="5" activeTab="13" xr2:uid="{00000000-000D-0000-FFFF-FFFF00000000}"/>
  </bookViews>
  <sheets>
    <sheet name="Index" sheetId="1" r:id="rId1"/>
    <sheet name="Mult_A" sheetId="2" r:id="rId2"/>
    <sheet name="Mult_T" sheetId="3" r:id="rId3"/>
    <sheet name="Main_Results" sheetId="4" r:id="rId4"/>
    <sheet name="AoU_Tune_Test" sheetId="5" r:id="rId5"/>
    <sheet name="PRSmix+" sheetId="6" r:id="rId6"/>
    <sheet name="Mixing_Weights" sheetId="7" r:id="rId7"/>
    <sheet name="Unscaled_Coef" sheetId="8" r:id="rId8"/>
    <sheet name="Separate_Traits" sheetId="9" r:id="rId9"/>
    <sheet name="UKB_Results" sheetId="10" r:id="rId10"/>
    <sheet name="noMA_noVA" sheetId="11" r:id="rId11"/>
    <sheet name="Subsets" sheetId="12" r:id="rId12"/>
    <sheet name="Training_Data" sheetId="13" r:id="rId13"/>
    <sheet name="Pheno_codes" sheetId="14" r:id="rId14"/>
  </sheets>
  <calcPr calcId="0"/>
</workbook>
</file>

<file path=xl/sharedStrings.xml><?xml version="1.0" encoding="utf-8"?>
<sst xmlns="http://schemas.openxmlformats.org/spreadsheetml/2006/main" count="824" uniqueCount="280">
  <si>
    <t>N</t>
  </si>
  <si>
    <t>Sheet Names</t>
  </si>
  <si>
    <t>Titles</t>
  </si>
  <si>
    <t>S1</t>
  </si>
  <si>
    <t>Mult_A</t>
  </si>
  <si>
    <t>Performance metrics for the Roselli et al., ancestry-specific, ALLmeta, and Mult-a polygenic scores (PGS)</t>
  </si>
  <si>
    <t>S2</t>
  </si>
  <si>
    <t>Mult_T</t>
  </si>
  <si>
    <t>Performance metrics for the Roselli et al., ALLmeta, all-tuned, and ancestry-tuned Mult-t PGSs</t>
  </si>
  <si>
    <t>S3</t>
  </si>
  <si>
    <t>Main_Results</t>
  </si>
  <si>
    <t>Performance metrics for the Roselli et al., ALLmeta, and ancestry-tuned Mult-t PGSs</t>
  </si>
  <si>
    <t>S4</t>
  </si>
  <si>
    <t>AoU_Tune_Test</t>
  </si>
  <si>
    <t>Case and control counts by ancestry in the tuning and validation sets from All of Us (AoU)</t>
  </si>
  <si>
    <t>S5</t>
  </si>
  <si>
    <t>PRSmix+</t>
  </si>
  <si>
    <t>Performance metrics for the Roselli et al., PRSmix+, ALLmeta, and ancestry-tuned Mult-t PGSs</t>
  </si>
  <si>
    <t>S6</t>
  </si>
  <si>
    <t>Mixing_Weights</t>
  </si>
  <si>
    <t>Mult-t PGS decomposition: mixing weights, proportions, and tuning set standard deviations for trait-specific scores</t>
  </si>
  <si>
    <t>S7</t>
  </si>
  <si>
    <t>Unscaled_Coef</t>
  </si>
  <si>
    <t>Mult-t PGS decomposition: unscaled regression coefficients, proportions, and tuning set Nagelkerke’s R² for trait-specific scores</t>
  </si>
  <si>
    <t>S8</t>
  </si>
  <si>
    <t>Separate_Traits</t>
  </si>
  <si>
    <t>Performance metrics for the trait-specific PGSs</t>
  </si>
  <si>
    <t>S9</t>
  </si>
  <si>
    <t>UKB_Results</t>
  </si>
  <si>
    <t>Performance metrics for the Roselli et al., Mult-t-AFR, and Mult-t-ASN PGSs validated in the UK Biobank</t>
  </si>
  <si>
    <t>S10</t>
  </si>
  <si>
    <t>noMA_noVA</t>
  </si>
  <si>
    <t>Performance metrics for the sensitivity analysis excluding individuals from Massachusetts (MA) and with Veteran Affairs (VA) affiliation</t>
  </si>
  <si>
    <t>S11</t>
  </si>
  <si>
    <t>Subsets</t>
  </si>
  <si>
    <t>Performance metrics for the subset analysis of the Mult-t-EUR PGS</t>
  </si>
  <si>
    <t>S12</t>
  </si>
  <si>
    <t>Training_Data</t>
  </si>
  <si>
    <t>Case and control counts and cohort sources for training data on atrial fibrillation (AF) and related traits</t>
  </si>
  <si>
    <t>S13</t>
  </si>
  <si>
    <t>Pheno_codes</t>
  </si>
  <si>
    <t>Definitions of the phenotypes atrial fibrillation (AFib) and atrial flutter (AFlut) used for AoU analyses</t>
  </si>
  <si>
    <t>Cohort</t>
  </si>
  <si>
    <t>PGS</t>
  </si>
  <si>
    <t>Cases</t>
  </si>
  <si>
    <t>Total</t>
  </si>
  <si>
    <t>Beta.full</t>
  </si>
  <si>
    <t>SE.full</t>
  </si>
  <si>
    <t>P.full</t>
  </si>
  <si>
    <t>OR.full</t>
  </si>
  <si>
    <t>CI.L.OR.full</t>
  </si>
  <si>
    <t>CI.H.OR.full</t>
  </si>
  <si>
    <t>AUROC.prs</t>
  </si>
  <si>
    <t>CI.L.AUROC.prs</t>
  </si>
  <si>
    <t>CI.H.AUROC.prs</t>
  </si>
  <si>
    <t>AUPRC.prs</t>
  </si>
  <si>
    <t>ngk_R2_delta_o_resid</t>
  </si>
  <si>
    <t>liab_R2_delta_o_resid</t>
  </si>
  <si>
    <t>EUR</t>
  </si>
  <si>
    <t>Roselli et al.</t>
  </si>
  <si>
    <t>&lt;1.00E-300</t>
  </si>
  <si>
    <t>EURmeta</t>
  </si>
  <si>
    <t>ALLmeta</t>
  </si>
  <si>
    <t>Mult-a-EUR</t>
  </si>
  <si>
    <t>AFR</t>
  </si>
  <si>
    <t>1.41E-14</t>
  </si>
  <si>
    <t>AFRmeta</t>
  </si>
  <si>
    <t>3.14E-12</t>
  </si>
  <si>
    <t>3.67E-30</t>
  </si>
  <si>
    <t>Mult-a-AFR</t>
  </si>
  <si>
    <t>5.84E-30</t>
  </si>
  <si>
    <t>AMR</t>
  </si>
  <si>
    <t>6.73E-28</t>
  </si>
  <si>
    <t>AMRmeta</t>
  </si>
  <si>
    <t>7.98E-05</t>
  </si>
  <si>
    <t>2.84E-37</t>
  </si>
  <si>
    <t>Mult-a-AMR</t>
  </si>
  <si>
    <t>Note: AFR, African; ALL, all-ancestry; AMR, Admixed American; AUROC, Area Under the Receiver Operator Curve; AUPRC, Area Under the Precision Recall Curve; Beta, effect size; CI.H.OR/AUROC, Confidence Interval Upper Bound; CI.L.OR/AUROC, Confidence Interval Lower Bound; EUR, European; .full, full model with age and sex as covariates; liab_R2_delta_o_resid, Liability delta R² (ΔR² = R²_full − R²_base) divided by the residual liability R² (1 − R²_base); -meta, derived from the AFGen+MVP meta-analysis; Mult-a, multi-ancestry; ngk_R2_delta_o_resid, Nagelkerke's delta R² divided by the residual Nagelkerke's R²; OR, Odds Ratio; P, p-value; PGS, Polygenic Score; .prs, univariate (PGS-only) model; SE, standard error.</t>
  </si>
  <si>
    <t>Mult-t-ALL</t>
  </si>
  <si>
    <t>Mult-t-EUR</t>
  </si>
  <si>
    <t>1.43E-14</t>
  </si>
  <si>
    <t>3.76E-30</t>
  </si>
  <si>
    <t>1.16E-32</t>
  </si>
  <si>
    <t>Mult-t-AFR</t>
  </si>
  <si>
    <t>6.42E-43</t>
  </si>
  <si>
    <t>6.98E-28</t>
  </si>
  <si>
    <t>2.93E-37</t>
  </si>
  <si>
    <t>9.59E-41</t>
  </si>
  <si>
    <t>Mult-t-AMR</t>
  </si>
  <si>
    <t>7.11E-45</t>
  </si>
  <si>
    <t>ASN</t>
  </si>
  <si>
    <t>5.17E-12</t>
  </si>
  <si>
    <t>1.13E-15</t>
  </si>
  <si>
    <t>Mult-t-ASN</t>
  </si>
  <si>
    <t>8.81E-20</t>
  </si>
  <si>
    <t>Note: AFR, African; ALL, all-ancestry; AMR, Admixed American; ASN, Asian (East Asian + South Asian); AUROC, Area Under the Receiver Operator Curve; AUPRC, Area Under the Precision Recall Curve; Beta, effect size; CI.H.OR/AUROC, Confidence Interval Upper Bound; CI.L.OR/AUROC, Confidence Interval Lower Bound; EUR, European; .full, full model with age and sex as covariates; liab_R2_delta_o_resid, Liability delta R² (ΔR² = R²_full − R²_base) divided by the residual liability R² (1 − R²_base); -meta, derived from the AFGen+MVP meta-analysis; Mult-t, multi-trait; ngk_R2_delta_o_resid, Nagelkerke's delta R² divided by the residual Nagelkerke's R²; OR, Odds Ratio; P, p-value; PGS, Polygenic Score; .prs, univariate (PGS-only) model; SE, standard error.</t>
  </si>
  <si>
    <t>Tune (30%)</t>
  </si>
  <si>
    <t>Note: case / control numbers are shown; AFR, African; AMR, Admixed American; ASN, Asian (East Asian + South Asian); EUR, European; Test, Validation set; Tune, Tuning set.</t>
  </si>
  <si>
    <t>EUR+AFR+AMR</t>
  </si>
  <si>
    <t>4,856 / 49,357</t>
  </si>
  <si>
    <t>887 / 18,350</t>
  </si>
  <si>
    <t>621 / 16,845</t>
  </si>
  <si>
    <t>6,364 / 84,552</t>
  </si>
  <si>
    <t>Test (70%)*</t>
  </si>
  <si>
    <t>ASN*</t>
  </si>
  <si>
    <t>11,087 / 113,280</t>
  </si>
  <si>
    <t>2,112 / 42,580</t>
  </si>
  <si>
    <t>1,449 / 38,770</t>
  </si>
  <si>
    <t>288 / 10,350</t>
  </si>
  <si>
    <t>*ASN (EAS+SAS) validation set was 100% due to small sample size</t>
  </si>
  <si>
    <t>PRS</t>
  </si>
  <si>
    <t>AUC.prs</t>
  </si>
  <si>
    <t>CI.L.AUC.prs</t>
  </si>
  <si>
    <t>CI.H.AUC.prs</t>
  </si>
  <si>
    <t>3.17E-23</t>
  </si>
  <si>
    <t>4.06E-30</t>
  </si>
  <si>
    <t>5.01E-12</t>
  </si>
  <si>
    <t>European (EUR)</t>
  </si>
  <si>
    <t>Note: AF, atrial fibrillation; BMI, body mass index; CAD, coronary artery disease; DCM, dilated cardiomyopathy; HF, heart failure; Mixing Proportion, coefficients normalized to sum to 100%; Mixing Weight, scaled regression coefficients; PGS, Polygenic Score; PR, PR-interval; SBP, systolic blood pressure; SD in Tune, standard deviation of the PGS in the tuning set.</t>
  </si>
  <si>
    <t>Mixing Weight</t>
  </si>
  <si>
    <t>Mixing Proportion</t>
  </si>
  <si>
    <t>SD in Tune</t>
  </si>
  <si>
    <t>AF</t>
  </si>
  <si>
    <t>HF</t>
  </si>
  <si>
    <t>BMI</t>
  </si>
  <si>
    <t>Height</t>
  </si>
  <si>
    <t>CAD</t>
  </si>
  <si>
    <t>SBP</t>
  </si>
  <si>
    <t>DCM</t>
  </si>
  <si>
    <t>PR</t>
  </si>
  <si>
    <t>African (AFR)</t>
  </si>
  <si>
    <t>Admixed American (AMR)</t>
  </si>
  <si>
    <t>Asian (ASN)</t>
  </si>
  <si>
    <t>Note: AF, atrial fibrillation; BMI, body mass index; CAD, coronary artery disease; DCM, dilated cardiomyopathy; HF, heart failure; Ngk-R² in Tune, Nagelkerke's R² of the PRS in the tuning set; PGS, Polygenic Score; PR, PR-interval; Proportion, coefficients normalized to sum to 100%; Regcoef, unscaled regression coefficients; SBP, systolic blood pressure.</t>
  </si>
  <si>
    <t>Regcoef</t>
  </si>
  <si>
    <t>Proportion</t>
  </si>
  <si>
    <t>Ngk-R² in Tune</t>
  </si>
  <si>
    <t>9.15E-204</t>
  </si>
  <si>
    <t>1.11E-59</t>
  </si>
  <si>
    <t>1.51E-46</t>
  </si>
  <si>
    <t>7.99E-32</t>
  </si>
  <si>
    <t>1.31E-18</t>
  </si>
  <si>
    <t>2.26E-04</t>
  </si>
  <si>
    <t>1.37E-01</t>
  </si>
  <si>
    <t>7.00E-20</t>
  </si>
  <si>
    <t>2.34E-11</t>
  </si>
  <si>
    <t>1.36E-02</t>
  </si>
  <si>
    <t>4.20E-04</t>
  </si>
  <si>
    <t>1.24E-06</t>
  </si>
  <si>
    <t>4.36E-02</t>
  </si>
  <si>
    <t>5.64E-01</t>
  </si>
  <si>
    <t>2.04E-17</t>
  </si>
  <si>
    <t>6.44E-11</t>
  </si>
  <si>
    <t>2.04E-02</t>
  </si>
  <si>
    <t>8.34E-06</t>
  </si>
  <si>
    <t>3.59E-09</t>
  </si>
  <si>
    <t>6.73E-01</t>
  </si>
  <si>
    <t>6.19E-01</t>
  </si>
  <si>
    <t>1.24E-08</t>
  </si>
  <si>
    <t>1.00E-06</t>
  </si>
  <si>
    <t>3.02E-03</t>
  </si>
  <si>
    <t>2.06E-02</t>
  </si>
  <si>
    <t>1.51E-02</t>
  </si>
  <si>
    <t>4.06E-01</t>
  </si>
  <si>
    <t>7.55E-01</t>
  </si>
  <si>
    <t>Note: AF, atrial fibrillation; AFR, African; ALL, all-ancestry; AMR, Admixed American; ASN, Asian (East Asian + South Asian); AUROC, Area Under the Receiver Operator Curve; AUPRC, Area Under the Precision Recall Curve; Beta, effect size; BMI, body mass index; CAD, coronary artery disease; CI.H.OR/AUROC, Confidence Interval Upper Bound; CI.L.OR/AUROC, Confidence Interval Lower Bound; DCM, dilated cardiomyopathy; EUR, European; .full, full model with age and sex as covariates; HF, heart failure; liab_R2_delta_o_resid, Liability delta R² (ΔR² = R²_full − R²_base) divided by the residual liability R² (1 − R²_base); ngk_R2_delta_o_resid, Nagelkerke's delta R² divided by the residual Nagelkerke's R²; OR, Odds Ratio; P, p-value; PGS, Polygenic Score; PR, PR-interval; .prs, univariate (PGS-only) model; SBP, systolic blood pressure; SE, standard error.</t>
  </si>
  <si>
    <t>1.23e-04</t>
  </si>
  <si>
    <t>Note: AFR, African; ASN, Asian (East Asian + South Asian); AUROC, Area Under the Receiver Operator Curve; AUPRC, Area Under the Precision Recall Curve; Beta, effect size; CI.H.OR/AUROC, Confidence Interval Upper Bound; CI.L.OR/AUROC, Confidence Interval Lower Bound; .full, full model with age and sex as covariates; liab_R2_delta_o_resid, Liability delta R² (ΔR² = R²_full − R²_base) divided by the residual liability R² (1 − R²_base); Mult-t, multi-trait; ngk_R2_delta_o_resid, Nagelkerke's delta R² divided by the residual Nagelkerke's R²; OR, Odds Ratio; P, p-value; PGS, Polygenic Score; .prs, univariate (PGS-only) model; SE, standard error.</t>
  </si>
  <si>
    <t>1.32E-13</t>
  </si>
  <si>
    <t>8.38E-26</t>
  </si>
  <si>
    <t>4.71E-38</t>
  </si>
  <si>
    <t>1.22E-27</t>
  </si>
  <si>
    <t>3.52E-35</t>
  </si>
  <si>
    <t>4.89E-42</t>
  </si>
  <si>
    <t>1.68E-10</t>
  </si>
  <si>
    <t>4.04E-13</t>
  </si>
  <si>
    <t>1.34E-16</t>
  </si>
  <si>
    <t>AFR, African; ALL, all-ancestry; AMR, Admixed American; ASN, Asian (East Asian + South Asian); AUROC, Area Under the Receiver Operator Curve; AUPRC, Area Under the Precision Recall Curve; Beta, effect size; CI.H.OR/AUROC, Confidence Interval Upper Bound; CI.L.OR/AUROC, Confidence Interval Lower Bound; EUR, European; .full, full model with age and sex as covariates; liab_R2_delta_o_resid, Liability delta R² (ΔR² = R²_full − R²_base) divided by the residual liability R² (1 − R²_base); -meta, derived from the AFGen+MVP meta-analysis; Mult-t, multi-trait; ngk_R2_delta_o_resid, Nagelkerke's delta R² divided by the residual Nagelkerke's R²; OR, Odds Ratio; P, p-value; PGS, Polygenic Score; .prs, univariate (PGS-only) model; SE, standard error.</t>
  </si>
  <si>
    <t>Subset</t>
  </si>
  <si>
    <t>None</t>
  </si>
  <si>
    <t>Males</t>
  </si>
  <si>
    <t>Females</t>
  </si>
  <si>
    <t>Ages 45-54</t>
  </si>
  <si>
    <t>Ages 55-64</t>
  </si>
  <si>
    <t>Ages 65-75</t>
  </si>
  <si>
    <t>Note: AUROC, Area Under the Receiver Operator Curve; AUPRC, Area Under the Precision Recall Curve; Beta, effect size; CI.H.OR/AUROC, Confidence Interval Upper Bound; CI.L.OR/AUROC, Confidence Interval Lower Bound; EUR, European; .full, full model with age and sex as covariates; liab_R2_delta_o_resid, Liability delta R² divided by the residual liability R²; Mult-t, multi-trait; ngk_R2_delta_o_resid, Nagelkerke's delta R² (ΔR² = R²_full − R²_base) divided by the residual Nagelkerke's R² (1 − R²_base); OR, Odds Ratio; P, p-value; PGS, Polygenic Score; .prs, univariate (PGS-only) model; SE, standard error.</t>
  </si>
  <si>
    <t>METAL</t>
  </si>
  <si>
    <t>Trait</t>
  </si>
  <si>
    <t>Author</t>
  </si>
  <si>
    <t>Year</t>
  </si>
  <si>
    <t>Journal</t>
  </si>
  <si>
    <t>EAS</t>
  </si>
  <si>
    <t>SAS</t>
  </si>
  <si>
    <t>ALL / Total</t>
  </si>
  <si>
    <t>Trained in</t>
  </si>
  <si>
    <t>UKB / AoU</t>
  </si>
  <si>
    <t>Article link</t>
  </si>
  <si>
    <t>Data Availability</t>
  </si>
  <si>
    <t>Roselli</t>
  </si>
  <si>
    <t>Nature Gen</t>
  </si>
  <si>
    <t>128,044 / 862,914</t>
  </si>
  <si>
    <t>1,782 / 9,356</t>
  </si>
  <si>
    <t>1,203 / 6,569</t>
  </si>
  <si>
    <t>11,350 / 137,515</t>
  </si>
  <si>
    <t>-</t>
  </si>
  <si>
    <t>181,446 / 1,468,899</t>
  </si>
  <si>
    <t>AFGen</t>
  </si>
  <si>
    <t>No</t>
  </si>
  <si>
    <r>
      <rPr>
        <u/>
        <sz val="11"/>
        <color rgb="FF1155CC"/>
        <rFont val="Calibri, sans-serif"/>
      </rPr>
      <t>https://www.nature.com/articles/s41588-024-02072-3</t>
    </r>
  </si>
  <si>
    <t>https://cvd.hugeamp.org/downloads.html#summary</t>
  </si>
  <si>
    <t>.</t>
  </si>
  <si>
    <t>Verma</t>
  </si>
  <si>
    <t>Science</t>
  </si>
  <si>
    <t>74,152 / 363,596</t>
  </si>
  <si>
    <t>9,482 / 109,200</t>
  </si>
  <si>
    <t>4,250 / 54,584</t>
  </si>
  <si>
    <t>88,300 / 533,707</t>
  </si>
  <si>
    <t>MVP</t>
  </si>
  <si>
    <r>
      <rPr>
        <u/>
        <sz val="11"/>
        <color rgb="FF1155CC"/>
        <rFont val="Calibri, sans-serif"/>
      </rPr>
      <t>https://www.science.org/doi/10.1126/science.adj1182?url_ver=Z39.88-2003&amp;rfr_id=ori:rid:crossref.org&amp;rfr_dat=cr_pub%20%200pubmed</t>
    </r>
  </si>
  <si>
    <t>phs001672</t>
  </si>
  <si>
    <r>
      <rPr>
        <u/>
        <sz val="11"/>
        <color rgb="FF1155CC"/>
        <rFont val="Calibri, sans-serif"/>
      </rPr>
      <t>https://www.science.org/doi/10.1126/science.adj1182?url_ver=Z39.88-2003&amp;rfr_id=ori:rid:crossref.org&amp;rfr_dat=cr_pub%20%200pubmed</t>
    </r>
  </si>
  <si>
    <t>GCST90480706</t>
  </si>
  <si>
    <t>Shi</t>
  </si>
  <si>
    <t>UKB samples &amp; GEL (Genomics England LD reference, imputation) (see methods)</t>
  </si>
  <si>
    <t>UKB</t>
  </si>
  <si>
    <r>
      <rPr>
        <u/>
        <sz val="11"/>
        <color rgb="FF1155CC"/>
        <rFont val="Calibri, sans-serif"/>
      </rPr>
      <t>https://www.nature.com/articles/s41588-024-01868-7</t>
    </r>
  </si>
  <si>
    <t>GCST90435415</t>
  </si>
  <si>
    <t>Mult-t PGS</t>
  </si>
  <si>
    <t>202,196 / 1,226,510</t>
  </si>
  <si>
    <t>11,264 / 118,556</t>
  </si>
  <si>
    <t>5,453 / 61,153</t>
  </si>
  <si>
    <t>269,746 / 2,002,606</t>
  </si>
  <si>
    <t>AFGen / MVP</t>
  </si>
  <si>
    <t>Lee</t>
  </si>
  <si>
    <t>207,346 / 2,151,210</t>
  </si>
  <si>
    <t>HERMES, VA MVP, FinnGen, Mount Sinai BioMe, PMBB, eMERGE, Geisinger DiscovEHR and the Global Biobank Meta-analysis Initiative (GBMI)</t>
  </si>
  <si>
    <t>No (see fig. 1)</t>
  </si>
  <si>
    <r>
      <rPr>
        <u/>
        <sz val="11"/>
        <color rgb="FF1155CC"/>
        <rFont val="Calibri, sans-serif"/>
      </rPr>
      <t>https://www.nature.com/articles/s41588-025-02140-2</t>
    </r>
  </si>
  <si>
    <t>GCST90455657</t>
  </si>
  <si>
    <t>Jonsdottir</t>
  </si>
  <si>
    <t>Nature Comm</t>
  </si>
  <si>
    <t>See Suppl Data 1</t>
  </si>
  <si>
    <t>UKB (EUR, AFR, SAS)</t>
  </si>
  <si>
    <r>
      <rPr>
        <u/>
        <sz val="11"/>
        <color rgb="FF1155CC"/>
        <rFont val="Calibri, sans-serif"/>
      </rPr>
      <t>https://www.nature.com/articles/s41467-025-57753-2</t>
    </r>
  </si>
  <si>
    <t>https://download.decode.com/form/2025-jonsdottir-sveinbjornsson</t>
  </si>
  <si>
    <t>Yengo</t>
  </si>
  <si>
    <t>Nature</t>
  </si>
  <si>
    <t>See Source Data Fig. 1</t>
  </si>
  <si>
    <t>UKB (EUR,SAS,AFR,EAS)</t>
  </si>
  <si>
    <r>
      <rPr>
        <u/>
        <sz val="11"/>
        <color rgb="FF1155CC"/>
        <rFont val="Calibri, sans-serif"/>
      </rPr>
      <t>https://www.nature.com/articles/s41586-022-05275-y</t>
    </r>
  </si>
  <si>
    <t>GCST90245990</t>
  </si>
  <si>
    <t>Tcheandjieu</t>
  </si>
  <si>
    <t>Nature Med</t>
  </si>
  <si>
    <t>190,493 / 582,775</t>
  </si>
  <si>
    <t>17,202 / 59,507</t>
  </si>
  <si>
    <t>6,378 / 24,270</t>
  </si>
  <si>
    <t>29,319 / 183,134</t>
  </si>
  <si>
    <t>243,392 / 849,686</t>
  </si>
  <si>
    <t>MVP, UKB, CardioGramplusC4D, BBJ (Biobank Japan) (see fig. 1)</t>
  </si>
  <si>
    <t>UKB (EUR only)</t>
  </si>
  <si>
    <r>
      <rPr>
        <u/>
        <sz val="11"/>
        <color rgb="FF1155CC"/>
        <rFont val="Calibri, sans-serif"/>
      </rPr>
      <t>https://www.nature.com/articles/s41591-022-01891-3</t>
    </r>
  </si>
  <si>
    <t>MVP / UKB</t>
  </si>
  <si>
    <t>Jurgens</t>
  </si>
  <si>
    <t>9,365 / 946,368</t>
  </si>
  <si>
    <t>See Suppl Table 1</t>
  </si>
  <si>
    <r>
      <rPr>
        <u/>
        <sz val="11"/>
        <color rgb="FF1155CC"/>
        <rFont val="Calibri, sans-serif"/>
      </rPr>
      <t>https://www.nature.com/articles/s41588-024-01975-5</t>
    </r>
  </si>
  <si>
    <t>https://cvd.hugeamp.org/downloads.html</t>
  </si>
  <si>
    <t>Ntalla</t>
  </si>
  <si>
    <t>763 (ASN)</t>
  </si>
  <si>
    <t>See Suppl Data 2</t>
  </si>
  <si>
    <r>
      <rPr>
        <u/>
        <sz val="11"/>
        <color rgb="FF1155CC"/>
        <rFont val="Calibri, sans-serif"/>
      </rPr>
      <t>https://www.nature.com/articles/s41467-020-15706-x</t>
    </r>
  </si>
  <si>
    <t>GCST010321</t>
  </si>
  <si>
    <r>
      <rPr>
        <sz val="11"/>
        <color rgb="FF000000"/>
        <rFont val="Calibri, sans-serif"/>
      </rPr>
      <t xml:space="preserve">*Training data of the Roselli et al. score shaded in </t>
    </r>
    <r>
      <rPr>
        <b/>
        <sz val="11"/>
        <color rgb="FFF17DF1"/>
        <rFont val="Calibri, sans-serif"/>
      </rPr>
      <t>pink</t>
    </r>
    <r>
      <rPr>
        <sz val="11"/>
        <color rgb="FF000000"/>
        <rFont val="Calibri, sans-serif"/>
      </rPr>
      <t xml:space="preserve"> and the ALLmeta score in </t>
    </r>
    <r>
      <rPr>
        <b/>
        <sz val="11"/>
        <color rgb="FFEB0606"/>
        <rFont val="Calibri, sans-serif"/>
      </rPr>
      <t>red</t>
    </r>
  </si>
  <si>
    <t>Note: AFR, African; ALL, all-ancestry; AMR, Admixed American; AoU, All of Us; ASN, EAS, East Asian; EUR, European; GCST-, GWAS catalog accession ID; METAL, meta-analysis tool; MVP, Million Veteran Program; Mult-t, multi-trait; Nature Gen / Comm / Med, Nature Genetics / Communications / Medicine; PGS, Polygenic Score; phs-, dbGAP accession ID; SAS, South Asian; UKB, UK-Biobank.</t>
  </si>
  <si>
    <t>Pheno</t>
  </si>
  <si>
    <t>OMOP.Id</t>
  </si>
  <si>
    <t>Note: AFib, atrial fibrillation; AFlut, atrial flutter; OMOP.Id, OMOP concept ID; Pheno, phenotype.</t>
  </si>
  <si>
    <t>AFib</t>
  </si>
  <si>
    <t>AFlut</t>
  </si>
  <si>
    <t>Nov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</si>
</sst>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00"/>
    <numFmt numFmtId="165" formatCode="mmm\ yyyy"/>
    <numFmt numFmtId="166" formatCode="mmmm\ yyyy"/>
  </numFmts>
  <fonts count="32">
    <font>
      <sz val="10"/>
      <color rgb="FF000000"/>
      <name val="Arial"/>
      <scheme val="minor"/>
    </font>
    <font>
      <b/>
      <sz val="12"/>
      <color theme="1"/>
      <name val="Arial"/>
    </font>
    <font>
      <sz val="12"/>
      <color theme="1"/>
      <name val="Arial"/>
      <scheme val="minor"/>
    </font>
    <font>
      <u/>
      <sz val="12"/>
      <color rgb="FF0000FF"/>
      <name val="Arial"/>
    </font>
    <font>
      <sz val="11"/>
      <color rgb="FF000000"/>
      <name val="Calibri"/>
    </font>
    <font>
      <b/>
      <sz val="11"/>
      <color rgb="FFFFFFFF"/>
      <name val="Calibri"/>
    </font>
    <font>
      <sz val="10"/>
      <name val="Arial"/>
    </font>
    <font>
      <b/>
      <sz val="11"/>
      <color rgb="FF000000"/>
      <name val="Calibri"/>
    </font>
    <font>
      <sz val="9"/>
      <color theme="1"/>
      <name val="Arial"/>
      <scheme val="minor"/>
    </font>
    <font>
      <u/>
      <sz val="11"/>
      <color rgb="FF1155CC"/>
      <name val="Calibri"/>
    </font>
    <font>
      <u/>
      <sz val="11"/>
      <color rgb="FF0000FF"/>
      <name val="Calibri"/>
    </font>
    <font>
      <sz val="10"/>
      <color rgb="FFFFFFFF"/>
      <name val="Arial"/>
      <scheme val="minor"/>
    </font>
    <font>
      <sz val="11"/>
      <color rgb="FF1D1C1D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sz val="11"/>
      <color theme="1"/>
      <name val="Calibri"/>
    </font>
    <font>
      <u/>
      <sz val="11"/>
      <color rgb="FF1155CC"/>
      <name val="Calibri"/>
    </font>
    <font>
      <u/>
      <sz val="11"/>
      <color rgb="FF0000FF"/>
      <name val="Calibri"/>
    </font>
    <font>
      <b/>
      <sz val="11"/>
      <color rgb="FFFFFFFF"/>
      <name val="&quot;Aptos Narrow&quot;"/>
    </font>
    <font>
      <b/>
      <sz val="11"/>
      <color rgb="FF000000"/>
      <name val="&quot;Aptos Narrow&quot;"/>
    </font>
    <font>
      <sz val="11"/>
      <color rgb="FF000000"/>
      <name val="&quot;Aptos Narrow&quot;"/>
    </font>
    <font>
      <u/>
      <sz val="11"/>
      <color rgb="FF1155CC"/>
      <name val="Calibri, sans-serif"/>
    </font>
    <font>
      <sz val="11"/>
      <color rgb="FF000000"/>
      <name val="Calibri, sans-serif"/>
    </font>
    <font>
      <b/>
      <sz val="11"/>
      <color rgb="FFF17DF1"/>
      <name val="Calibri, sans-serif"/>
    </font>
    <font>
      <b/>
      <sz val="11"/>
      <color rgb="FFEB0606"/>
      <name val="Calibri, sans-serif"/>
    </font>
    <font>
      <b/>
      <sz val="11"/>
      <color theme="0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14C84"/>
        <bgColor rgb="FF414C84"/>
      </patternFill>
    </fill>
    <fill>
      <patternFill patternType="solid">
        <fgColor rgb="FFFFFFFF"/>
        <bgColor rgb="FFFFFFFF"/>
      </patternFill>
    </fill>
    <fill>
      <patternFill patternType="solid">
        <fgColor rgb="FFF6F8F9"/>
        <bgColor rgb="FFF6F8F9"/>
      </patternFill>
    </fill>
    <fill>
      <patternFill patternType="solid">
        <fgColor rgb="FFFFCDE6"/>
        <bgColor rgb="FFFFCDE6"/>
      </patternFill>
    </fill>
    <fill>
      <patternFill patternType="solid">
        <fgColor rgb="FFEA9999"/>
        <bgColor rgb="FFEA9999"/>
      </patternFill>
    </fill>
  </fills>
  <borders count="56">
    <border>
      <left/>
      <right/>
      <top/>
      <bottom/>
      <diagonal/>
    </border>
    <border>
      <left style="thin">
        <color rgb="FF313963"/>
      </left>
      <right style="thin">
        <color rgb="FF414C84"/>
      </right>
      <top style="thin">
        <color rgb="FF313963"/>
      </top>
      <bottom style="thin">
        <color rgb="FF313963"/>
      </bottom>
      <diagonal/>
    </border>
    <border>
      <left style="thin">
        <color rgb="FF414C84"/>
      </left>
      <right style="thin">
        <color rgb="FF414C84"/>
      </right>
      <top style="thin">
        <color rgb="FF313963"/>
      </top>
      <bottom style="thin">
        <color rgb="FF313963"/>
      </bottom>
      <diagonal/>
    </border>
    <border>
      <left style="thin">
        <color rgb="FF414C84"/>
      </left>
      <right style="thin">
        <color rgb="FF313963"/>
      </right>
      <top style="thin">
        <color rgb="FF313963"/>
      </top>
      <bottom style="thin">
        <color rgb="FF313963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F3F3F3"/>
      </bottom>
      <diagonal/>
    </border>
    <border>
      <left style="thin">
        <color rgb="FFF3F3F3"/>
      </left>
      <right style="thin">
        <color rgb="FF000000"/>
      </right>
      <top style="thin">
        <color rgb="FFF3F3F3"/>
      </top>
      <bottom style="thin">
        <color rgb="FFF3F3F3"/>
      </bottom>
      <diagonal/>
    </border>
    <border>
      <left style="thin">
        <color rgb="FF000000"/>
      </left>
      <right style="thin">
        <color rgb="FFF3F3F3"/>
      </right>
      <top style="thin">
        <color rgb="FFF3F3F3"/>
      </top>
      <bottom style="thin">
        <color rgb="FF000000"/>
      </bottom>
      <diagonal/>
    </border>
    <border>
      <left style="thin">
        <color rgb="FFF3F3F3"/>
      </left>
      <right style="thin">
        <color rgb="FFF3F3F3"/>
      </right>
      <top style="thin">
        <color rgb="FFF3F3F3"/>
      </top>
      <bottom style="thin">
        <color rgb="FF000000"/>
      </bottom>
      <diagonal/>
    </border>
    <border>
      <left style="thin">
        <color rgb="FFF3F3F3"/>
      </left>
      <right style="thin">
        <color rgb="FF000000"/>
      </right>
      <top style="thin">
        <color rgb="FFF3F3F3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000000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000000"/>
      </bottom>
      <diagonal/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FFFFFF"/>
      </bottom>
      <diagonal/>
    </border>
    <border>
      <left/>
      <right/>
      <top style="thin">
        <color rgb="FFD9D9D9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FFFFFF"/>
      </bottom>
      <diagonal/>
    </border>
    <border>
      <left style="thin">
        <color rgb="FFD9D9D9"/>
      </left>
      <right style="thin">
        <color rgb="FFFFFFFF"/>
      </right>
      <top style="thin">
        <color rgb="FFFFFFFF"/>
      </top>
      <bottom style="thin">
        <color rgb="FFD9D9D9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D9D9D9"/>
      </bottom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D9D9D9"/>
      </bottom>
      <diagonal/>
    </border>
    <border>
      <left style="thin">
        <color rgb="FFD9D9D9"/>
      </left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 style="thin">
        <color rgb="FFFFFFFF"/>
      </right>
      <top/>
      <bottom style="thin">
        <color rgb="FFD9D9D9"/>
      </bottom>
      <diagonal/>
    </border>
    <border>
      <left style="thin">
        <color rgb="FFFFFFFF"/>
      </left>
      <right style="thin">
        <color rgb="FFD9D9D9"/>
      </right>
      <top/>
      <bottom style="thin">
        <color rgb="FFD9D9D9"/>
      </bottom>
      <diagonal/>
    </border>
    <border>
      <left style="thin">
        <color rgb="FF313963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313963"/>
      </right>
      <top style="thin">
        <color rgb="FFFFFFFF"/>
      </top>
      <bottom style="thin">
        <color rgb="FFFFFFFF"/>
      </bottom>
      <diagonal/>
    </border>
    <border>
      <left style="thin">
        <color rgb="FF313963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 style="thin">
        <color rgb="FFF6F8F9"/>
      </left>
      <right style="thin">
        <color rgb="FF313963"/>
      </right>
      <top style="thin">
        <color rgb="FFF6F8F9"/>
      </top>
      <bottom style="thin">
        <color rgb="FFF6F8F9"/>
      </bottom>
      <diagonal/>
    </border>
    <border>
      <left style="thin">
        <color rgb="FF313963"/>
      </left>
      <right style="thin">
        <color rgb="FFF6F8F9"/>
      </right>
      <top style="thin">
        <color rgb="FFF6F8F9"/>
      </top>
      <bottom style="thin">
        <color rgb="FF313963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313963"/>
      </bottom>
      <diagonal/>
    </border>
    <border>
      <left style="thin">
        <color rgb="FFF6F8F9"/>
      </left>
      <right style="thin">
        <color rgb="FF313963"/>
      </right>
      <top style="thin">
        <color rgb="FFF6F8F9"/>
      </top>
      <bottom style="thin">
        <color rgb="FF313963"/>
      </bottom>
      <diagonal/>
    </border>
    <border>
      <left style="thin">
        <color rgb="FFD9D9D9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D9D9D9"/>
      </right>
      <top/>
      <bottom style="thin">
        <color rgb="FFFFFFFF"/>
      </bottom>
      <diagonal/>
    </border>
    <border>
      <left style="thin">
        <color rgb="FFD9D9D9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D9D9D9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 style="thin">
        <color rgb="FFFFFFFF"/>
      </top>
      <bottom style="thin">
        <color rgb="FFFFFFFF"/>
      </bottom>
      <diagonal/>
    </border>
    <border>
      <left style="thin">
        <color rgb="FFD9D9D9"/>
      </left>
      <right style="thin">
        <color rgb="FFD9D9D9"/>
      </right>
      <top style="thin">
        <color rgb="FFFFFFFF"/>
      </top>
      <bottom/>
      <diagonal/>
    </border>
    <border>
      <left/>
      <right style="thin">
        <color rgb="FFD9D9D9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FFFFFF"/>
      </top>
      <bottom style="thin">
        <color rgb="FFD9D9D9"/>
      </bottom>
      <diagonal/>
    </border>
    <border>
      <left/>
      <right style="thin">
        <color rgb="FFD9D9D9"/>
      </right>
      <top style="thin">
        <color rgb="FFFFFFFF"/>
      </top>
      <bottom style="thin">
        <color rgb="FFD9D9D9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49" fontId="4" fillId="0" borderId="6" xfId="0" applyNumberFormat="1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49" fontId="4" fillId="0" borderId="9" xfId="0" applyNumberFormat="1" applyFont="1" applyBorder="1" applyAlignment="1">
      <alignment horizontal="right"/>
    </xf>
    <xf numFmtId="0" fontId="4" fillId="0" borderId="10" xfId="0" applyFont="1" applyBorder="1"/>
    <xf numFmtId="49" fontId="4" fillId="0" borderId="5" xfId="0" applyNumberFormat="1" applyFont="1" applyBorder="1" applyAlignment="1">
      <alignment horizontal="right"/>
    </xf>
    <xf numFmtId="0" fontId="4" fillId="0" borderId="11" xfId="0" applyFont="1" applyBorder="1"/>
    <xf numFmtId="0" fontId="4" fillId="0" borderId="12" xfId="0" applyFont="1" applyBorder="1"/>
    <xf numFmtId="49" fontId="4" fillId="0" borderId="12" xfId="0" applyNumberFormat="1" applyFont="1" applyBorder="1" applyAlignment="1">
      <alignment horizontal="right"/>
    </xf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49" fontId="4" fillId="0" borderId="15" xfId="0" applyNumberFormat="1" applyFont="1" applyBorder="1" applyAlignment="1">
      <alignment horizontal="right"/>
    </xf>
    <xf numFmtId="0" fontId="4" fillId="0" borderId="16" xfId="0" applyFont="1" applyBorder="1"/>
    <xf numFmtId="0" fontId="4" fillId="0" borderId="17" xfId="0" applyFont="1" applyBorder="1"/>
    <xf numFmtId="0" fontId="4" fillId="0" borderId="18" xfId="0" applyFont="1" applyBorder="1"/>
    <xf numFmtId="49" fontId="4" fillId="0" borderId="18" xfId="0" applyNumberFormat="1" applyFont="1" applyBorder="1" applyAlignment="1">
      <alignment horizontal="right"/>
    </xf>
    <xf numFmtId="0" fontId="4" fillId="0" borderId="19" xfId="0" applyFont="1" applyBorder="1"/>
    <xf numFmtId="0" fontId="2" fillId="0" borderId="0" xfId="0" applyFont="1" applyAlignment="1">
      <alignment vertical="top" wrapText="1"/>
    </xf>
    <xf numFmtId="11" fontId="4" fillId="0" borderId="6" xfId="0" applyNumberFormat="1" applyFont="1" applyBorder="1" applyAlignment="1">
      <alignment horizontal="right"/>
    </xf>
    <xf numFmtId="11" fontId="4" fillId="0" borderId="15" xfId="0" applyNumberFormat="1" applyFont="1" applyBorder="1" applyAlignment="1">
      <alignment horizontal="right"/>
    </xf>
    <xf numFmtId="11" fontId="4" fillId="0" borderId="5" xfId="0" applyNumberFormat="1" applyFont="1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11" fontId="4" fillId="0" borderId="21" xfId="0" applyNumberFormat="1" applyFont="1" applyBorder="1" applyAlignment="1">
      <alignment horizontal="right"/>
    </xf>
    <xf numFmtId="0" fontId="4" fillId="0" borderId="22" xfId="0" applyFont="1" applyBorder="1"/>
    <xf numFmtId="0" fontId="7" fillId="3" borderId="26" xfId="0" applyFont="1" applyFill="1" applyBorder="1"/>
    <xf numFmtId="0" fontId="7" fillId="3" borderId="27" xfId="0" applyFont="1" applyFill="1" applyBorder="1"/>
    <xf numFmtId="0" fontId="7" fillId="3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0" borderId="0" xfId="0" applyFont="1"/>
    <xf numFmtId="0" fontId="4" fillId="4" borderId="29" xfId="0" applyFont="1" applyFill="1" applyBorder="1" applyAlignment="1">
      <alignment horizontal="left"/>
    </xf>
    <xf numFmtId="0" fontId="4" fillId="4" borderId="30" xfId="0" applyFont="1" applyFill="1" applyBorder="1" applyAlignment="1">
      <alignment horizontal="left"/>
    </xf>
    <xf numFmtId="0" fontId="4" fillId="4" borderId="31" xfId="0" applyFont="1" applyFill="1" applyBorder="1" applyAlignment="1">
      <alignment horizontal="left"/>
    </xf>
    <xf numFmtId="0" fontId="8" fillId="0" borderId="0" xfId="0" applyFont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37" xfId="0" applyFont="1" applyBorder="1"/>
    <xf numFmtId="49" fontId="4" fillId="0" borderId="37" xfId="0" applyNumberFormat="1" applyFont="1" applyBorder="1" applyAlignment="1">
      <alignment horizontal="right"/>
    </xf>
    <xf numFmtId="0" fontId="4" fillId="0" borderId="38" xfId="0" applyFont="1" applyBorder="1"/>
    <xf numFmtId="0" fontId="7" fillId="3" borderId="26" xfId="0" applyFont="1" applyFill="1" applyBorder="1" applyAlignment="1">
      <alignment horizontal="center"/>
    </xf>
    <xf numFmtId="0" fontId="7" fillId="3" borderId="27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4" fillId="4" borderId="40" xfId="0" applyFont="1" applyFill="1" applyBorder="1" applyAlignment="1">
      <alignment horizontal="right"/>
    </xf>
    <xf numFmtId="0" fontId="4" fillId="4" borderId="41" xfId="0" applyFont="1" applyFill="1" applyBorder="1" applyAlignment="1">
      <alignment horizontal="right"/>
    </xf>
    <xf numFmtId="0" fontId="4" fillId="3" borderId="42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right"/>
    </xf>
    <xf numFmtId="0" fontId="4" fillId="3" borderId="43" xfId="0" applyFont="1" applyFill="1" applyBorder="1" applyAlignment="1">
      <alignment horizontal="right"/>
    </xf>
    <xf numFmtId="0" fontId="4" fillId="4" borderId="4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right"/>
    </xf>
    <xf numFmtId="0" fontId="4" fillId="4" borderId="43" xfId="0" applyFont="1" applyFill="1" applyBorder="1" applyAlignment="1">
      <alignment horizontal="right"/>
    </xf>
    <xf numFmtId="0" fontId="4" fillId="0" borderId="42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43" xfId="0" applyFont="1" applyBorder="1" applyAlignment="1">
      <alignment horizontal="right"/>
    </xf>
    <xf numFmtId="0" fontId="4" fillId="4" borderId="26" xfId="0" applyFont="1" applyFill="1" applyBorder="1" applyAlignment="1">
      <alignment horizontal="center"/>
    </xf>
    <xf numFmtId="0" fontId="4" fillId="4" borderId="27" xfId="0" applyFont="1" applyFill="1" applyBorder="1" applyAlignment="1">
      <alignment horizontal="right"/>
    </xf>
    <xf numFmtId="0" fontId="4" fillId="4" borderId="28" xfId="0" applyFont="1" applyFill="1" applyBorder="1" applyAlignment="1">
      <alignment horizontal="right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11" fontId="4" fillId="4" borderId="43" xfId="0" applyNumberFormat="1" applyFont="1" applyFill="1" applyBorder="1" applyAlignment="1">
      <alignment horizontal="right"/>
    </xf>
    <xf numFmtId="11" fontId="4" fillId="0" borderId="43" xfId="0" applyNumberFormat="1" applyFont="1" applyBorder="1" applyAlignment="1">
      <alignment horizontal="right"/>
    </xf>
    <xf numFmtId="11" fontId="4" fillId="4" borderId="28" xfId="0" applyNumberFormat="1" applyFont="1" applyFill="1" applyBorder="1" applyAlignment="1">
      <alignment horizontal="right"/>
    </xf>
    <xf numFmtId="49" fontId="4" fillId="0" borderId="21" xfId="0" applyNumberFormat="1" applyFont="1" applyBorder="1" applyAlignment="1">
      <alignment horizontal="right"/>
    </xf>
    <xf numFmtId="164" fontId="4" fillId="0" borderId="33" xfId="0" applyNumberFormat="1" applyFont="1" applyBorder="1"/>
    <xf numFmtId="0" fontId="4" fillId="0" borderId="15" xfId="0" applyFont="1" applyBorder="1" applyAlignment="1">
      <alignment vertical="center"/>
    </xf>
    <xf numFmtId="11" fontId="4" fillId="0" borderId="15" xfId="0" applyNumberFormat="1" applyFont="1" applyBorder="1"/>
    <xf numFmtId="164" fontId="4" fillId="0" borderId="35" xfId="0" applyNumberFormat="1" applyFont="1" applyBorder="1"/>
    <xf numFmtId="0" fontId="4" fillId="0" borderId="5" xfId="0" applyFont="1" applyBorder="1" applyAlignment="1">
      <alignment vertical="center"/>
    </xf>
    <xf numFmtId="11" fontId="4" fillId="0" borderId="5" xfId="0" applyNumberFormat="1" applyFont="1" applyBorder="1"/>
    <xf numFmtId="0" fontId="4" fillId="0" borderId="37" xfId="0" applyFont="1" applyBorder="1" applyAlignment="1">
      <alignment vertical="center"/>
    </xf>
    <xf numFmtId="11" fontId="4" fillId="0" borderId="37" xfId="0" applyNumberFormat="1" applyFont="1" applyBorder="1"/>
    <xf numFmtId="164" fontId="4" fillId="0" borderId="38" xfId="0" applyNumberFormat="1" applyFont="1" applyBorder="1"/>
    <xf numFmtId="0" fontId="4" fillId="0" borderId="7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0" fontId="4" fillId="0" borderId="21" xfId="0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7" fillId="0" borderId="26" xfId="0" applyFont="1" applyBorder="1"/>
    <xf numFmtId="0" fontId="7" fillId="0" borderId="27" xfId="0" applyFont="1" applyBorder="1"/>
    <xf numFmtId="0" fontId="7" fillId="0" borderId="47" xfId="0" applyFont="1" applyBorder="1" applyAlignment="1">
      <alignment horizontal="left"/>
    </xf>
    <xf numFmtId="0" fontId="7" fillId="0" borderId="28" xfId="0" applyFont="1" applyBorder="1"/>
    <xf numFmtId="0" fontId="4" fillId="4" borderId="39" xfId="0" applyFont="1" applyFill="1" applyBorder="1"/>
    <xf numFmtId="0" fontId="4" fillId="4" borderId="40" xfId="0" applyFont="1" applyFill="1" applyBorder="1"/>
    <xf numFmtId="165" fontId="4" fillId="4" borderId="40" xfId="0" applyNumberFormat="1" applyFont="1" applyFill="1" applyBorder="1" applyAlignment="1">
      <alignment horizontal="left"/>
    </xf>
    <xf numFmtId="0" fontId="4" fillId="4" borderId="40" xfId="0" applyFont="1" applyFill="1" applyBorder="1" applyAlignment="1">
      <alignment horizontal="center"/>
    </xf>
    <xf numFmtId="0" fontId="4" fillId="5" borderId="40" xfId="0" applyFont="1" applyFill="1" applyBorder="1" applyAlignment="1">
      <alignment horizontal="center"/>
    </xf>
    <xf numFmtId="0" fontId="9" fillId="4" borderId="48" xfId="0" applyFont="1" applyFill="1" applyBorder="1" applyAlignment="1">
      <alignment horizontal="left"/>
    </xf>
    <xf numFmtId="0" fontId="10" fillId="4" borderId="41" xfId="0" applyFont="1" applyFill="1" applyBorder="1"/>
    <xf numFmtId="0" fontId="11" fillId="0" borderId="0" xfId="0" applyFont="1"/>
    <xf numFmtId="0" fontId="4" fillId="0" borderId="42" xfId="0" applyFont="1" applyBorder="1"/>
    <xf numFmtId="165" fontId="4" fillId="0" borderId="5" xfId="0" applyNumberFormat="1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3" fillId="0" borderId="49" xfId="0" applyFont="1" applyBorder="1"/>
    <xf numFmtId="0" fontId="14" fillId="0" borderId="43" xfId="0" applyFont="1" applyBorder="1"/>
    <xf numFmtId="0" fontId="4" fillId="4" borderId="42" xfId="0" applyFont="1" applyFill="1" applyBorder="1" applyAlignment="1">
      <alignment horizontal="left"/>
    </xf>
    <xf numFmtId="0" fontId="4" fillId="4" borderId="5" xfId="0" applyFont="1" applyFill="1" applyBorder="1"/>
    <xf numFmtId="165" fontId="4" fillId="4" borderId="5" xfId="0" applyNumberFormat="1" applyFont="1" applyFill="1" applyBorder="1" applyAlignment="1">
      <alignment horizontal="left"/>
    </xf>
    <xf numFmtId="3" fontId="12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3" fontId="4" fillId="4" borderId="5" xfId="0" applyNumberFormat="1" applyFont="1" applyFill="1" applyBorder="1" applyAlignment="1">
      <alignment horizontal="center"/>
    </xf>
    <xf numFmtId="0" fontId="15" fillId="4" borderId="49" xfId="0" applyFont="1" applyFill="1" applyBorder="1" applyAlignment="1">
      <alignment horizontal="left"/>
    </xf>
    <xf numFmtId="0" fontId="16" fillId="4" borderId="43" xfId="0" applyFont="1" applyFill="1" applyBorder="1"/>
    <xf numFmtId="0" fontId="4" fillId="0" borderId="26" xfId="0" applyFont="1" applyBorder="1" applyAlignment="1">
      <alignment horizontal="left"/>
    </xf>
    <xf numFmtId="0" fontId="4" fillId="0" borderId="27" xfId="0" applyFont="1" applyBorder="1"/>
    <xf numFmtId="165" fontId="4" fillId="0" borderId="27" xfId="0" applyNumberFormat="1" applyFont="1" applyBorder="1" applyAlignment="1">
      <alignment horizontal="left"/>
    </xf>
    <xf numFmtId="3" fontId="4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7" xfId="0" applyFont="1" applyBorder="1" applyAlignment="1">
      <alignment horizontal="left"/>
    </xf>
    <xf numFmtId="0" fontId="17" fillId="0" borderId="47" xfId="0" applyFont="1" applyBorder="1" applyAlignment="1">
      <alignment horizontal="left"/>
    </xf>
    <xf numFmtId="0" fontId="18" fillId="0" borderId="28" xfId="0" applyFont="1" applyBorder="1"/>
    <xf numFmtId="3" fontId="4" fillId="4" borderId="40" xfId="0" applyNumberFormat="1" applyFont="1" applyFill="1" applyBorder="1" applyAlignment="1">
      <alignment horizontal="left"/>
    </xf>
    <xf numFmtId="0" fontId="4" fillId="6" borderId="40" xfId="0" applyFont="1" applyFill="1" applyBorder="1" applyAlignment="1">
      <alignment horizontal="center"/>
    </xf>
    <xf numFmtId="0" fontId="4" fillId="4" borderId="48" xfId="0" applyFont="1" applyFill="1" applyBorder="1"/>
    <xf numFmtId="3" fontId="4" fillId="0" borderId="5" xfId="0" applyNumberFormat="1" applyFont="1" applyBorder="1" applyAlignment="1">
      <alignment horizontal="center"/>
    </xf>
    <xf numFmtId="0" fontId="4" fillId="4" borderId="42" xfId="0" applyFont="1" applyFill="1" applyBorder="1"/>
    <xf numFmtId="0" fontId="19" fillId="4" borderId="49" xfId="0" applyFont="1" applyFill="1" applyBorder="1"/>
    <xf numFmtId="3" fontId="12" fillId="0" borderId="5" xfId="0" applyNumberFormat="1" applyFont="1" applyBorder="1" applyAlignment="1">
      <alignment horizontal="center"/>
    </xf>
    <xf numFmtId="0" fontId="20" fillId="4" borderId="5" xfId="0" applyFont="1" applyFill="1" applyBorder="1"/>
    <xf numFmtId="165" fontId="20" fillId="4" borderId="5" xfId="0" applyNumberFormat="1" applyFont="1" applyFill="1" applyBorder="1" applyAlignment="1">
      <alignment horizontal="left"/>
    </xf>
    <xf numFmtId="3" fontId="20" fillId="4" borderId="5" xfId="0" applyNumberFormat="1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4" fillId="0" borderId="42" xfId="0" applyFont="1" applyBorder="1" applyAlignment="1">
      <alignment horizontal="left"/>
    </xf>
    <xf numFmtId="0" fontId="4" fillId="0" borderId="49" xfId="0" applyFont="1" applyBorder="1"/>
    <xf numFmtId="0" fontId="4" fillId="4" borderId="5" xfId="0" applyFont="1" applyFill="1" applyBorder="1" applyAlignment="1">
      <alignment horizontal="left"/>
    </xf>
    <xf numFmtId="0" fontId="21" fillId="4" borderId="43" xfId="0" applyFont="1" applyFill="1" applyBorder="1"/>
    <xf numFmtId="166" fontId="4" fillId="0" borderId="27" xfId="0" applyNumberFormat="1" applyFont="1" applyBorder="1" applyAlignment="1">
      <alignment horizontal="left"/>
    </xf>
    <xf numFmtId="0" fontId="22" fillId="0" borderId="47" xfId="0" applyFont="1" applyBorder="1"/>
    <xf numFmtId="0" fontId="23" fillId="2" borderId="50" xfId="0" applyFont="1" applyFill="1" applyBorder="1"/>
    <xf numFmtId="0" fontId="23" fillId="2" borderId="25" xfId="0" applyFont="1" applyFill="1" applyBorder="1"/>
    <xf numFmtId="0" fontId="24" fillId="0" borderId="51" xfId="0" applyFont="1" applyBorder="1"/>
    <xf numFmtId="0" fontId="25" fillId="0" borderId="46" xfId="0" applyFont="1" applyBorder="1" applyAlignment="1">
      <alignment horizontal="right"/>
    </xf>
    <xf numFmtId="0" fontId="25" fillId="4" borderId="51" xfId="0" applyFont="1" applyFill="1" applyBorder="1"/>
    <xf numFmtId="0" fontId="25" fillId="4" borderId="46" xfId="0" applyFont="1" applyFill="1" applyBorder="1" applyAlignment="1">
      <alignment horizontal="right"/>
    </xf>
    <xf numFmtId="0" fontId="25" fillId="0" borderId="51" xfId="0" applyFont="1" applyBorder="1"/>
    <xf numFmtId="0" fontId="25" fillId="0" borderId="52" xfId="0" applyFont="1" applyBorder="1"/>
    <xf numFmtId="0" fontId="25" fillId="0" borderId="53" xfId="0" applyFont="1" applyBorder="1" applyAlignment="1">
      <alignment horizontal="right"/>
    </xf>
    <xf numFmtId="0" fontId="24" fillId="4" borderId="50" xfId="0" applyFont="1" applyFill="1" applyBorder="1"/>
    <xf numFmtId="0" fontId="25" fillId="4" borderId="25" xfId="0" applyFont="1" applyFill="1" applyBorder="1" applyAlignment="1">
      <alignment horizontal="right"/>
    </xf>
    <xf numFmtId="0" fontId="25" fillId="0" borderId="54" xfId="0" applyFont="1" applyBorder="1"/>
    <xf numFmtId="0" fontId="25" fillId="0" borderId="55" xfId="0" applyFont="1" applyBorder="1" applyAlignment="1">
      <alignment horizontal="right"/>
    </xf>
    <xf numFmtId="0" fontId="2" fillId="0" borderId="0" xfId="0" applyFont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5" fillId="2" borderId="23" xfId="0" applyFont="1" applyFill="1" applyBorder="1" applyAlignment="1">
      <alignment horizontal="center"/>
    </xf>
    <xf numFmtId="0" fontId="6" fillId="0" borderId="24" xfId="0" applyFont="1" applyBorder="1"/>
    <xf numFmtId="0" fontId="6" fillId="0" borderId="25" xfId="0" applyFont="1" applyBorder="1"/>
    <xf numFmtId="0" fontId="5" fillId="2" borderId="44" xfId="0" applyFont="1" applyFill="1" applyBorder="1" applyAlignment="1">
      <alignment horizontal="center"/>
    </xf>
    <xf numFmtId="0" fontId="6" fillId="0" borderId="45" xfId="0" applyFont="1" applyBorder="1"/>
    <xf numFmtId="0" fontId="6" fillId="0" borderId="46" xfId="0" applyFont="1" applyBorder="1"/>
    <xf numFmtId="0" fontId="4" fillId="0" borderId="0" xfId="0" applyFont="1"/>
    <xf numFmtId="0" fontId="30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30" fillId="0" borderId="2" xfId="0" applyFont="1" applyBorder="1" applyAlignment="1">
      <alignment horizontal="left" vertical="center"/>
    </xf>
    <xf numFmtId="49" fontId="31" fillId="4" borderId="5" xfId="0" applyNumberFormat="1" applyFont="1" applyFill="1" applyBorder="1" applyAlignment="1">
      <alignment horizontal="left"/>
    </xf>
  </cellXfs>
  <cellStyles count="1">
    <cellStyle name="Standaard" xfId="0" builtinId="0"/>
  </cellStyles>
  <dxfs count="44"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14C84"/>
          <bgColor rgb="FF414C84"/>
        </patternFill>
      </fill>
    </dxf>
  </dxfs>
  <tableStyles count="11">
    <tableStyle name="Mult_A-style" pivot="0" count="3" xr9:uid="{00000000-0011-0000-FFFF-FFFF00000000}">
      <tableStyleElement type="headerRow" dxfId="43"/>
      <tableStyleElement type="firstRowStripe" dxfId="42"/>
      <tableStyleElement type="secondRowStripe" dxfId="41"/>
    </tableStyle>
    <tableStyle name="Mult_T-style" pivot="0" count="3" xr9:uid="{00000000-0011-0000-FFFF-FFFF01000000}">
      <tableStyleElement type="headerRow" dxfId="40"/>
      <tableStyleElement type="firstRowStripe" dxfId="39"/>
      <tableStyleElement type="secondRowStripe" dxfId="38"/>
    </tableStyle>
    <tableStyle name="Main_Results-style" pivot="0" count="3" xr9:uid="{00000000-0011-0000-FFFF-FFFF02000000}">
      <tableStyleElement type="headerRow" dxfId="37"/>
      <tableStyleElement type="firstRowStripe" dxfId="36"/>
      <tableStyleElement type="secondRowStripe" dxfId="35"/>
    </tableStyle>
    <tableStyle name="PRSmix+-style" pivot="0" count="3" xr9:uid="{00000000-0011-0000-FFFF-FFFF03000000}">
      <tableStyleElement type="headerRow" dxfId="34"/>
      <tableStyleElement type="firstRowStripe" dxfId="33"/>
      <tableStyleElement type="secondRowStripe" dxfId="32"/>
    </tableStyle>
    <tableStyle name="Separate_Traits-style" pivot="0" count="3" xr9:uid="{00000000-0011-0000-FFFF-FFFF04000000}">
      <tableStyleElement type="headerRow" dxfId="31"/>
      <tableStyleElement type="firstRowStripe" dxfId="30"/>
      <tableStyleElement type="secondRowStripe" dxfId="29"/>
    </tableStyle>
    <tableStyle name="Separate_Traits-style 2" pivot="0" count="3" xr9:uid="{00000000-0011-0000-FFFF-FFFF05000000}">
      <tableStyleElement type="headerRow" dxfId="28"/>
      <tableStyleElement type="firstRowStripe" dxfId="27"/>
      <tableStyleElement type="secondRowStripe" dxfId="26"/>
    </tableStyle>
    <tableStyle name="Separate_Traits-style 3" pivot="0" count="3" xr9:uid="{00000000-0011-0000-FFFF-FFFF06000000}">
      <tableStyleElement type="headerRow" dxfId="25"/>
      <tableStyleElement type="firstRowStripe" dxfId="24"/>
      <tableStyleElement type="secondRowStripe" dxfId="23"/>
    </tableStyle>
    <tableStyle name="Separate_Traits-style 4" pivot="0" count="3" xr9:uid="{00000000-0011-0000-FFFF-FFFF07000000}">
      <tableStyleElement type="headerRow" dxfId="22"/>
      <tableStyleElement type="firstRowStripe" dxfId="21"/>
      <tableStyleElement type="secondRowStripe" dxfId="20"/>
    </tableStyle>
    <tableStyle name="UKB_Results-style" pivot="0" count="3" xr9:uid="{00000000-0011-0000-FFFF-FFFF08000000}">
      <tableStyleElement type="headerRow" dxfId="19"/>
      <tableStyleElement type="firstRowStripe" dxfId="18"/>
      <tableStyleElement type="secondRowStripe" dxfId="17"/>
    </tableStyle>
    <tableStyle name="noMA_noVA-style" pivot="0" count="3" xr9:uid="{00000000-0011-0000-FFFF-FFFF09000000}">
      <tableStyleElement type="headerRow" dxfId="16"/>
      <tableStyleElement type="firstRowStripe" dxfId="15"/>
      <tableStyleElement type="secondRowStripe" dxfId="14"/>
    </tableStyle>
    <tableStyle name="Subsets-style" pivot="0" count="3" xr9:uid="{00000000-0011-0000-FFFF-FFFF0A000000}">
      <tableStyleElement type="headerRow" dxfId="13"/>
      <tableStyleElement type="firstRowStripe" dxfId="12"/>
      <tableStyleElement type="second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ult_A" displayName="Mult_A" ref="A1:P13" headerRowDxfId="10">
  <tableColumns count="16">
    <tableColumn id="1" xr3:uid="{00000000-0010-0000-0000-000001000000}" name="Cohort"/>
    <tableColumn id="2" xr3:uid="{00000000-0010-0000-0000-000002000000}" name="PGS"/>
    <tableColumn id="3" xr3:uid="{00000000-0010-0000-0000-000003000000}" name="Cases"/>
    <tableColumn id="4" xr3:uid="{00000000-0010-0000-0000-000004000000}" name="Total"/>
    <tableColumn id="5" xr3:uid="{00000000-0010-0000-0000-000005000000}" name="Beta.full"/>
    <tableColumn id="6" xr3:uid="{00000000-0010-0000-0000-000006000000}" name="SE.full"/>
    <tableColumn id="7" xr3:uid="{00000000-0010-0000-0000-000007000000}" name="P.full"/>
    <tableColumn id="8" xr3:uid="{00000000-0010-0000-0000-000008000000}" name="OR.full"/>
    <tableColumn id="9" xr3:uid="{00000000-0010-0000-0000-000009000000}" name="CI.L.OR.full"/>
    <tableColumn id="10" xr3:uid="{00000000-0010-0000-0000-00000A000000}" name="CI.H.OR.full"/>
    <tableColumn id="11" xr3:uid="{00000000-0010-0000-0000-00000B000000}" name="AUROC.prs"/>
    <tableColumn id="12" xr3:uid="{00000000-0010-0000-0000-00000C000000}" name="CI.L.AUROC.prs"/>
    <tableColumn id="13" xr3:uid="{00000000-0010-0000-0000-00000D000000}" name="CI.H.AUROC.prs"/>
    <tableColumn id="14" xr3:uid="{00000000-0010-0000-0000-00000E000000}" name="AUPRC.prs"/>
    <tableColumn id="15" xr3:uid="{00000000-0010-0000-0000-00000F000000}" name="ngk_R2_delta_o_resid"/>
    <tableColumn id="16" xr3:uid="{00000000-0010-0000-0000-000010000000}" name="liab_R2_delta_o_resid"/>
  </tableColumns>
  <tableStyleInfo name="Mult_A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noMA_noVA" displayName="noMA_noVA" ref="A1:P13" headerRowDxfId="1">
  <tableColumns count="16">
    <tableColumn id="1" xr3:uid="{00000000-0010-0000-0900-000001000000}" name="Cohort"/>
    <tableColumn id="2" xr3:uid="{00000000-0010-0000-0900-000002000000}" name="PGS"/>
    <tableColumn id="3" xr3:uid="{00000000-0010-0000-0900-000003000000}" name="Cases"/>
    <tableColumn id="4" xr3:uid="{00000000-0010-0000-0900-000004000000}" name="Total"/>
    <tableColumn id="5" xr3:uid="{00000000-0010-0000-0900-000005000000}" name="Beta.full"/>
    <tableColumn id="6" xr3:uid="{00000000-0010-0000-0900-000006000000}" name="SE.full"/>
    <tableColumn id="7" xr3:uid="{00000000-0010-0000-0900-000007000000}" name="P.full"/>
    <tableColumn id="8" xr3:uid="{00000000-0010-0000-0900-000008000000}" name="OR.full"/>
    <tableColumn id="9" xr3:uid="{00000000-0010-0000-0900-000009000000}" name="CI.L.OR.full"/>
    <tableColumn id="10" xr3:uid="{00000000-0010-0000-0900-00000A000000}" name="CI.H.OR.full"/>
    <tableColumn id="11" xr3:uid="{00000000-0010-0000-0900-00000B000000}" name="AUROC.prs"/>
    <tableColumn id="12" xr3:uid="{00000000-0010-0000-0900-00000C000000}" name="CI.L.AUROC.prs"/>
    <tableColumn id="13" xr3:uid="{00000000-0010-0000-0900-00000D000000}" name="CI.H.AUROC.prs"/>
    <tableColumn id="14" xr3:uid="{00000000-0010-0000-0900-00000E000000}" name="AUPRC.prs"/>
    <tableColumn id="15" xr3:uid="{00000000-0010-0000-0900-00000F000000}" name="ngk_R2_delta_o_resid"/>
    <tableColumn id="16" xr3:uid="{00000000-0010-0000-0900-000010000000}" name="liab_R2_delta_o_resid"/>
  </tableColumns>
  <tableStyleInfo name="noMA_noVA-style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Subsets" displayName="Subsets" ref="A1:Q7" headerRowDxfId="0">
  <tableColumns count="17">
    <tableColumn id="1" xr3:uid="{00000000-0010-0000-0A00-000001000000}" name="Subset"/>
    <tableColumn id="2" xr3:uid="{00000000-0010-0000-0A00-000002000000}" name="Cohort"/>
    <tableColumn id="3" xr3:uid="{00000000-0010-0000-0A00-000003000000}" name="PGS"/>
    <tableColumn id="4" xr3:uid="{00000000-0010-0000-0A00-000004000000}" name="Cases"/>
    <tableColumn id="5" xr3:uid="{00000000-0010-0000-0A00-000005000000}" name="Total"/>
    <tableColumn id="6" xr3:uid="{00000000-0010-0000-0A00-000006000000}" name="Beta.full"/>
    <tableColumn id="7" xr3:uid="{00000000-0010-0000-0A00-000007000000}" name="SE.full"/>
    <tableColumn id="8" xr3:uid="{00000000-0010-0000-0A00-000008000000}" name="P.full"/>
    <tableColumn id="9" xr3:uid="{00000000-0010-0000-0A00-000009000000}" name="OR.full"/>
    <tableColumn id="10" xr3:uid="{00000000-0010-0000-0A00-00000A000000}" name="CI.L.OR.full"/>
    <tableColumn id="11" xr3:uid="{00000000-0010-0000-0A00-00000B000000}" name="CI.H.OR.full"/>
    <tableColumn id="12" xr3:uid="{00000000-0010-0000-0A00-00000C000000}" name="AUROC.prs"/>
    <tableColumn id="13" xr3:uid="{00000000-0010-0000-0A00-00000D000000}" name="CI.L.AUROC.prs"/>
    <tableColumn id="14" xr3:uid="{00000000-0010-0000-0A00-00000E000000}" name="CI.H.AUROC.prs"/>
    <tableColumn id="15" xr3:uid="{00000000-0010-0000-0A00-00000F000000}" name="AUPRC.prs"/>
    <tableColumn id="16" xr3:uid="{00000000-0010-0000-0A00-000010000000}" name="ngk_R2_delta_o_resid"/>
    <tableColumn id="17" xr3:uid="{00000000-0010-0000-0A00-000011000000}" name="liab_R2_delta_o_resid"/>
  </tableColumns>
  <tableStyleInfo name="Subset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ult_T" displayName="Mult_T" ref="A1:P16" headerRowDxfId="9">
  <tableColumns count="16">
    <tableColumn id="1" xr3:uid="{00000000-0010-0000-0100-000001000000}" name="Cohort"/>
    <tableColumn id="2" xr3:uid="{00000000-0010-0000-0100-000002000000}" name="PGS"/>
    <tableColumn id="3" xr3:uid="{00000000-0010-0000-0100-000003000000}" name="Cases"/>
    <tableColumn id="4" xr3:uid="{00000000-0010-0000-0100-000004000000}" name="Total"/>
    <tableColumn id="5" xr3:uid="{00000000-0010-0000-0100-000005000000}" name="Beta.full"/>
    <tableColumn id="6" xr3:uid="{00000000-0010-0000-0100-000006000000}" name="SE.full"/>
    <tableColumn id="7" xr3:uid="{00000000-0010-0000-0100-000007000000}" name="P.full"/>
    <tableColumn id="8" xr3:uid="{00000000-0010-0000-0100-000008000000}" name="OR.full"/>
    <tableColumn id="9" xr3:uid="{00000000-0010-0000-0100-000009000000}" name="CI.L.OR.full"/>
    <tableColumn id="10" xr3:uid="{00000000-0010-0000-0100-00000A000000}" name="CI.H.OR.full"/>
    <tableColumn id="11" xr3:uid="{00000000-0010-0000-0100-00000B000000}" name="AUROC.prs"/>
    <tableColumn id="12" xr3:uid="{00000000-0010-0000-0100-00000C000000}" name="CI.L.AUROC.prs"/>
    <tableColumn id="13" xr3:uid="{00000000-0010-0000-0100-00000D000000}" name="CI.H.AUROC.prs"/>
    <tableColumn id="14" xr3:uid="{00000000-0010-0000-0100-00000E000000}" name="AUPRC.prs"/>
    <tableColumn id="15" xr3:uid="{00000000-0010-0000-0100-00000F000000}" name="ngk_R2_delta_o_resid"/>
    <tableColumn id="16" xr3:uid="{00000000-0010-0000-0100-000010000000}" name="liab_R2_delta_o_resid"/>
  </tableColumns>
  <tableStyleInfo name="Mult_T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Main_Results" displayName="Main_Results" ref="A1:P13" headerRowDxfId="8">
  <tableColumns count="16">
    <tableColumn id="1" xr3:uid="{00000000-0010-0000-0200-000001000000}" name="Cohort"/>
    <tableColumn id="2" xr3:uid="{00000000-0010-0000-0200-000002000000}" name="PGS"/>
    <tableColumn id="3" xr3:uid="{00000000-0010-0000-0200-000003000000}" name="Cases"/>
    <tableColumn id="4" xr3:uid="{00000000-0010-0000-0200-000004000000}" name="Total"/>
    <tableColumn id="5" xr3:uid="{00000000-0010-0000-0200-000005000000}" name="Beta.full"/>
    <tableColumn id="6" xr3:uid="{00000000-0010-0000-0200-000006000000}" name="SE.full"/>
    <tableColumn id="7" xr3:uid="{00000000-0010-0000-0200-000007000000}" name="P.full"/>
    <tableColumn id="8" xr3:uid="{00000000-0010-0000-0200-000008000000}" name="OR.full"/>
    <tableColumn id="9" xr3:uid="{00000000-0010-0000-0200-000009000000}" name="CI.L.OR.full"/>
    <tableColumn id="10" xr3:uid="{00000000-0010-0000-0200-00000A000000}" name="CI.H.OR.full"/>
    <tableColumn id="11" xr3:uid="{00000000-0010-0000-0200-00000B000000}" name="AUROC.prs"/>
    <tableColumn id="12" xr3:uid="{00000000-0010-0000-0200-00000C000000}" name="CI.L.AUROC.prs"/>
    <tableColumn id="13" xr3:uid="{00000000-0010-0000-0200-00000D000000}" name="CI.H.AUROC.prs"/>
    <tableColumn id="14" xr3:uid="{00000000-0010-0000-0200-00000E000000}" name="AUPRC.prs"/>
    <tableColumn id="15" xr3:uid="{00000000-0010-0000-0200-00000F000000}" name="ngk_R2_delta_o_resid"/>
    <tableColumn id="16" xr3:uid="{00000000-0010-0000-0200-000010000000}" name="liab_R2_delta_o_resid"/>
  </tableColumns>
  <tableStyleInfo name="Main_Results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Smixplus" displayName="PRSmixplus" ref="A1:P17" headerRowDxfId="7">
  <tableColumns count="16">
    <tableColumn id="1" xr3:uid="{00000000-0010-0000-0300-000001000000}" name="Cohort"/>
    <tableColumn id="2" xr3:uid="{00000000-0010-0000-0300-000002000000}" name="PRS"/>
    <tableColumn id="3" xr3:uid="{00000000-0010-0000-0300-000003000000}" name="Cases"/>
    <tableColumn id="4" xr3:uid="{00000000-0010-0000-0300-000004000000}" name="Total"/>
    <tableColumn id="5" xr3:uid="{00000000-0010-0000-0300-000005000000}" name="Beta.full"/>
    <tableColumn id="6" xr3:uid="{00000000-0010-0000-0300-000006000000}" name="SE.full"/>
    <tableColumn id="7" xr3:uid="{00000000-0010-0000-0300-000007000000}" name="P.full"/>
    <tableColumn id="8" xr3:uid="{00000000-0010-0000-0300-000008000000}" name="OR.full"/>
    <tableColumn id="9" xr3:uid="{00000000-0010-0000-0300-000009000000}" name="CI.L.OR.full"/>
    <tableColumn id="10" xr3:uid="{00000000-0010-0000-0300-00000A000000}" name="CI.H.OR.full"/>
    <tableColumn id="11" xr3:uid="{00000000-0010-0000-0300-00000B000000}" name="AUC.prs"/>
    <tableColumn id="12" xr3:uid="{00000000-0010-0000-0300-00000C000000}" name="CI.L.AUC.prs"/>
    <tableColumn id="13" xr3:uid="{00000000-0010-0000-0300-00000D000000}" name="CI.H.AUC.prs"/>
    <tableColumn id="14" xr3:uid="{00000000-0010-0000-0300-00000E000000}" name="AUPRC.prs"/>
    <tableColumn id="15" xr3:uid="{00000000-0010-0000-0300-00000F000000}" name="ngk_R2_delta_o_resid"/>
    <tableColumn id="16" xr3:uid="{00000000-0010-0000-0300-000010000000}" name="liab_R2_delta_o_resid"/>
  </tableColumns>
  <tableStyleInfo name="PRSmix+-style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EUR" displayName="EUR" ref="A1:P9" headerRowDxfId="6">
  <tableColumns count="16">
    <tableColumn id="1" xr3:uid="{00000000-0010-0000-0400-000001000000}" name="Cohort"/>
    <tableColumn id="2" xr3:uid="{00000000-0010-0000-0400-000002000000}" name="PGS"/>
    <tableColumn id="3" xr3:uid="{00000000-0010-0000-0400-000003000000}" name="Cases"/>
    <tableColumn id="4" xr3:uid="{00000000-0010-0000-0400-000004000000}" name="Total"/>
    <tableColumn id="5" xr3:uid="{00000000-0010-0000-0400-000005000000}" name="Beta.full"/>
    <tableColumn id="6" xr3:uid="{00000000-0010-0000-0400-000006000000}" name="SE.full"/>
    <tableColumn id="7" xr3:uid="{00000000-0010-0000-0400-000007000000}" name="P.full"/>
    <tableColumn id="8" xr3:uid="{00000000-0010-0000-0400-000008000000}" name="OR.full"/>
    <tableColumn id="9" xr3:uid="{00000000-0010-0000-0400-000009000000}" name="CI.L.OR.full"/>
    <tableColumn id="10" xr3:uid="{00000000-0010-0000-0400-00000A000000}" name="CI.H.OR.full"/>
    <tableColumn id="11" xr3:uid="{00000000-0010-0000-0400-00000B000000}" name="AUROC.prs"/>
    <tableColumn id="12" xr3:uid="{00000000-0010-0000-0400-00000C000000}" name="CI.L.AUROC.prs"/>
    <tableColumn id="13" xr3:uid="{00000000-0010-0000-0400-00000D000000}" name="CI.H.AUROC.prs"/>
    <tableColumn id="14" xr3:uid="{00000000-0010-0000-0400-00000E000000}" name="AUPRC.prs"/>
    <tableColumn id="15" xr3:uid="{00000000-0010-0000-0400-00000F000000}" name="ngk_R2_delta_o_resid"/>
    <tableColumn id="16" xr3:uid="{00000000-0010-0000-0400-000010000000}" name="liab_R2_delta_o_resid"/>
  </tableColumns>
  <tableStyleInfo name="Separate_Traits-style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AFR" displayName="AFR" ref="A11:P19" headerRowDxfId="5">
  <tableColumns count="16">
    <tableColumn id="1" xr3:uid="{00000000-0010-0000-0500-000001000000}" name="Cohort"/>
    <tableColumn id="2" xr3:uid="{00000000-0010-0000-0500-000002000000}" name="PGS"/>
    <tableColumn id="3" xr3:uid="{00000000-0010-0000-0500-000003000000}" name="Cases"/>
    <tableColumn id="4" xr3:uid="{00000000-0010-0000-0500-000004000000}" name="Total"/>
    <tableColumn id="5" xr3:uid="{00000000-0010-0000-0500-000005000000}" name="Beta.full"/>
    <tableColumn id="6" xr3:uid="{00000000-0010-0000-0500-000006000000}" name="SE.full"/>
    <tableColumn id="7" xr3:uid="{00000000-0010-0000-0500-000007000000}" name="P.full"/>
    <tableColumn id="8" xr3:uid="{00000000-0010-0000-0500-000008000000}" name="OR.full"/>
    <tableColumn id="9" xr3:uid="{00000000-0010-0000-0500-000009000000}" name="CI.L.OR.full"/>
    <tableColumn id="10" xr3:uid="{00000000-0010-0000-0500-00000A000000}" name="CI.H.OR.full"/>
    <tableColumn id="11" xr3:uid="{00000000-0010-0000-0500-00000B000000}" name="AUROC.prs"/>
    <tableColumn id="12" xr3:uid="{00000000-0010-0000-0500-00000C000000}" name="CI.L.AUROC.prs"/>
    <tableColumn id="13" xr3:uid="{00000000-0010-0000-0500-00000D000000}" name="CI.H.AUROC.prs"/>
    <tableColumn id="14" xr3:uid="{00000000-0010-0000-0500-00000E000000}" name="AUPRC.prs"/>
    <tableColumn id="15" xr3:uid="{00000000-0010-0000-0500-00000F000000}" name="ngk_R2_delta_o_resid"/>
    <tableColumn id="16" xr3:uid="{00000000-0010-0000-0500-000010000000}" name="liab_R2_delta_o_resid"/>
  </tableColumns>
  <tableStyleInfo name="Separate_Traits-style 2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AMR" displayName="AMR" ref="A21:P29" headerRowDxfId="4">
  <tableColumns count="16">
    <tableColumn id="1" xr3:uid="{00000000-0010-0000-0600-000001000000}" name="Cohort"/>
    <tableColumn id="2" xr3:uid="{00000000-0010-0000-0600-000002000000}" name="PGS"/>
    <tableColumn id="3" xr3:uid="{00000000-0010-0000-0600-000003000000}" name="Cases"/>
    <tableColumn id="4" xr3:uid="{00000000-0010-0000-0600-000004000000}" name="Total"/>
    <tableColumn id="5" xr3:uid="{00000000-0010-0000-0600-000005000000}" name="Beta.full"/>
    <tableColumn id="6" xr3:uid="{00000000-0010-0000-0600-000006000000}" name="SE.full"/>
    <tableColumn id="7" xr3:uid="{00000000-0010-0000-0600-000007000000}" name="P.full"/>
    <tableColumn id="8" xr3:uid="{00000000-0010-0000-0600-000008000000}" name="OR.full"/>
    <tableColumn id="9" xr3:uid="{00000000-0010-0000-0600-000009000000}" name="CI.L.OR.full"/>
    <tableColumn id="10" xr3:uid="{00000000-0010-0000-0600-00000A000000}" name="CI.H.OR.full"/>
    <tableColumn id="11" xr3:uid="{00000000-0010-0000-0600-00000B000000}" name="AUROC.prs"/>
    <tableColumn id="12" xr3:uid="{00000000-0010-0000-0600-00000C000000}" name="CI.L.AUROC.prs"/>
    <tableColumn id="13" xr3:uid="{00000000-0010-0000-0600-00000D000000}" name="CI.H.AUROC.prs"/>
    <tableColumn id="14" xr3:uid="{00000000-0010-0000-0600-00000E000000}" name="AUPRC.prs"/>
    <tableColumn id="15" xr3:uid="{00000000-0010-0000-0600-00000F000000}" name="ngk_R2_delta_o_resid"/>
    <tableColumn id="16" xr3:uid="{00000000-0010-0000-0600-000010000000}" name="liab_R2_delta_o_resid"/>
  </tableColumns>
  <tableStyleInfo name="Separate_Traits-style 3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ASN" displayName="ASN" ref="A31:P39" headerRowDxfId="3">
  <tableColumns count="16">
    <tableColumn id="1" xr3:uid="{00000000-0010-0000-0700-000001000000}" name="Cohort"/>
    <tableColumn id="2" xr3:uid="{00000000-0010-0000-0700-000002000000}" name="PGS"/>
    <tableColumn id="3" xr3:uid="{00000000-0010-0000-0700-000003000000}" name="Cases"/>
    <tableColumn id="4" xr3:uid="{00000000-0010-0000-0700-000004000000}" name="Total"/>
    <tableColumn id="5" xr3:uid="{00000000-0010-0000-0700-000005000000}" name="Beta.full"/>
    <tableColumn id="6" xr3:uid="{00000000-0010-0000-0700-000006000000}" name="SE.full"/>
    <tableColumn id="7" xr3:uid="{00000000-0010-0000-0700-000007000000}" name="P.full"/>
    <tableColumn id="8" xr3:uid="{00000000-0010-0000-0700-000008000000}" name="OR.full"/>
    <tableColumn id="9" xr3:uid="{00000000-0010-0000-0700-000009000000}" name="CI.L.OR.full"/>
    <tableColumn id="10" xr3:uid="{00000000-0010-0000-0700-00000A000000}" name="CI.H.OR.full"/>
    <tableColumn id="11" xr3:uid="{00000000-0010-0000-0700-00000B000000}" name="AUROC.prs"/>
    <tableColumn id="12" xr3:uid="{00000000-0010-0000-0700-00000C000000}" name="CI.L.AUROC.prs"/>
    <tableColumn id="13" xr3:uid="{00000000-0010-0000-0700-00000D000000}" name="CI.H.AUROC.prs"/>
    <tableColumn id="14" xr3:uid="{00000000-0010-0000-0700-00000E000000}" name="AUPRC.prs"/>
    <tableColumn id="15" xr3:uid="{00000000-0010-0000-0700-00000F000000}" name="ngk_R2_delta_o_resid"/>
    <tableColumn id="16" xr3:uid="{00000000-0010-0000-0700-000010000000}" name="liab_R2_delta_o_resid"/>
  </tableColumns>
  <tableStyleInfo name="Separate_Traits-style 4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UKB_Results" displayName="UKB_Results" ref="A1:P5" headerRowDxfId="2">
  <tableColumns count="16">
    <tableColumn id="1" xr3:uid="{00000000-0010-0000-0800-000001000000}" name="Cohort"/>
    <tableColumn id="2" xr3:uid="{00000000-0010-0000-0800-000002000000}" name="PGS"/>
    <tableColumn id="3" xr3:uid="{00000000-0010-0000-0800-000003000000}" name="Cases"/>
    <tableColumn id="4" xr3:uid="{00000000-0010-0000-0800-000004000000}" name="Total"/>
    <tableColumn id="5" xr3:uid="{00000000-0010-0000-0800-000005000000}" name="Beta.full"/>
    <tableColumn id="6" xr3:uid="{00000000-0010-0000-0800-000006000000}" name="SE.full"/>
    <tableColumn id="7" xr3:uid="{00000000-0010-0000-0800-000007000000}" name="P.full"/>
    <tableColumn id="8" xr3:uid="{00000000-0010-0000-0800-000008000000}" name="OR.full"/>
    <tableColumn id="9" xr3:uid="{00000000-0010-0000-0800-000009000000}" name="CI.L.OR.full"/>
    <tableColumn id="10" xr3:uid="{00000000-0010-0000-0800-00000A000000}" name="CI.H.OR.full"/>
    <tableColumn id="11" xr3:uid="{00000000-0010-0000-0800-00000B000000}" name="AUROC.prs"/>
    <tableColumn id="12" xr3:uid="{00000000-0010-0000-0800-00000C000000}" name="CI.L.AUROC.prs"/>
    <tableColumn id="13" xr3:uid="{00000000-0010-0000-0800-00000D000000}" name="CI.H.AUROC.prs"/>
    <tableColumn id="14" xr3:uid="{00000000-0010-0000-0800-00000E000000}" name="AUPRC.prs"/>
    <tableColumn id="15" xr3:uid="{00000000-0010-0000-0800-00000F000000}" name="ngk_R2_delta_o_resid"/>
    <tableColumn id="16" xr3:uid="{00000000-0010-0000-0800-000010000000}" name="liab_R2_delta_o_resid"/>
  </tableColumns>
  <tableStyleInfo name="UKB_Result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bi.ac.uk/gwas/studies/GCST90435415" TargetMode="External"/><Relationship Id="rId13" Type="http://schemas.openxmlformats.org/officeDocument/2006/relationships/hyperlink" Target="https://www.nature.com/articles/s41586-022-05275-y" TargetMode="External"/><Relationship Id="rId18" Type="http://schemas.openxmlformats.org/officeDocument/2006/relationships/hyperlink" Target="https://cvd.hugeamp.org/downloads.html" TargetMode="External"/><Relationship Id="rId3" Type="http://schemas.openxmlformats.org/officeDocument/2006/relationships/hyperlink" Target="https://www.science.org/doi/10.1126/science.adj1182?url_ver=Z39.88-2003&amp;rfr_id=ori:rid:crossref.org&amp;rfr_dat=cr_pub%20%200pubmed" TargetMode="External"/><Relationship Id="rId7" Type="http://schemas.openxmlformats.org/officeDocument/2006/relationships/hyperlink" Target="https://www.nature.com/articles/s41588-024-01868-7" TargetMode="External"/><Relationship Id="rId12" Type="http://schemas.openxmlformats.org/officeDocument/2006/relationships/hyperlink" Target="https://download.decode.com/form/2025-jonsdottir-sveinbjornsson" TargetMode="External"/><Relationship Id="rId17" Type="http://schemas.openxmlformats.org/officeDocument/2006/relationships/hyperlink" Target="https://www.nature.com/articles/s41588-024-01975-5" TargetMode="External"/><Relationship Id="rId2" Type="http://schemas.openxmlformats.org/officeDocument/2006/relationships/hyperlink" Target="https://cvd.hugeamp.org/downloads.html" TargetMode="External"/><Relationship Id="rId16" Type="http://schemas.openxmlformats.org/officeDocument/2006/relationships/hyperlink" Target="https://www.ncbi.nlm.nih.gov/projects/gap/cgi-bin/study.cgi?study_id=phs001672.v12.p1" TargetMode="External"/><Relationship Id="rId20" Type="http://schemas.openxmlformats.org/officeDocument/2006/relationships/hyperlink" Target="https://www.ebi.ac.uk/gwas/studies/GCST010321" TargetMode="External"/><Relationship Id="rId1" Type="http://schemas.openxmlformats.org/officeDocument/2006/relationships/hyperlink" Target="https://www.nature.com/articles/s41588-024-02072-3" TargetMode="External"/><Relationship Id="rId6" Type="http://schemas.openxmlformats.org/officeDocument/2006/relationships/hyperlink" Target="https://www.ebi.ac.uk/gwas/studies/GCST90480706" TargetMode="External"/><Relationship Id="rId11" Type="http://schemas.openxmlformats.org/officeDocument/2006/relationships/hyperlink" Target="https://www.nature.com/articles/s41467-025-57753-2" TargetMode="External"/><Relationship Id="rId5" Type="http://schemas.openxmlformats.org/officeDocument/2006/relationships/hyperlink" Target="https://www.science.org/doi/10.1126/science.adj1182?url_ver=Z39.88-2003&amp;rfr_id=ori:rid:crossref.org&amp;rfr_dat=cr_pub%20%200pubmed" TargetMode="External"/><Relationship Id="rId15" Type="http://schemas.openxmlformats.org/officeDocument/2006/relationships/hyperlink" Target="https://www.nature.com/articles/s41591-022-01891-3" TargetMode="External"/><Relationship Id="rId10" Type="http://schemas.openxmlformats.org/officeDocument/2006/relationships/hyperlink" Target="https://www.ebi.ac.uk/gwas/studies/GCST90455657" TargetMode="External"/><Relationship Id="rId19" Type="http://schemas.openxmlformats.org/officeDocument/2006/relationships/hyperlink" Target="https://www.nature.com/articles/s41467-020-15706-x" TargetMode="External"/><Relationship Id="rId4" Type="http://schemas.openxmlformats.org/officeDocument/2006/relationships/hyperlink" Target="https://www.ncbi.nlm.nih.gov/projects/gap/cgi-bin/study.cgi?study_id=phs001672.v12.p1" TargetMode="External"/><Relationship Id="rId9" Type="http://schemas.openxmlformats.org/officeDocument/2006/relationships/hyperlink" Target="https://www.nature.com/articles/s41588-025-02140-2" TargetMode="External"/><Relationship Id="rId14" Type="http://schemas.openxmlformats.org/officeDocument/2006/relationships/hyperlink" Target="https://www.ebi.ac.uk/gwas/studies/GCST9024599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Relationship Id="rId4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14"/>
  <sheetViews>
    <sheetView workbookViewId="0">
      <selection activeCell="B2" sqref="B2"/>
    </sheetView>
  </sheetViews>
  <sheetFormatPr defaultColWidth="12.5703125" defaultRowHeight="15.75" customHeight="1"/>
  <cols>
    <col min="1" max="1" width="9.140625" customWidth="1"/>
    <col min="2" max="2" width="18.5703125" customWidth="1"/>
    <col min="3" max="3" width="88.5703125" customWidth="1"/>
  </cols>
  <sheetData>
    <row r="1" spans="1:3" ht="15.75" customHeight="1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s="3" t="s">
        <v>4</v>
      </c>
      <c r="C2" s="2" t="s">
        <v>5</v>
      </c>
    </row>
    <row r="3" spans="1:3">
      <c r="A3" s="2" t="s">
        <v>6</v>
      </c>
      <c r="B3" s="3" t="s">
        <v>7</v>
      </c>
      <c r="C3" s="2" t="s">
        <v>8</v>
      </c>
    </row>
    <row r="4" spans="1:3">
      <c r="A4" s="2" t="s">
        <v>9</v>
      </c>
      <c r="B4" s="3" t="s">
        <v>10</v>
      </c>
      <c r="C4" s="2" t="s">
        <v>11</v>
      </c>
    </row>
    <row r="5" spans="1:3">
      <c r="A5" s="2" t="s">
        <v>12</v>
      </c>
      <c r="B5" s="3" t="s">
        <v>13</v>
      </c>
      <c r="C5" s="2" t="s">
        <v>14</v>
      </c>
    </row>
    <row r="6" spans="1:3">
      <c r="A6" s="2" t="s">
        <v>15</v>
      </c>
      <c r="B6" s="3" t="s">
        <v>16</v>
      </c>
      <c r="C6" s="2" t="s">
        <v>17</v>
      </c>
    </row>
    <row r="7" spans="1:3">
      <c r="A7" s="2" t="s">
        <v>18</v>
      </c>
      <c r="B7" s="3" t="s">
        <v>19</v>
      </c>
      <c r="C7" s="2" t="s">
        <v>20</v>
      </c>
    </row>
    <row r="8" spans="1:3">
      <c r="A8" s="2" t="s">
        <v>21</v>
      </c>
      <c r="B8" s="3" t="s">
        <v>22</v>
      </c>
      <c r="C8" s="2" t="s">
        <v>23</v>
      </c>
    </row>
    <row r="9" spans="1:3">
      <c r="A9" s="2" t="s">
        <v>24</v>
      </c>
      <c r="B9" s="3" t="s">
        <v>25</v>
      </c>
      <c r="C9" s="2" t="s">
        <v>26</v>
      </c>
    </row>
    <row r="10" spans="1:3">
      <c r="A10" s="2" t="s">
        <v>27</v>
      </c>
      <c r="B10" s="3" t="s">
        <v>28</v>
      </c>
      <c r="C10" s="2" t="s">
        <v>29</v>
      </c>
    </row>
    <row r="11" spans="1:3">
      <c r="A11" s="2" t="s">
        <v>30</v>
      </c>
      <c r="B11" s="3" t="s">
        <v>31</v>
      </c>
      <c r="C11" s="2" t="s">
        <v>32</v>
      </c>
    </row>
    <row r="12" spans="1:3">
      <c r="A12" s="2" t="s">
        <v>33</v>
      </c>
      <c r="B12" s="3" t="s">
        <v>34</v>
      </c>
      <c r="C12" s="2" t="s">
        <v>35</v>
      </c>
    </row>
    <row r="13" spans="1:3">
      <c r="A13" s="2" t="s">
        <v>36</v>
      </c>
      <c r="B13" s="3" t="s">
        <v>37</v>
      </c>
      <c r="C13" s="2" t="s">
        <v>38</v>
      </c>
    </row>
    <row r="14" spans="1:3">
      <c r="A14" s="2" t="s">
        <v>39</v>
      </c>
      <c r="B14" s="3" t="s">
        <v>40</v>
      </c>
      <c r="C14" s="2" t="s">
        <v>41</v>
      </c>
    </row>
  </sheetData>
  <hyperlinks>
    <hyperlink ref="B2" location="Mult_A!A1" display="Mult_A" xr:uid="{00000000-0004-0000-0000-000000000000}"/>
    <hyperlink ref="B3" location="Mult_T!A1" display="Mult_T" xr:uid="{00000000-0004-0000-0000-000001000000}"/>
    <hyperlink ref="B4" location="Main_Results!A1" display="Main_Results" xr:uid="{00000000-0004-0000-0000-000002000000}"/>
    <hyperlink ref="B5" location="AoU_Tune_Test!A1" display="AoU_Tune_Test" xr:uid="{00000000-0004-0000-0000-000003000000}"/>
    <hyperlink ref="B6" location="'PRSmix+'!A1" display="PRSmix+" xr:uid="{00000000-0004-0000-0000-000004000000}"/>
    <hyperlink ref="B7" location="Mixing_Weights!A1" display="Mixing_Weights" xr:uid="{00000000-0004-0000-0000-000005000000}"/>
    <hyperlink ref="B8" location="Unscaled_Coef!A1" display="Unscaled_Coef" xr:uid="{00000000-0004-0000-0000-000006000000}"/>
    <hyperlink ref="B9" location="Separate_Traits!A1" display="Separate_Traits" xr:uid="{00000000-0004-0000-0000-000007000000}"/>
    <hyperlink ref="B10" location="UKB_Results!A1" display="UKB_Results" xr:uid="{00000000-0004-0000-0000-000008000000}"/>
    <hyperlink ref="B11" location="noMA_noVA!A1" display="noMA_noVA" xr:uid="{00000000-0004-0000-0000-000009000000}"/>
    <hyperlink ref="B12" location="Subsets!A1" display="Subsets" xr:uid="{00000000-0004-0000-0000-00000A000000}"/>
    <hyperlink ref="B13" location="Training_Data!A1" display="Training_Data" xr:uid="{00000000-0004-0000-0000-00000B000000}"/>
    <hyperlink ref="B14" location="Pheno_codes!A1" display="Pheno_codes" xr:uid="{00000000-0004-0000-0000-00000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P18"/>
  <sheetViews>
    <sheetView workbookViewId="0">
      <pane ySplit="1" topLeftCell="A2" activePane="bottomLeft" state="frozen"/>
      <selection pane="bottomLeft" activeCell="I24" sqref="I24"/>
    </sheetView>
  </sheetViews>
  <sheetFormatPr defaultColWidth="12.5703125" defaultRowHeight="15.75" customHeight="1"/>
  <cols>
    <col min="9" max="9" width="13.85546875" customWidth="1"/>
    <col min="10" max="10" width="13.7109375" customWidth="1"/>
    <col min="12" max="12" width="15.42578125" customWidth="1"/>
    <col min="13" max="13" width="15.7109375" customWidth="1"/>
    <col min="14" max="14" width="14.7109375" customWidth="1"/>
    <col min="15" max="15" width="20.85546875" customWidth="1"/>
    <col min="16" max="16" width="21.140625" customWidth="1"/>
  </cols>
  <sheetData>
    <row r="1" spans="1:16" ht="15.75" customHeight="1">
      <c r="A1" s="166" t="s">
        <v>42</v>
      </c>
      <c r="B1" s="167" t="s">
        <v>43</v>
      </c>
      <c r="C1" s="169" t="s">
        <v>44</v>
      </c>
      <c r="D1" s="169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4" t="s">
        <v>64</v>
      </c>
      <c r="B2" s="5" t="s">
        <v>59</v>
      </c>
      <c r="C2" s="5">
        <v>247</v>
      </c>
      <c r="D2" s="5">
        <v>7382</v>
      </c>
      <c r="E2" s="5">
        <v>0.253</v>
      </c>
      <c r="F2" s="5">
        <v>6.6000000000000003E-2</v>
      </c>
      <c r="G2" s="12" t="s">
        <v>166</v>
      </c>
      <c r="H2" s="5">
        <v>1.29</v>
      </c>
      <c r="I2" s="5">
        <v>1.1299999999999999</v>
      </c>
      <c r="J2" s="5">
        <v>1.47</v>
      </c>
      <c r="K2" s="5">
        <v>0.56699999999999995</v>
      </c>
      <c r="L2" s="5">
        <v>0.53100000000000003</v>
      </c>
      <c r="M2" s="5">
        <v>0.60299999999999998</v>
      </c>
      <c r="N2" s="5">
        <v>4.2999999999999997E-2</v>
      </c>
      <c r="O2" s="5">
        <v>8.0000000000000002E-3</v>
      </c>
      <c r="P2" s="77">
        <v>1.7000000000000001E-2</v>
      </c>
    </row>
    <row r="3" spans="1:16" ht="15.75" customHeight="1">
      <c r="A3" s="46" t="s">
        <v>64</v>
      </c>
      <c r="B3" s="18" t="s">
        <v>83</v>
      </c>
      <c r="C3" s="78">
        <v>247</v>
      </c>
      <c r="D3" s="78">
        <v>7382</v>
      </c>
      <c r="E3" s="18">
        <v>0.26200000000000001</v>
      </c>
      <c r="F3" s="18">
        <v>6.5000000000000002E-2</v>
      </c>
      <c r="G3" s="79">
        <v>5.4799999999999997E-5</v>
      </c>
      <c r="H3" s="18">
        <v>1.3</v>
      </c>
      <c r="I3" s="18">
        <v>1.1399999999999999</v>
      </c>
      <c r="J3" s="18">
        <v>1.48</v>
      </c>
      <c r="K3" s="18">
        <v>0.57499999999999996</v>
      </c>
      <c r="L3" s="18">
        <v>0.53700000000000003</v>
      </c>
      <c r="M3" s="18">
        <v>0.61299999999999999</v>
      </c>
      <c r="N3" s="18">
        <v>4.4999999999999998E-2</v>
      </c>
      <c r="O3" s="18">
        <v>8.9999999999999993E-3</v>
      </c>
      <c r="P3" s="80">
        <v>1.7999999999999999E-2</v>
      </c>
    </row>
    <row r="4" spans="1:16" ht="15.75" customHeight="1">
      <c r="A4" s="44" t="s">
        <v>90</v>
      </c>
      <c r="B4" s="5" t="s">
        <v>59</v>
      </c>
      <c r="C4" s="81">
        <v>255</v>
      </c>
      <c r="D4" s="81">
        <v>6770</v>
      </c>
      <c r="E4" s="5">
        <v>0.35199999999999998</v>
      </c>
      <c r="F4" s="5">
        <v>6.5000000000000002E-2</v>
      </c>
      <c r="G4" s="82">
        <v>6.8400000000000004E-8</v>
      </c>
      <c r="H4" s="5">
        <v>1.42</v>
      </c>
      <c r="I4" s="5">
        <v>1.25</v>
      </c>
      <c r="J4" s="5">
        <v>1.62</v>
      </c>
      <c r="K4" s="5">
        <v>0.59199999999999997</v>
      </c>
      <c r="L4" s="5">
        <v>0.55700000000000005</v>
      </c>
      <c r="M4" s="5">
        <v>0.627</v>
      </c>
      <c r="N4" s="5">
        <v>5.3999999999999999E-2</v>
      </c>
      <c r="O4" s="5">
        <v>1.7000000000000001E-2</v>
      </c>
      <c r="P4" s="77">
        <v>0.03</v>
      </c>
    </row>
    <row r="5" spans="1:16" ht="15.75" customHeight="1">
      <c r="A5" s="48" t="s">
        <v>90</v>
      </c>
      <c r="B5" s="49" t="s">
        <v>93</v>
      </c>
      <c r="C5" s="83">
        <v>255</v>
      </c>
      <c r="D5" s="83">
        <v>6770</v>
      </c>
      <c r="E5" s="49">
        <v>0.52800000000000002</v>
      </c>
      <c r="F5" s="49">
        <v>6.6000000000000003E-2</v>
      </c>
      <c r="G5" s="84">
        <v>1.0600000000000001E-15</v>
      </c>
      <c r="H5" s="49">
        <v>1.7</v>
      </c>
      <c r="I5" s="49">
        <v>1.49</v>
      </c>
      <c r="J5" s="49">
        <v>1.93</v>
      </c>
      <c r="K5" s="49">
        <v>0.64200000000000002</v>
      </c>
      <c r="L5" s="49">
        <v>0.60799999999999998</v>
      </c>
      <c r="M5" s="49">
        <v>0.67600000000000005</v>
      </c>
      <c r="N5" s="49">
        <v>6.4000000000000001E-2</v>
      </c>
      <c r="O5" s="49">
        <v>3.7999999999999999E-2</v>
      </c>
      <c r="P5" s="85">
        <v>6.5000000000000002E-2</v>
      </c>
    </row>
    <row r="7" spans="1:16">
      <c r="A7" s="158" t="s">
        <v>167</v>
      </c>
      <c r="B7" s="157"/>
      <c r="C7" s="157"/>
      <c r="D7" s="157"/>
      <c r="E7" s="157"/>
    </row>
    <row r="8" spans="1:16" ht="15.75" customHeight="1">
      <c r="A8" s="157"/>
      <c r="B8" s="157"/>
      <c r="C8" s="157"/>
      <c r="D8" s="157"/>
      <c r="E8" s="157"/>
    </row>
    <row r="9" spans="1:16" ht="15.75" customHeight="1">
      <c r="A9" s="157"/>
      <c r="B9" s="157"/>
      <c r="C9" s="157"/>
      <c r="D9" s="157"/>
      <c r="E9" s="157"/>
    </row>
    <row r="10" spans="1:16" ht="15.75" customHeight="1">
      <c r="A10" s="157"/>
      <c r="B10" s="157"/>
      <c r="C10" s="157"/>
      <c r="D10" s="157"/>
      <c r="E10" s="157"/>
    </row>
    <row r="11" spans="1:16" ht="15.75" customHeight="1">
      <c r="A11" s="157"/>
      <c r="B11" s="157"/>
      <c r="C11" s="157"/>
      <c r="D11" s="157"/>
      <c r="E11" s="157"/>
    </row>
    <row r="12" spans="1:16" ht="15.75" customHeight="1">
      <c r="A12" s="157"/>
      <c r="B12" s="157"/>
      <c r="C12" s="157"/>
      <c r="D12" s="157"/>
      <c r="E12" s="157"/>
    </row>
    <row r="13" spans="1:16" ht="15.75" customHeight="1">
      <c r="A13" s="157"/>
      <c r="B13" s="157"/>
      <c r="C13" s="157"/>
      <c r="D13" s="157"/>
      <c r="E13" s="157"/>
    </row>
    <row r="14" spans="1:16" ht="15.75" customHeight="1">
      <c r="A14" s="157"/>
      <c r="B14" s="157"/>
      <c r="C14" s="157"/>
      <c r="D14" s="157"/>
      <c r="E14" s="157"/>
    </row>
    <row r="15" spans="1:16" ht="15.75" customHeight="1">
      <c r="A15" s="157"/>
      <c r="B15" s="157"/>
      <c r="C15" s="157"/>
      <c r="D15" s="157"/>
      <c r="E15" s="157"/>
    </row>
    <row r="16" spans="1:16" ht="15.75" customHeight="1">
      <c r="A16" s="157"/>
      <c r="B16" s="157"/>
      <c r="C16" s="157"/>
      <c r="D16" s="157"/>
      <c r="E16" s="157"/>
    </row>
    <row r="17" spans="1:5" ht="15.75" customHeight="1">
      <c r="A17" s="157"/>
      <c r="B17" s="157"/>
      <c r="C17" s="157"/>
      <c r="D17" s="157"/>
      <c r="E17" s="157"/>
    </row>
    <row r="18" spans="1:5">
      <c r="A18" s="25"/>
      <c r="B18" s="25"/>
      <c r="C18" s="25"/>
      <c r="D18" s="25"/>
      <c r="E18" s="25"/>
    </row>
  </sheetData>
  <mergeCells count="1">
    <mergeCell ref="A7:E17"/>
  </mergeCells>
  <dataValidations count="1">
    <dataValidation type="custom" allowBlank="1" showDropDown="1" sqref="P2:P5" xr:uid="{00000000-0002-0000-0900-000000000000}">
      <formula1>AND(ISNUMBER(P2),(NOT(OR(NOT(ISERROR(DATEVALUE(P2))), AND(ISNUMBER(P2), LEFT(CELL("format", P2))="D")))))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P26"/>
  <sheetViews>
    <sheetView workbookViewId="0">
      <pane ySplit="1" topLeftCell="A2" activePane="bottomLeft" state="frozen"/>
      <selection pane="bottomLeft" activeCell="H22" sqref="H22"/>
    </sheetView>
  </sheetViews>
  <sheetFormatPr defaultColWidth="12.5703125" defaultRowHeight="15.75" customHeight="1"/>
  <cols>
    <col min="3" max="3" width="13" customWidth="1"/>
    <col min="5" max="5" width="15.140625" customWidth="1"/>
    <col min="6" max="6" width="13.42578125" customWidth="1"/>
    <col min="7" max="7" width="14.7109375" customWidth="1"/>
    <col min="8" max="8" width="14" customWidth="1"/>
    <col min="9" max="9" width="17.140625" customWidth="1"/>
    <col min="10" max="10" width="17.42578125" customWidth="1"/>
    <col min="11" max="11" width="14.85546875" customWidth="1"/>
    <col min="12" max="12" width="18" customWidth="1"/>
    <col min="13" max="13" width="18.42578125" customWidth="1"/>
    <col min="14" max="14" width="16.85546875" customWidth="1"/>
    <col min="15" max="15" width="25.5703125" customWidth="1"/>
    <col min="16" max="16" width="25.7109375" customWidth="1"/>
  </cols>
  <sheetData>
    <row r="1" spans="1:16" ht="15.75" customHeight="1">
      <c r="A1" s="166" t="s">
        <v>42</v>
      </c>
      <c r="B1" s="167" t="s">
        <v>43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" t="s">
        <v>58</v>
      </c>
      <c r="B2" s="5" t="s">
        <v>59</v>
      </c>
      <c r="C2" s="5">
        <v>8487</v>
      </c>
      <c r="D2" s="5">
        <v>104730</v>
      </c>
      <c r="E2" s="5">
        <v>0.47199999999999998</v>
      </c>
      <c r="F2" s="5">
        <v>1.2E-2</v>
      </c>
      <c r="G2" s="6" t="s">
        <v>60</v>
      </c>
      <c r="H2" s="5">
        <v>1.6</v>
      </c>
      <c r="I2" s="5">
        <v>1.57</v>
      </c>
      <c r="J2" s="5">
        <v>1.64</v>
      </c>
      <c r="K2" s="5">
        <v>0.61699999999999999</v>
      </c>
      <c r="L2" s="5">
        <v>0.61</v>
      </c>
      <c r="M2" s="5">
        <v>0.623</v>
      </c>
      <c r="N2" s="5">
        <v>0.128</v>
      </c>
      <c r="O2" s="5">
        <v>0.04</v>
      </c>
      <c r="P2" s="7">
        <v>0.06</v>
      </c>
    </row>
    <row r="3" spans="1:16" ht="15.75" customHeight="1">
      <c r="A3" s="17" t="s">
        <v>58</v>
      </c>
      <c r="B3" s="18" t="s">
        <v>62</v>
      </c>
      <c r="C3" s="18">
        <v>8487</v>
      </c>
      <c r="D3" s="18">
        <v>104730</v>
      </c>
      <c r="E3" s="18">
        <v>0.59699999999999998</v>
      </c>
      <c r="F3" s="18">
        <v>1.2E-2</v>
      </c>
      <c r="G3" s="19" t="s">
        <v>60</v>
      </c>
      <c r="H3" s="18">
        <v>1.82</v>
      </c>
      <c r="I3" s="18">
        <v>1.77</v>
      </c>
      <c r="J3" s="18">
        <v>1.86</v>
      </c>
      <c r="K3" s="18">
        <v>0.64400000000000002</v>
      </c>
      <c r="L3" s="18">
        <v>0.63800000000000001</v>
      </c>
      <c r="M3" s="18">
        <v>0.65</v>
      </c>
      <c r="N3" s="18">
        <v>0.14399999999999999</v>
      </c>
      <c r="O3" s="18">
        <v>6.4000000000000001E-2</v>
      </c>
      <c r="P3" s="20">
        <v>9.7000000000000003E-2</v>
      </c>
    </row>
    <row r="4" spans="1:16" ht="15.75" customHeight="1">
      <c r="A4" s="4" t="s">
        <v>58</v>
      </c>
      <c r="B4" s="5" t="s">
        <v>79</v>
      </c>
      <c r="C4" s="5">
        <v>8487</v>
      </c>
      <c r="D4" s="5">
        <v>104730</v>
      </c>
      <c r="E4" s="5">
        <v>0.64100000000000001</v>
      </c>
      <c r="F4" s="5">
        <v>1.2E-2</v>
      </c>
      <c r="G4" s="12" t="s">
        <v>60</v>
      </c>
      <c r="H4" s="5">
        <v>1.9</v>
      </c>
      <c r="I4" s="5">
        <v>1.85</v>
      </c>
      <c r="J4" s="5">
        <v>1.94</v>
      </c>
      <c r="K4" s="5">
        <v>0.64900000000000002</v>
      </c>
      <c r="L4" s="5">
        <v>0.64300000000000002</v>
      </c>
      <c r="M4" s="5">
        <v>0.65600000000000003</v>
      </c>
      <c r="N4" s="5">
        <v>0.14699999999999999</v>
      </c>
      <c r="O4" s="5">
        <v>7.0999999999999994E-2</v>
      </c>
      <c r="P4" s="7">
        <v>0.11</v>
      </c>
    </row>
    <row r="5" spans="1:16" ht="15.75" customHeight="1">
      <c r="A5" s="17" t="s">
        <v>64</v>
      </c>
      <c r="B5" s="18" t="s">
        <v>59</v>
      </c>
      <c r="C5" s="18">
        <v>1854</v>
      </c>
      <c r="D5" s="18">
        <v>40930</v>
      </c>
      <c r="E5" s="18">
        <v>0.193</v>
      </c>
      <c r="F5" s="18">
        <v>2.5999999999999999E-2</v>
      </c>
      <c r="G5" s="19" t="s">
        <v>168</v>
      </c>
      <c r="H5" s="18">
        <v>1.21</v>
      </c>
      <c r="I5" s="18">
        <v>1.1499999999999999</v>
      </c>
      <c r="J5" s="18">
        <v>1.28</v>
      </c>
      <c r="K5" s="18">
        <v>0.54900000000000004</v>
      </c>
      <c r="L5" s="18">
        <v>0.53500000000000003</v>
      </c>
      <c r="M5" s="18">
        <v>0.56200000000000006</v>
      </c>
      <c r="N5" s="18">
        <v>5.3999999999999999E-2</v>
      </c>
      <c r="O5" s="18">
        <v>5.0000000000000001E-3</v>
      </c>
      <c r="P5" s="20">
        <v>8.9999999999999993E-3</v>
      </c>
    </row>
    <row r="6" spans="1:16" ht="15.75" customHeight="1">
      <c r="A6" s="4" t="s">
        <v>64</v>
      </c>
      <c r="B6" s="5" t="s">
        <v>62</v>
      </c>
      <c r="C6" s="5">
        <v>1854</v>
      </c>
      <c r="D6" s="5">
        <v>40930</v>
      </c>
      <c r="E6" s="5">
        <v>0.26900000000000002</v>
      </c>
      <c r="F6" s="5">
        <v>2.5999999999999999E-2</v>
      </c>
      <c r="G6" s="12" t="s">
        <v>169</v>
      </c>
      <c r="H6" s="5">
        <v>1.31</v>
      </c>
      <c r="I6" s="5">
        <v>1.24</v>
      </c>
      <c r="J6" s="5">
        <v>1.38</v>
      </c>
      <c r="K6" s="5">
        <v>0.56399999999999995</v>
      </c>
      <c r="L6" s="5">
        <v>0.55000000000000004</v>
      </c>
      <c r="M6" s="5">
        <v>0.57799999999999996</v>
      </c>
      <c r="N6" s="5">
        <v>5.8000000000000003E-2</v>
      </c>
      <c r="O6" s="5">
        <v>8.9999999999999993E-3</v>
      </c>
      <c r="P6" s="7">
        <v>1.7999999999999999E-2</v>
      </c>
    </row>
    <row r="7" spans="1:16" ht="15.75" customHeight="1">
      <c r="A7" s="17" t="s">
        <v>64</v>
      </c>
      <c r="B7" s="18" t="s">
        <v>83</v>
      </c>
      <c r="C7" s="18">
        <v>1854</v>
      </c>
      <c r="D7" s="18">
        <v>40930</v>
      </c>
      <c r="E7" s="18">
        <v>0.32800000000000001</v>
      </c>
      <c r="F7" s="18">
        <v>2.5000000000000001E-2</v>
      </c>
      <c r="G7" s="19" t="s">
        <v>170</v>
      </c>
      <c r="H7" s="18">
        <v>1.39</v>
      </c>
      <c r="I7" s="18">
        <v>1.32</v>
      </c>
      <c r="J7" s="18">
        <v>1.46</v>
      </c>
      <c r="K7" s="18">
        <v>0.57199999999999995</v>
      </c>
      <c r="L7" s="18">
        <v>0.55900000000000005</v>
      </c>
      <c r="M7" s="18">
        <v>0.58599999999999997</v>
      </c>
      <c r="N7" s="18">
        <v>6.0999999999999999E-2</v>
      </c>
      <c r="O7" s="18">
        <v>1.4E-2</v>
      </c>
      <c r="P7" s="20">
        <v>2.8000000000000001E-2</v>
      </c>
    </row>
    <row r="8" spans="1:16" ht="15.75" customHeight="1">
      <c r="A8" s="4" t="s">
        <v>71</v>
      </c>
      <c r="B8" s="5" t="s">
        <v>59</v>
      </c>
      <c r="C8" s="5">
        <v>1301</v>
      </c>
      <c r="D8" s="5">
        <v>37134</v>
      </c>
      <c r="E8" s="5">
        <v>0.30299999999999999</v>
      </c>
      <c r="F8" s="5">
        <v>2.8000000000000001E-2</v>
      </c>
      <c r="G8" s="12" t="s">
        <v>171</v>
      </c>
      <c r="H8" s="5">
        <v>1.35</v>
      </c>
      <c r="I8" s="5">
        <v>1.28</v>
      </c>
      <c r="J8" s="5">
        <v>1.43</v>
      </c>
      <c r="K8" s="5">
        <v>0.58299999999999996</v>
      </c>
      <c r="L8" s="5">
        <v>0.56599999999999995</v>
      </c>
      <c r="M8" s="5">
        <v>0.59899999999999998</v>
      </c>
      <c r="N8" s="5">
        <v>4.9000000000000002E-2</v>
      </c>
      <c r="O8" s="5">
        <v>1.4E-2</v>
      </c>
      <c r="P8" s="7">
        <v>2.5999999999999999E-2</v>
      </c>
    </row>
    <row r="9" spans="1:16" ht="15.75" customHeight="1">
      <c r="A9" s="17" t="s">
        <v>71</v>
      </c>
      <c r="B9" s="18" t="s">
        <v>62</v>
      </c>
      <c r="C9" s="18">
        <v>1301</v>
      </c>
      <c r="D9" s="18">
        <v>37134</v>
      </c>
      <c r="E9" s="18">
        <v>0.33900000000000002</v>
      </c>
      <c r="F9" s="18">
        <v>2.7E-2</v>
      </c>
      <c r="G9" s="19" t="s">
        <v>172</v>
      </c>
      <c r="H9" s="18">
        <v>1.4</v>
      </c>
      <c r="I9" s="18">
        <v>1.33</v>
      </c>
      <c r="J9" s="18">
        <v>1.48</v>
      </c>
      <c r="K9" s="18">
        <v>0.59399999999999997</v>
      </c>
      <c r="L9" s="18">
        <v>0.57799999999999996</v>
      </c>
      <c r="M9" s="18">
        <v>0.61</v>
      </c>
      <c r="N9" s="18">
        <v>5.1999999999999998E-2</v>
      </c>
      <c r="O9" s="18">
        <v>1.7999999999999999E-2</v>
      </c>
      <c r="P9" s="20">
        <v>3.3000000000000002E-2</v>
      </c>
    </row>
    <row r="10" spans="1:16" ht="15.75" customHeight="1">
      <c r="A10" s="4" t="s">
        <v>71</v>
      </c>
      <c r="B10" s="5" t="s">
        <v>88</v>
      </c>
      <c r="C10" s="5">
        <v>1301</v>
      </c>
      <c r="D10" s="5">
        <v>37134</v>
      </c>
      <c r="E10" s="5">
        <v>0.38100000000000001</v>
      </c>
      <c r="F10" s="5">
        <v>2.8000000000000001E-2</v>
      </c>
      <c r="G10" s="12" t="s">
        <v>173</v>
      </c>
      <c r="H10" s="5">
        <v>1.46</v>
      </c>
      <c r="I10" s="5">
        <v>1.39</v>
      </c>
      <c r="J10" s="5">
        <v>1.55</v>
      </c>
      <c r="K10" s="5">
        <v>0.59799999999999998</v>
      </c>
      <c r="L10" s="5">
        <v>0.58199999999999996</v>
      </c>
      <c r="M10" s="5">
        <v>0.61399999999999999</v>
      </c>
      <c r="N10" s="5">
        <v>5.2999999999999999E-2</v>
      </c>
      <c r="O10" s="5">
        <v>2.1000000000000001E-2</v>
      </c>
      <c r="P10" s="7">
        <v>4.3999999999999997E-2</v>
      </c>
    </row>
    <row r="11" spans="1:16" ht="15.75" customHeight="1">
      <c r="A11" s="17" t="s">
        <v>90</v>
      </c>
      <c r="B11" s="18" t="s">
        <v>59</v>
      </c>
      <c r="C11" s="18">
        <v>246</v>
      </c>
      <c r="D11" s="18">
        <v>9404</v>
      </c>
      <c r="E11" s="18">
        <v>0.41599999999999998</v>
      </c>
      <c r="F11" s="18">
        <v>6.5000000000000002E-2</v>
      </c>
      <c r="G11" s="19" t="s">
        <v>174</v>
      </c>
      <c r="H11" s="18">
        <v>1.52</v>
      </c>
      <c r="I11" s="18">
        <v>1.34</v>
      </c>
      <c r="J11" s="18">
        <v>1.72</v>
      </c>
      <c r="K11" s="18">
        <v>0.61</v>
      </c>
      <c r="L11" s="18">
        <v>0.57499999999999996</v>
      </c>
      <c r="M11" s="18">
        <v>0.64600000000000002</v>
      </c>
      <c r="N11" s="18">
        <v>0.04</v>
      </c>
      <c r="O11" s="18">
        <v>2.4E-2</v>
      </c>
      <c r="P11" s="20">
        <v>4.2999999999999997E-2</v>
      </c>
    </row>
    <row r="12" spans="1:16" ht="15.75" customHeight="1">
      <c r="A12" s="4" t="s">
        <v>90</v>
      </c>
      <c r="B12" s="5" t="s">
        <v>62</v>
      </c>
      <c r="C12" s="5">
        <v>246</v>
      </c>
      <c r="D12" s="5">
        <v>9404</v>
      </c>
      <c r="E12" s="5">
        <v>0.47499999999999998</v>
      </c>
      <c r="F12" s="5">
        <v>6.6000000000000003E-2</v>
      </c>
      <c r="G12" s="12" t="s">
        <v>175</v>
      </c>
      <c r="H12" s="5">
        <v>1.61</v>
      </c>
      <c r="I12" s="5">
        <v>1.42</v>
      </c>
      <c r="J12" s="5">
        <v>1.83</v>
      </c>
      <c r="K12" s="5">
        <v>0.63</v>
      </c>
      <c r="L12" s="5">
        <v>0.59399999999999997</v>
      </c>
      <c r="M12" s="5">
        <v>0.66500000000000004</v>
      </c>
      <c r="N12" s="5">
        <v>4.2999999999999997E-2</v>
      </c>
      <c r="O12" s="5">
        <v>0.03</v>
      </c>
      <c r="P12" s="7">
        <v>5.2999999999999999E-2</v>
      </c>
    </row>
    <row r="13" spans="1:16" ht="15.75" customHeight="1">
      <c r="A13" s="29" t="s">
        <v>90</v>
      </c>
      <c r="B13" s="30" t="s">
        <v>93</v>
      </c>
      <c r="C13" s="30">
        <v>246</v>
      </c>
      <c r="D13" s="30">
        <v>9404</v>
      </c>
      <c r="E13" s="30">
        <v>0.55200000000000005</v>
      </c>
      <c r="F13" s="30">
        <v>6.7000000000000004E-2</v>
      </c>
      <c r="G13" s="76" t="s">
        <v>176</v>
      </c>
      <c r="H13" s="30">
        <v>1.74</v>
      </c>
      <c r="I13" s="30">
        <v>1.52</v>
      </c>
      <c r="J13" s="30">
        <v>1.98</v>
      </c>
      <c r="K13" s="30">
        <v>0.63600000000000001</v>
      </c>
      <c r="L13" s="30">
        <v>0.59899999999999998</v>
      </c>
      <c r="M13" s="30">
        <v>0.67300000000000004</v>
      </c>
      <c r="N13" s="30">
        <v>5.0999999999999997E-2</v>
      </c>
      <c r="O13" s="30">
        <v>0.04</v>
      </c>
      <c r="P13" s="32">
        <v>7.0999999999999994E-2</v>
      </c>
    </row>
    <row r="15" spans="1:16">
      <c r="A15" s="158" t="s">
        <v>177</v>
      </c>
      <c r="B15" s="157"/>
      <c r="C15" s="157"/>
      <c r="D15" s="157"/>
      <c r="E15" s="157"/>
    </row>
    <row r="16" spans="1:16" ht="15.75" customHeight="1">
      <c r="A16" s="157"/>
      <c r="B16" s="157"/>
      <c r="C16" s="157"/>
      <c r="D16" s="157"/>
      <c r="E16" s="157"/>
    </row>
    <row r="17" spans="1:5" ht="15.75" customHeight="1">
      <c r="A17" s="157"/>
      <c r="B17" s="157"/>
      <c r="C17" s="157"/>
      <c r="D17" s="157"/>
      <c r="E17" s="157"/>
    </row>
    <row r="18" spans="1:5" ht="15.75" customHeight="1">
      <c r="A18" s="157"/>
      <c r="B18" s="157"/>
      <c r="C18" s="157"/>
      <c r="D18" s="157"/>
      <c r="E18" s="157"/>
    </row>
    <row r="19" spans="1:5" ht="15.75" customHeight="1">
      <c r="A19" s="157"/>
      <c r="B19" s="157"/>
      <c r="C19" s="157"/>
      <c r="D19" s="157"/>
      <c r="E19" s="157"/>
    </row>
    <row r="20" spans="1:5" ht="15.75" customHeight="1">
      <c r="A20" s="157"/>
      <c r="B20" s="157"/>
      <c r="C20" s="157"/>
      <c r="D20" s="157"/>
      <c r="E20" s="157"/>
    </row>
    <row r="21" spans="1:5" ht="15.75" customHeight="1">
      <c r="A21" s="157"/>
      <c r="B21" s="157"/>
      <c r="C21" s="157"/>
      <c r="D21" s="157"/>
      <c r="E21" s="157"/>
    </row>
    <row r="22" spans="1:5" ht="15.75" customHeight="1">
      <c r="A22" s="157"/>
      <c r="B22" s="157"/>
      <c r="C22" s="157"/>
      <c r="D22" s="157"/>
      <c r="E22" s="157"/>
    </row>
    <row r="23" spans="1:5" ht="15.75" customHeight="1">
      <c r="A23" s="157"/>
      <c r="B23" s="157"/>
      <c r="C23" s="157"/>
      <c r="D23" s="157"/>
      <c r="E23" s="157"/>
    </row>
    <row r="24" spans="1:5" ht="15.75" customHeight="1">
      <c r="A24" s="157"/>
      <c r="B24" s="157"/>
      <c r="C24" s="157"/>
      <c r="D24" s="157"/>
      <c r="E24" s="157"/>
    </row>
    <row r="25" spans="1:5" ht="15.75" customHeight="1">
      <c r="A25" s="157"/>
      <c r="B25" s="157"/>
      <c r="C25" s="157"/>
      <c r="D25" s="157"/>
      <c r="E25" s="157"/>
    </row>
    <row r="26" spans="1:5" ht="15.75" customHeight="1">
      <c r="A26" s="157"/>
      <c r="B26" s="157"/>
      <c r="C26" s="157"/>
      <c r="D26" s="157"/>
      <c r="E26" s="157"/>
    </row>
  </sheetData>
  <mergeCells count="1">
    <mergeCell ref="A15:E26"/>
  </mergeCells>
  <dataValidations count="2">
    <dataValidation type="custom" allowBlank="1" showDropDown="1" sqref="C2:F13 H2:P13" xr:uid="{00000000-0002-0000-0A00-000000000000}">
      <formula1>AND(ISNUMBER(C2),(NOT(OR(NOT(ISERROR(DATEVALUE(C2))), AND(ISNUMBER(C2), LEFT(CELL("format", C2))="D")))))</formula1>
    </dataValidation>
    <dataValidation allowBlank="1" showDropDown="1" sqref="G2:G13" xr:uid="{00000000-0002-0000-0A00-000001000000}"/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Q19"/>
  <sheetViews>
    <sheetView workbookViewId="0">
      <pane ySplit="1" topLeftCell="A2" activePane="bottomLeft" state="frozen"/>
      <selection pane="bottomLeft" sqref="A1:Q1"/>
    </sheetView>
  </sheetViews>
  <sheetFormatPr defaultColWidth="12.5703125" defaultRowHeight="15.75" customHeight="1"/>
  <cols>
    <col min="10" max="10" width="13.85546875" customWidth="1"/>
    <col min="11" max="11" width="14.28515625" customWidth="1"/>
    <col min="13" max="13" width="14.7109375" customWidth="1"/>
    <col min="14" max="14" width="15.140625" customWidth="1"/>
    <col min="15" max="15" width="13.5703125" customWidth="1"/>
    <col min="16" max="17" width="22.42578125" customWidth="1"/>
  </cols>
  <sheetData>
    <row r="1" spans="1:17" ht="15.75" customHeight="1">
      <c r="A1" s="166" t="s">
        <v>178</v>
      </c>
      <c r="B1" s="167" t="s">
        <v>42</v>
      </c>
      <c r="C1" s="167" t="s">
        <v>43</v>
      </c>
      <c r="D1" s="167" t="s">
        <v>44</v>
      </c>
      <c r="E1" s="167" t="s">
        <v>45</v>
      </c>
      <c r="F1" s="167" t="s">
        <v>46</v>
      </c>
      <c r="G1" s="167" t="s">
        <v>47</v>
      </c>
      <c r="H1" s="167" t="s">
        <v>48</v>
      </c>
      <c r="I1" s="167" t="s">
        <v>49</v>
      </c>
      <c r="J1" s="167" t="s">
        <v>50</v>
      </c>
      <c r="K1" s="167" t="s">
        <v>51</v>
      </c>
      <c r="L1" s="167" t="s">
        <v>52</v>
      </c>
      <c r="M1" s="167" t="s">
        <v>53</v>
      </c>
      <c r="N1" s="167" t="s">
        <v>54</v>
      </c>
      <c r="O1" s="167" t="s">
        <v>55</v>
      </c>
      <c r="P1" s="167" t="s">
        <v>56</v>
      </c>
      <c r="Q1" s="168" t="s">
        <v>57</v>
      </c>
    </row>
    <row r="2" spans="1:17" ht="15.75" customHeight="1">
      <c r="A2" s="4" t="s">
        <v>179</v>
      </c>
      <c r="B2" s="5" t="s">
        <v>58</v>
      </c>
      <c r="C2" s="5" t="s">
        <v>79</v>
      </c>
      <c r="D2" s="65">
        <v>11087</v>
      </c>
      <c r="E2" s="65">
        <v>124367</v>
      </c>
      <c r="F2" s="65">
        <v>0.63100000000000001</v>
      </c>
      <c r="G2" s="65">
        <v>1.0999999999999999E-2</v>
      </c>
      <c r="H2" s="28" t="s">
        <v>60</v>
      </c>
      <c r="I2" s="65">
        <v>1.88</v>
      </c>
      <c r="J2" s="65">
        <v>1.84</v>
      </c>
      <c r="K2" s="65">
        <v>1.92</v>
      </c>
      <c r="L2" s="65">
        <v>0.64600000000000002</v>
      </c>
      <c r="M2" s="65">
        <v>0.64100000000000001</v>
      </c>
      <c r="N2" s="65">
        <v>0.65100000000000002</v>
      </c>
      <c r="O2" s="65">
        <v>0.157</v>
      </c>
      <c r="P2" s="65">
        <v>7.0000000000000007E-2</v>
      </c>
      <c r="Q2" s="86">
        <v>0.108</v>
      </c>
    </row>
    <row r="3" spans="1:17" ht="15.75" customHeight="1">
      <c r="A3" s="17" t="s">
        <v>180</v>
      </c>
      <c r="B3" s="18" t="s">
        <v>58</v>
      </c>
      <c r="C3" s="18" t="s">
        <v>79</v>
      </c>
      <c r="D3" s="87">
        <v>6516</v>
      </c>
      <c r="E3" s="87">
        <v>49528</v>
      </c>
      <c r="F3" s="87">
        <v>0.65600000000000003</v>
      </c>
      <c r="G3" s="87">
        <v>1.4999999999999999E-2</v>
      </c>
      <c r="H3" s="27" t="s">
        <v>60</v>
      </c>
      <c r="I3" s="87">
        <v>1.93</v>
      </c>
      <c r="J3" s="87">
        <v>1.87</v>
      </c>
      <c r="K3" s="87">
        <v>1.98</v>
      </c>
      <c r="L3" s="87">
        <v>0.65100000000000002</v>
      </c>
      <c r="M3" s="87">
        <v>0.64400000000000002</v>
      </c>
      <c r="N3" s="87">
        <v>0.65800000000000003</v>
      </c>
      <c r="O3" s="87">
        <v>0.22800000000000001</v>
      </c>
      <c r="P3" s="87">
        <v>8.4000000000000005E-2</v>
      </c>
      <c r="Q3" s="88">
        <v>0.115</v>
      </c>
    </row>
    <row r="4" spans="1:17" ht="15.75" customHeight="1">
      <c r="A4" s="4" t="s">
        <v>181</v>
      </c>
      <c r="B4" s="5" t="s">
        <v>58</v>
      </c>
      <c r="C4" s="5" t="s">
        <v>79</v>
      </c>
      <c r="D4" s="65">
        <v>4571</v>
      </c>
      <c r="E4" s="65">
        <v>74839</v>
      </c>
      <c r="F4" s="65">
        <v>0.59799999999999998</v>
      </c>
      <c r="G4" s="65">
        <v>1.6E-2</v>
      </c>
      <c r="H4" s="28" t="s">
        <v>60</v>
      </c>
      <c r="I4" s="65">
        <v>1.82</v>
      </c>
      <c r="J4" s="65">
        <v>1.76</v>
      </c>
      <c r="K4" s="65">
        <v>1.88</v>
      </c>
      <c r="L4" s="65">
        <v>0.64600000000000002</v>
      </c>
      <c r="M4" s="65">
        <v>0.63800000000000001</v>
      </c>
      <c r="N4" s="65">
        <v>0.65400000000000003</v>
      </c>
      <c r="O4" s="65">
        <v>0.111</v>
      </c>
      <c r="P4" s="65">
        <v>5.8000000000000003E-2</v>
      </c>
      <c r="Q4" s="86">
        <v>9.1999999999999998E-2</v>
      </c>
    </row>
    <row r="5" spans="1:17" ht="15.75" customHeight="1">
      <c r="A5" s="17" t="s">
        <v>182</v>
      </c>
      <c r="B5" s="18" t="s">
        <v>58</v>
      </c>
      <c r="C5" s="18" t="s">
        <v>79</v>
      </c>
      <c r="D5" s="87">
        <v>365</v>
      </c>
      <c r="E5" s="87">
        <v>15443</v>
      </c>
      <c r="F5" s="87">
        <v>0.505</v>
      </c>
      <c r="G5" s="87">
        <v>5.0999999999999997E-2</v>
      </c>
      <c r="H5" s="27">
        <v>7.1599999999999994E-23</v>
      </c>
      <c r="I5" s="87">
        <v>1.66</v>
      </c>
      <c r="J5" s="87">
        <v>1.5</v>
      </c>
      <c r="K5" s="87">
        <v>1.83</v>
      </c>
      <c r="L5" s="87">
        <v>0.63200000000000001</v>
      </c>
      <c r="M5" s="87">
        <v>0.60299999999999998</v>
      </c>
      <c r="N5" s="87">
        <v>0.66200000000000003</v>
      </c>
      <c r="O5" s="87">
        <v>4.9000000000000002E-2</v>
      </c>
      <c r="P5" s="87">
        <v>3.1E-2</v>
      </c>
      <c r="Q5" s="88">
        <v>6.9000000000000006E-2</v>
      </c>
    </row>
    <row r="6" spans="1:17" ht="15.75" customHeight="1">
      <c r="A6" s="4" t="s">
        <v>183</v>
      </c>
      <c r="B6" s="5" t="s">
        <v>58</v>
      </c>
      <c r="C6" s="5" t="s">
        <v>79</v>
      </c>
      <c r="D6" s="65">
        <v>1231</v>
      </c>
      <c r="E6" s="65">
        <v>22551</v>
      </c>
      <c r="F6" s="65">
        <v>0.56799999999999995</v>
      </c>
      <c r="G6" s="65">
        <v>2.9000000000000001E-2</v>
      </c>
      <c r="H6" s="28">
        <v>7.0599999999999999E-84</v>
      </c>
      <c r="I6" s="65">
        <v>1.76</v>
      </c>
      <c r="J6" s="65">
        <v>1.67</v>
      </c>
      <c r="K6" s="65">
        <v>1.87</v>
      </c>
      <c r="L6" s="65">
        <v>0.65100000000000002</v>
      </c>
      <c r="M6" s="65">
        <v>0.63500000000000001</v>
      </c>
      <c r="N6" s="65">
        <v>0.66700000000000004</v>
      </c>
      <c r="O6" s="65">
        <v>0.112</v>
      </c>
      <c r="P6" s="65">
        <v>0.05</v>
      </c>
      <c r="Q6" s="86">
        <v>8.7999999999999995E-2</v>
      </c>
    </row>
    <row r="7" spans="1:17" ht="15.75" customHeight="1">
      <c r="A7" s="29" t="s">
        <v>184</v>
      </c>
      <c r="B7" s="30" t="s">
        <v>58</v>
      </c>
      <c r="C7" s="30" t="s">
        <v>79</v>
      </c>
      <c r="D7" s="89">
        <v>3722</v>
      </c>
      <c r="E7" s="89">
        <v>34079</v>
      </c>
      <c r="F7" s="89">
        <v>0.67</v>
      </c>
      <c r="G7" s="89">
        <v>1.7999999999999999E-2</v>
      </c>
      <c r="H7" s="31">
        <v>1.7300000000000001E-297</v>
      </c>
      <c r="I7" s="89">
        <v>1.95</v>
      </c>
      <c r="J7" s="89">
        <v>1.89</v>
      </c>
      <c r="K7" s="89">
        <v>2.0299999999999998</v>
      </c>
      <c r="L7" s="89">
        <v>0.67600000000000005</v>
      </c>
      <c r="M7" s="89">
        <v>0.66600000000000004</v>
      </c>
      <c r="N7" s="89">
        <v>0.68500000000000005</v>
      </c>
      <c r="O7" s="89">
        <v>0.221</v>
      </c>
      <c r="P7" s="89">
        <v>8.5000000000000006E-2</v>
      </c>
      <c r="Q7" s="90">
        <v>0.11899999999999999</v>
      </c>
    </row>
    <row r="9" spans="1:17">
      <c r="A9" s="158" t="s">
        <v>185</v>
      </c>
      <c r="B9" s="157"/>
      <c r="C9" s="157"/>
      <c r="D9" s="157"/>
      <c r="E9" s="157"/>
    </row>
    <row r="10" spans="1:17" ht="15.75" customHeight="1">
      <c r="A10" s="157"/>
      <c r="B10" s="157"/>
      <c r="C10" s="157"/>
      <c r="D10" s="157"/>
      <c r="E10" s="157"/>
    </row>
    <row r="11" spans="1:17" ht="15.75" customHeight="1">
      <c r="A11" s="157"/>
      <c r="B11" s="157"/>
      <c r="C11" s="157"/>
      <c r="D11" s="157"/>
      <c r="E11" s="157"/>
    </row>
    <row r="12" spans="1:17" ht="15.75" customHeight="1">
      <c r="A12" s="157"/>
      <c r="B12" s="157"/>
      <c r="C12" s="157"/>
      <c r="D12" s="157"/>
      <c r="E12" s="157"/>
    </row>
    <row r="13" spans="1:17" ht="15.75" customHeight="1">
      <c r="A13" s="157"/>
      <c r="B13" s="157"/>
      <c r="C13" s="157"/>
      <c r="D13" s="157"/>
      <c r="E13" s="157"/>
    </row>
    <row r="14" spans="1:17" ht="15.75" customHeight="1">
      <c r="A14" s="157"/>
      <c r="B14" s="157"/>
      <c r="C14" s="157"/>
      <c r="D14" s="157"/>
      <c r="E14" s="157"/>
    </row>
    <row r="15" spans="1:17" ht="15.75" customHeight="1">
      <c r="A15" s="157"/>
      <c r="B15" s="157"/>
      <c r="C15" s="157"/>
      <c r="D15" s="157"/>
      <c r="E15" s="157"/>
    </row>
    <row r="16" spans="1:17" ht="15.75" customHeight="1">
      <c r="A16" s="157"/>
      <c r="B16" s="157"/>
      <c r="C16" s="157"/>
      <c r="D16" s="157"/>
      <c r="E16" s="157"/>
    </row>
    <row r="17" spans="1:5" ht="15.75" customHeight="1">
      <c r="A17" s="157"/>
      <c r="B17" s="157"/>
      <c r="C17" s="157"/>
      <c r="D17" s="157"/>
      <c r="E17" s="157"/>
    </row>
    <row r="18" spans="1:5" ht="15.75" customHeight="1">
      <c r="A18" s="157"/>
      <c r="B18" s="157"/>
      <c r="C18" s="157"/>
      <c r="D18" s="157"/>
      <c r="E18" s="157"/>
    </row>
    <row r="19" spans="1:5" ht="15.75" customHeight="1">
      <c r="A19" s="157"/>
      <c r="B19" s="157"/>
      <c r="C19" s="157"/>
      <c r="D19" s="157"/>
      <c r="E19" s="157"/>
    </row>
  </sheetData>
  <mergeCells count="1">
    <mergeCell ref="A9:E19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O32"/>
  <sheetViews>
    <sheetView workbookViewId="0">
      <selection activeCell="I25" sqref="I25"/>
    </sheetView>
  </sheetViews>
  <sheetFormatPr defaultColWidth="12.5703125" defaultRowHeight="15.75" customHeight="1"/>
  <cols>
    <col min="3" max="3" width="15" bestFit="1" customWidth="1"/>
    <col min="5" max="5" width="16.42578125" customWidth="1"/>
    <col min="6" max="6" width="14.140625" customWidth="1"/>
    <col min="8" max="8" width="13.85546875" customWidth="1"/>
    <col min="10" max="10" width="16.28515625" customWidth="1"/>
    <col min="11" max="11" width="20.7109375" customWidth="1"/>
    <col min="12" max="12" width="18.42578125" customWidth="1"/>
    <col min="13" max="13" width="16.140625" customWidth="1"/>
    <col min="14" max="14" width="16.7109375" customWidth="1"/>
  </cols>
  <sheetData>
    <row r="1" spans="1:15" ht="15.75" customHeight="1">
      <c r="A1" s="159" t="s">
        <v>186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1"/>
    </row>
    <row r="2" spans="1:15" ht="15.75" customHeight="1">
      <c r="A2" s="91" t="s">
        <v>187</v>
      </c>
      <c r="B2" s="92" t="s">
        <v>188</v>
      </c>
      <c r="C2" s="92" t="s">
        <v>189</v>
      </c>
      <c r="D2" s="92" t="s">
        <v>190</v>
      </c>
      <c r="E2" s="92" t="s">
        <v>58</v>
      </c>
      <c r="F2" s="92" t="s">
        <v>64</v>
      </c>
      <c r="G2" s="92" t="s">
        <v>71</v>
      </c>
      <c r="H2" s="92" t="s">
        <v>191</v>
      </c>
      <c r="I2" s="92" t="s">
        <v>192</v>
      </c>
      <c r="J2" s="92" t="s">
        <v>193</v>
      </c>
      <c r="K2" s="92" t="s">
        <v>194</v>
      </c>
      <c r="L2" s="92" t="s">
        <v>195</v>
      </c>
      <c r="M2" s="93" t="s">
        <v>196</v>
      </c>
      <c r="N2" s="94" t="s">
        <v>197</v>
      </c>
    </row>
    <row r="3" spans="1:15" ht="15.75" customHeight="1">
      <c r="A3" s="95" t="s">
        <v>122</v>
      </c>
      <c r="B3" s="96" t="s">
        <v>198</v>
      </c>
      <c r="C3" s="97">
        <v>45717</v>
      </c>
      <c r="D3" s="96" t="s">
        <v>199</v>
      </c>
      <c r="E3" s="98" t="s">
        <v>200</v>
      </c>
      <c r="F3" s="98" t="s">
        <v>201</v>
      </c>
      <c r="G3" s="98" t="s">
        <v>202</v>
      </c>
      <c r="H3" s="98" t="s">
        <v>203</v>
      </c>
      <c r="I3" s="98" t="s">
        <v>204</v>
      </c>
      <c r="J3" s="99" t="s">
        <v>205</v>
      </c>
      <c r="K3" s="96" t="s">
        <v>206</v>
      </c>
      <c r="L3" s="98" t="s">
        <v>207</v>
      </c>
      <c r="M3" s="100" t="s">
        <v>208</v>
      </c>
      <c r="N3" s="101" t="s">
        <v>209</v>
      </c>
      <c r="O3" s="102" t="s">
        <v>210</v>
      </c>
    </row>
    <row r="4" spans="1:15" ht="15.75" customHeight="1">
      <c r="A4" s="103" t="s">
        <v>122</v>
      </c>
      <c r="B4" s="5" t="s">
        <v>211</v>
      </c>
      <c r="C4" s="104">
        <v>45474</v>
      </c>
      <c r="D4" s="5" t="s">
        <v>212</v>
      </c>
      <c r="E4" s="105" t="s">
        <v>213</v>
      </c>
      <c r="F4" s="105" t="s">
        <v>214</v>
      </c>
      <c r="G4" s="105" t="s">
        <v>215</v>
      </c>
      <c r="H4" s="106" t="s">
        <v>204</v>
      </c>
      <c r="I4" s="106" t="s">
        <v>204</v>
      </c>
      <c r="J4" s="105" t="s">
        <v>216</v>
      </c>
      <c r="K4" s="107" t="s">
        <v>217</v>
      </c>
      <c r="L4" s="106" t="s">
        <v>207</v>
      </c>
      <c r="M4" s="108" t="s">
        <v>218</v>
      </c>
      <c r="N4" s="109" t="s">
        <v>219</v>
      </c>
      <c r="O4" s="102" t="s">
        <v>210</v>
      </c>
    </row>
    <row r="5" spans="1:15" ht="15.75" customHeight="1">
      <c r="A5" s="110" t="s">
        <v>127</v>
      </c>
      <c r="B5" s="111" t="s">
        <v>211</v>
      </c>
      <c r="C5" s="112">
        <v>45474</v>
      </c>
      <c r="D5" s="111" t="s">
        <v>212</v>
      </c>
      <c r="E5" s="113">
        <v>425740</v>
      </c>
      <c r="F5" s="113">
        <v>119331</v>
      </c>
      <c r="G5" s="113">
        <v>57988</v>
      </c>
      <c r="H5" s="113">
        <v>6420</v>
      </c>
      <c r="I5" s="114" t="s">
        <v>204</v>
      </c>
      <c r="J5" s="115">
        <v>609479</v>
      </c>
      <c r="K5" s="111" t="s">
        <v>217</v>
      </c>
      <c r="L5" s="114" t="s">
        <v>207</v>
      </c>
      <c r="M5" s="116" t="s">
        <v>220</v>
      </c>
      <c r="N5" s="117" t="s">
        <v>221</v>
      </c>
      <c r="O5" s="102" t="s">
        <v>210</v>
      </c>
    </row>
    <row r="6" spans="1:15" ht="15.75" customHeight="1">
      <c r="A6" s="118" t="s">
        <v>127</v>
      </c>
      <c r="B6" s="119" t="s">
        <v>222</v>
      </c>
      <c r="C6" s="120">
        <v>45505</v>
      </c>
      <c r="D6" s="119" t="s">
        <v>199</v>
      </c>
      <c r="E6" s="121">
        <v>404507</v>
      </c>
      <c r="F6" s="122" t="s">
        <v>204</v>
      </c>
      <c r="G6" s="122" t="s">
        <v>204</v>
      </c>
      <c r="H6" s="122" t="s">
        <v>204</v>
      </c>
      <c r="I6" s="122" t="s">
        <v>204</v>
      </c>
      <c r="J6" s="121">
        <v>404507</v>
      </c>
      <c r="K6" s="123" t="s">
        <v>223</v>
      </c>
      <c r="L6" s="122" t="s">
        <v>224</v>
      </c>
      <c r="M6" s="124" t="s">
        <v>225</v>
      </c>
      <c r="N6" s="125" t="s">
        <v>226</v>
      </c>
      <c r="O6" s="102" t="s">
        <v>210</v>
      </c>
    </row>
    <row r="7" spans="1:15" ht="15.75" customHeight="1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102"/>
    </row>
    <row r="8" spans="1:15" ht="15.75" customHeight="1">
      <c r="A8" s="159" t="s">
        <v>227</v>
      </c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1"/>
      <c r="O8" s="102"/>
    </row>
    <row r="9" spans="1:15" ht="15.75" customHeight="1">
      <c r="A9" s="91" t="s">
        <v>187</v>
      </c>
      <c r="B9" s="92" t="s">
        <v>188</v>
      </c>
      <c r="C9" s="92" t="s">
        <v>189</v>
      </c>
      <c r="D9" s="92" t="s">
        <v>190</v>
      </c>
      <c r="E9" s="92" t="s">
        <v>58</v>
      </c>
      <c r="F9" s="92" t="s">
        <v>64</v>
      </c>
      <c r="G9" s="92" t="s">
        <v>71</v>
      </c>
      <c r="H9" s="92" t="s">
        <v>191</v>
      </c>
      <c r="I9" s="92" t="s">
        <v>192</v>
      </c>
      <c r="J9" s="92" t="s">
        <v>193</v>
      </c>
      <c r="K9" s="92" t="s">
        <v>194</v>
      </c>
      <c r="L9" s="92" t="s">
        <v>195</v>
      </c>
      <c r="M9" s="93" t="s">
        <v>196</v>
      </c>
      <c r="N9" s="94" t="s">
        <v>197</v>
      </c>
      <c r="O9" s="102"/>
    </row>
    <row r="10" spans="1:15" ht="15.75" customHeight="1">
      <c r="A10" s="95" t="s">
        <v>122</v>
      </c>
      <c r="B10" s="96" t="s">
        <v>186</v>
      </c>
      <c r="C10" s="96" t="s">
        <v>186</v>
      </c>
      <c r="D10" s="96" t="s">
        <v>186</v>
      </c>
      <c r="E10" s="126" t="s">
        <v>228</v>
      </c>
      <c r="F10" s="126" t="s">
        <v>229</v>
      </c>
      <c r="G10" s="126" t="s">
        <v>230</v>
      </c>
      <c r="H10" s="126" t="s">
        <v>203</v>
      </c>
      <c r="I10" s="98" t="s">
        <v>204</v>
      </c>
      <c r="J10" s="127" t="s">
        <v>231</v>
      </c>
      <c r="K10" s="96" t="s">
        <v>232</v>
      </c>
      <c r="L10" s="98" t="s">
        <v>207</v>
      </c>
      <c r="M10" s="128" t="s">
        <v>186</v>
      </c>
      <c r="N10" s="128" t="s">
        <v>186</v>
      </c>
      <c r="O10" s="102" t="s">
        <v>210</v>
      </c>
    </row>
    <row r="11" spans="1:15" ht="15.75" customHeight="1">
      <c r="A11" s="103" t="s">
        <v>123</v>
      </c>
      <c r="B11" s="5" t="s">
        <v>233</v>
      </c>
      <c r="C11" s="104">
        <v>45748</v>
      </c>
      <c r="D11" s="5" t="s">
        <v>199</v>
      </c>
      <c r="E11" s="129">
        <v>1893921</v>
      </c>
      <c r="F11" s="129">
        <v>142872</v>
      </c>
      <c r="G11" s="129">
        <v>63835</v>
      </c>
      <c r="H11" s="129">
        <v>257928</v>
      </c>
      <c r="I11" s="129" t="s">
        <v>204</v>
      </c>
      <c r="J11" s="129" t="s">
        <v>234</v>
      </c>
      <c r="K11" s="5" t="s">
        <v>235</v>
      </c>
      <c r="L11" s="106" t="s">
        <v>236</v>
      </c>
      <c r="M11" s="108" t="s">
        <v>237</v>
      </c>
      <c r="N11" s="109" t="s">
        <v>238</v>
      </c>
      <c r="O11" s="102" t="s">
        <v>210</v>
      </c>
    </row>
    <row r="12" spans="1:15" ht="15.75" customHeight="1">
      <c r="A12" s="130" t="s">
        <v>124</v>
      </c>
      <c r="B12" s="111" t="s">
        <v>239</v>
      </c>
      <c r="C12" s="112">
        <v>45717</v>
      </c>
      <c r="D12" s="111" t="s">
        <v>240</v>
      </c>
      <c r="E12" s="115">
        <v>1534555</v>
      </c>
      <c r="F12" s="115">
        <v>130968</v>
      </c>
      <c r="G12" s="115" t="s">
        <v>204</v>
      </c>
      <c r="H12" s="115">
        <v>266886</v>
      </c>
      <c r="I12" s="115">
        <v>72771</v>
      </c>
      <c r="J12" s="115">
        <v>2005180</v>
      </c>
      <c r="K12" s="111" t="s">
        <v>241</v>
      </c>
      <c r="L12" s="114" t="s">
        <v>242</v>
      </c>
      <c r="M12" s="131" t="s">
        <v>243</v>
      </c>
      <c r="N12" s="117" t="s">
        <v>244</v>
      </c>
      <c r="O12" s="102" t="s">
        <v>210</v>
      </c>
    </row>
    <row r="13" spans="1:15" ht="15.75" customHeight="1">
      <c r="A13" s="103" t="s">
        <v>125</v>
      </c>
      <c r="B13" s="5" t="s">
        <v>245</v>
      </c>
      <c r="C13" s="104">
        <v>44835</v>
      </c>
      <c r="D13" s="5" t="s">
        <v>246</v>
      </c>
      <c r="E13" s="132">
        <v>1597374</v>
      </c>
      <c r="F13" s="132">
        <v>168193</v>
      </c>
      <c r="G13" s="132">
        <v>58709</v>
      </c>
      <c r="H13" s="132">
        <v>363856</v>
      </c>
      <c r="I13" s="132">
        <v>60939</v>
      </c>
      <c r="J13" s="129">
        <v>2249071</v>
      </c>
      <c r="K13" s="5" t="s">
        <v>247</v>
      </c>
      <c r="L13" s="106" t="s">
        <v>248</v>
      </c>
      <c r="M13" s="108" t="s">
        <v>249</v>
      </c>
      <c r="N13" s="109" t="s">
        <v>250</v>
      </c>
      <c r="O13" s="102" t="s">
        <v>210</v>
      </c>
    </row>
    <row r="14" spans="1:15" ht="15.75" customHeight="1">
      <c r="A14" s="110" t="s">
        <v>126</v>
      </c>
      <c r="B14" s="133" t="s">
        <v>251</v>
      </c>
      <c r="C14" s="134">
        <v>44774</v>
      </c>
      <c r="D14" s="133" t="s">
        <v>252</v>
      </c>
      <c r="E14" s="135" t="s">
        <v>253</v>
      </c>
      <c r="F14" s="135" t="s">
        <v>254</v>
      </c>
      <c r="G14" s="135" t="s">
        <v>255</v>
      </c>
      <c r="H14" s="135" t="s">
        <v>256</v>
      </c>
      <c r="I14" s="136" t="s">
        <v>204</v>
      </c>
      <c r="J14" s="115" t="s">
        <v>257</v>
      </c>
      <c r="K14" s="111" t="s">
        <v>258</v>
      </c>
      <c r="L14" s="114" t="s">
        <v>259</v>
      </c>
      <c r="M14" s="131" t="s">
        <v>260</v>
      </c>
      <c r="N14" s="117" t="s">
        <v>219</v>
      </c>
      <c r="O14" s="102" t="s">
        <v>210</v>
      </c>
    </row>
    <row r="15" spans="1:15" ht="15.75" customHeight="1">
      <c r="A15" s="137" t="s">
        <v>127</v>
      </c>
      <c r="B15" s="5" t="s">
        <v>186</v>
      </c>
      <c r="C15" s="5" t="s">
        <v>186</v>
      </c>
      <c r="D15" s="5" t="s">
        <v>186</v>
      </c>
      <c r="E15" s="132">
        <v>830247</v>
      </c>
      <c r="F15" s="132">
        <v>119331</v>
      </c>
      <c r="G15" s="132">
        <v>57988</v>
      </c>
      <c r="H15" s="132">
        <v>6420</v>
      </c>
      <c r="I15" s="106" t="s">
        <v>204</v>
      </c>
      <c r="J15" s="129">
        <v>1013986</v>
      </c>
      <c r="K15" s="5" t="s">
        <v>261</v>
      </c>
      <c r="L15" s="106" t="s">
        <v>259</v>
      </c>
      <c r="M15" s="138" t="s">
        <v>186</v>
      </c>
      <c r="N15" s="138" t="s">
        <v>186</v>
      </c>
      <c r="O15" s="102" t="s">
        <v>210</v>
      </c>
    </row>
    <row r="16" spans="1:15" ht="15.75" customHeight="1">
      <c r="A16" s="110" t="s">
        <v>128</v>
      </c>
      <c r="B16" s="111" t="s">
        <v>262</v>
      </c>
      <c r="C16" s="170" t="s">
        <v>279</v>
      </c>
      <c r="D16" s="111" t="s">
        <v>199</v>
      </c>
      <c r="E16" s="115" t="s">
        <v>263</v>
      </c>
      <c r="F16" s="115" t="s">
        <v>204</v>
      </c>
      <c r="G16" s="115" t="s">
        <v>204</v>
      </c>
      <c r="H16" s="114" t="s">
        <v>204</v>
      </c>
      <c r="I16" s="114" t="s">
        <v>204</v>
      </c>
      <c r="J16" s="115" t="s">
        <v>263</v>
      </c>
      <c r="K16" s="139" t="s">
        <v>264</v>
      </c>
      <c r="L16" s="114" t="s">
        <v>259</v>
      </c>
      <c r="M16" s="131" t="s">
        <v>265</v>
      </c>
      <c r="N16" s="140" t="s">
        <v>266</v>
      </c>
      <c r="O16" s="102" t="s">
        <v>210</v>
      </c>
    </row>
    <row r="17" spans="1:15" ht="15.75" customHeight="1">
      <c r="A17" s="118" t="s">
        <v>129</v>
      </c>
      <c r="B17" s="119" t="s">
        <v>267</v>
      </c>
      <c r="C17" s="141">
        <v>43952</v>
      </c>
      <c r="D17" s="119" t="s">
        <v>240</v>
      </c>
      <c r="E17" s="121">
        <v>271570</v>
      </c>
      <c r="F17" s="121">
        <v>8173</v>
      </c>
      <c r="G17" s="121">
        <v>12823</v>
      </c>
      <c r="H17" s="122" t="s">
        <v>268</v>
      </c>
      <c r="I17" s="122" t="s">
        <v>204</v>
      </c>
      <c r="J17" s="121">
        <v>293329</v>
      </c>
      <c r="K17" s="123" t="s">
        <v>269</v>
      </c>
      <c r="L17" s="122" t="s">
        <v>259</v>
      </c>
      <c r="M17" s="142" t="s">
        <v>270</v>
      </c>
      <c r="N17" s="125" t="s">
        <v>271</v>
      </c>
      <c r="O17" s="102" t="s">
        <v>210</v>
      </c>
    </row>
    <row r="18" spans="1:15" ht="15.75" customHeight="1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</row>
    <row r="19" spans="1:15" ht="15.75" customHeight="1">
      <c r="A19" s="165" t="s">
        <v>272</v>
      </c>
      <c r="B19" s="157"/>
      <c r="C19" s="157"/>
      <c r="D19" s="157"/>
      <c r="E19" s="157"/>
      <c r="F19" s="39"/>
      <c r="G19" s="39"/>
      <c r="H19" s="39"/>
      <c r="I19" s="39"/>
      <c r="J19" s="39"/>
      <c r="K19" s="39"/>
      <c r="L19" s="39"/>
      <c r="M19" s="39"/>
      <c r="N19" s="39"/>
    </row>
    <row r="20" spans="1:15" ht="15.75" customHeight="1">
      <c r="N20" s="39"/>
    </row>
    <row r="21" spans="1:15">
      <c r="A21" s="158" t="s">
        <v>273</v>
      </c>
      <c r="B21" s="157"/>
      <c r="C21" s="157"/>
      <c r="D21" s="157"/>
      <c r="E21" s="157"/>
    </row>
    <row r="22" spans="1:15" ht="15.75" customHeight="1">
      <c r="A22" s="157"/>
      <c r="B22" s="157"/>
      <c r="C22" s="157"/>
      <c r="D22" s="157"/>
      <c r="E22" s="157"/>
    </row>
    <row r="23" spans="1:15" ht="15.75" customHeight="1">
      <c r="A23" s="157"/>
      <c r="B23" s="157"/>
      <c r="C23" s="157"/>
      <c r="D23" s="157"/>
      <c r="E23" s="157"/>
    </row>
    <row r="24" spans="1:15" ht="15.75" customHeight="1">
      <c r="A24" s="157"/>
      <c r="B24" s="157"/>
      <c r="C24" s="157"/>
      <c r="D24" s="157"/>
      <c r="E24" s="157"/>
    </row>
    <row r="25" spans="1:15" ht="15.75" customHeight="1">
      <c r="A25" s="157"/>
      <c r="B25" s="157"/>
      <c r="C25" s="157"/>
      <c r="D25" s="157"/>
      <c r="E25" s="157"/>
    </row>
    <row r="26" spans="1:15" ht="15.75" customHeight="1">
      <c r="A26" s="157"/>
      <c r="B26" s="157"/>
      <c r="C26" s="157"/>
      <c r="D26" s="157"/>
      <c r="E26" s="157"/>
    </row>
    <row r="27" spans="1:15" ht="15.75" customHeight="1">
      <c r="A27" s="157"/>
      <c r="B27" s="157"/>
      <c r="C27" s="157"/>
      <c r="D27" s="157"/>
      <c r="E27" s="157"/>
    </row>
    <row r="28" spans="1:15" ht="15.75" customHeight="1">
      <c r="A28" s="157"/>
      <c r="B28" s="157"/>
      <c r="C28" s="157"/>
      <c r="D28" s="157"/>
      <c r="E28" s="157"/>
    </row>
    <row r="29" spans="1:15">
      <c r="A29" s="25"/>
      <c r="B29" s="25"/>
      <c r="C29" s="25"/>
      <c r="D29" s="25"/>
      <c r="E29" s="25"/>
    </row>
    <row r="30" spans="1:15">
      <c r="A30" s="25"/>
      <c r="B30" s="25"/>
      <c r="C30" s="25"/>
      <c r="D30" s="25"/>
      <c r="E30" s="25"/>
    </row>
    <row r="31" spans="1:15">
      <c r="A31" s="25"/>
      <c r="B31" s="25"/>
      <c r="C31" s="25"/>
      <c r="D31" s="25"/>
      <c r="E31" s="25"/>
    </row>
    <row r="32" spans="1:15">
      <c r="A32" s="25"/>
      <c r="B32" s="25"/>
      <c r="C32" s="25"/>
      <c r="D32" s="25"/>
      <c r="E32" s="25"/>
    </row>
  </sheetData>
  <mergeCells count="4">
    <mergeCell ref="A1:N1"/>
    <mergeCell ref="A8:N8"/>
    <mergeCell ref="A19:E19"/>
    <mergeCell ref="A21:E28"/>
  </mergeCells>
  <hyperlinks>
    <hyperlink ref="M3" r:id="rId1" xr:uid="{00000000-0004-0000-0C00-000000000000}"/>
    <hyperlink ref="N3" r:id="rId2" location="summary" xr:uid="{00000000-0004-0000-0C00-000001000000}"/>
    <hyperlink ref="M4" r:id="rId3" xr:uid="{00000000-0004-0000-0C00-000002000000}"/>
    <hyperlink ref="N4" r:id="rId4" xr:uid="{00000000-0004-0000-0C00-000003000000}"/>
    <hyperlink ref="M5" r:id="rId5" xr:uid="{00000000-0004-0000-0C00-000004000000}"/>
    <hyperlink ref="N5" r:id="rId6" xr:uid="{00000000-0004-0000-0C00-000005000000}"/>
    <hyperlink ref="M6" r:id="rId7" xr:uid="{00000000-0004-0000-0C00-000006000000}"/>
    <hyperlink ref="N6" r:id="rId8" xr:uid="{00000000-0004-0000-0C00-000007000000}"/>
    <hyperlink ref="M11" r:id="rId9" xr:uid="{00000000-0004-0000-0C00-000008000000}"/>
    <hyperlink ref="N11" r:id="rId10" xr:uid="{00000000-0004-0000-0C00-000009000000}"/>
    <hyperlink ref="M12" r:id="rId11" xr:uid="{00000000-0004-0000-0C00-00000A000000}"/>
    <hyperlink ref="N12" r:id="rId12" xr:uid="{00000000-0004-0000-0C00-00000B000000}"/>
    <hyperlink ref="M13" r:id="rId13" xr:uid="{00000000-0004-0000-0C00-00000C000000}"/>
    <hyperlink ref="N13" r:id="rId14" xr:uid="{00000000-0004-0000-0C00-00000D000000}"/>
    <hyperlink ref="M14" r:id="rId15" xr:uid="{00000000-0004-0000-0C00-00000E000000}"/>
    <hyperlink ref="N14" r:id="rId16" xr:uid="{00000000-0004-0000-0C00-00000F000000}"/>
    <hyperlink ref="M16" r:id="rId17" xr:uid="{00000000-0004-0000-0C00-000010000000}"/>
    <hyperlink ref="N16" r:id="rId18" xr:uid="{00000000-0004-0000-0C00-000011000000}"/>
    <hyperlink ref="M17" r:id="rId19" xr:uid="{00000000-0004-0000-0C00-000012000000}"/>
    <hyperlink ref="N17" r:id="rId20" xr:uid="{00000000-0004-0000-0C00-000013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 summaryRight="0"/>
  </sheetPr>
  <dimension ref="A1:G20"/>
  <sheetViews>
    <sheetView tabSelected="1" workbookViewId="0">
      <selection activeCell="G24" sqref="G24"/>
    </sheetView>
  </sheetViews>
  <sheetFormatPr defaultColWidth="12.5703125" defaultRowHeight="15.75" customHeight="1"/>
  <sheetData>
    <row r="1" spans="1:7" ht="15.75" customHeight="1">
      <c r="A1" s="143" t="s">
        <v>274</v>
      </c>
      <c r="B1" s="144" t="s">
        <v>275</v>
      </c>
      <c r="D1" s="158" t="s">
        <v>276</v>
      </c>
      <c r="E1" s="157"/>
      <c r="F1" s="157"/>
      <c r="G1" s="157"/>
    </row>
    <row r="2" spans="1:7" ht="15.75" customHeight="1">
      <c r="A2" s="145" t="s">
        <v>277</v>
      </c>
      <c r="B2" s="146">
        <v>313217</v>
      </c>
      <c r="D2" s="157"/>
      <c r="E2" s="157"/>
      <c r="F2" s="157"/>
      <c r="G2" s="157"/>
    </row>
    <row r="3" spans="1:7">
      <c r="A3" s="147"/>
      <c r="B3" s="148">
        <v>4154290</v>
      </c>
      <c r="D3" s="157"/>
      <c r="E3" s="157"/>
      <c r="F3" s="157"/>
      <c r="G3" s="157"/>
    </row>
    <row r="4" spans="1:7">
      <c r="A4" s="149"/>
      <c r="B4" s="146">
        <v>605092</v>
      </c>
      <c r="D4" s="157"/>
      <c r="E4" s="157"/>
      <c r="F4" s="157"/>
      <c r="G4" s="157"/>
    </row>
    <row r="5" spans="1:7">
      <c r="A5" s="147"/>
      <c r="B5" s="148">
        <v>4141360</v>
      </c>
      <c r="D5" s="157"/>
      <c r="E5" s="157"/>
      <c r="F5" s="157"/>
      <c r="G5" s="157"/>
    </row>
    <row r="6" spans="1:7">
      <c r="A6" s="149"/>
      <c r="B6" s="146">
        <v>4232697</v>
      </c>
    </row>
    <row r="7" spans="1:7">
      <c r="A7" s="147"/>
      <c r="B7" s="148">
        <v>45768480</v>
      </c>
    </row>
    <row r="8" spans="1:7">
      <c r="A8" s="149"/>
      <c r="B8" s="146">
        <v>4232691</v>
      </c>
    </row>
    <row r="9" spans="1:7">
      <c r="A9" s="147"/>
      <c r="B9" s="148">
        <v>4108832</v>
      </c>
    </row>
    <row r="10" spans="1:7">
      <c r="A10" s="149"/>
      <c r="B10" s="146">
        <v>44782442</v>
      </c>
    </row>
    <row r="11" spans="1:7">
      <c r="A11" s="147"/>
      <c r="B11" s="148">
        <v>605092</v>
      </c>
    </row>
    <row r="12" spans="1:7">
      <c r="A12" s="149"/>
      <c r="B12" s="146">
        <v>4117112</v>
      </c>
    </row>
    <row r="13" spans="1:7">
      <c r="A13" s="147"/>
      <c r="B13" s="148">
        <v>4119601</v>
      </c>
    </row>
    <row r="14" spans="1:7">
      <c r="A14" s="150"/>
      <c r="B14" s="151">
        <v>4199501</v>
      </c>
    </row>
    <row r="15" spans="1:7" ht="15.75" customHeight="1">
      <c r="A15" s="152" t="s">
        <v>278</v>
      </c>
      <c r="B15" s="153">
        <v>314665</v>
      </c>
    </row>
    <row r="16" spans="1:7">
      <c r="A16" s="149"/>
      <c r="B16" s="146">
        <v>36714994</v>
      </c>
    </row>
    <row r="17" spans="1:2">
      <c r="A17" s="147"/>
      <c r="B17" s="148">
        <v>36712986</v>
      </c>
    </row>
    <row r="18" spans="1:2">
      <c r="A18" s="149"/>
      <c r="B18" s="146">
        <v>4108832</v>
      </c>
    </row>
    <row r="19" spans="1:2">
      <c r="A19" s="147"/>
      <c r="B19" s="148">
        <v>4146580</v>
      </c>
    </row>
    <row r="20" spans="1:2">
      <c r="A20" s="154"/>
      <c r="B20" s="155">
        <v>4137382</v>
      </c>
    </row>
  </sheetData>
  <mergeCells count="1">
    <mergeCell ref="D1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26"/>
  <sheetViews>
    <sheetView workbookViewId="0">
      <pane ySplit="1" topLeftCell="A2" activePane="bottomLeft" state="frozen"/>
      <selection pane="bottomLeft"/>
    </sheetView>
  </sheetViews>
  <sheetFormatPr defaultColWidth="12.5703125" defaultRowHeight="15.75" customHeight="1"/>
  <cols>
    <col min="1" max="1" width="14" customWidth="1"/>
    <col min="3" max="3" width="13" customWidth="1"/>
    <col min="5" max="5" width="15.140625" customWidth="1"/>
    <col min="6" max="6" width="13.42578125" customWidth="1"/>
    <col min="8" max="8" width="14" customWidth="1"/>
    <col min="9" max="9" width="17.140625" customWidth="1"/>
    <col min="10" max="10" width="17.42578125" customWidth="1"/>
    <col min="11" max="11" width="14.85546875" customWidth="1"/>
    <col min="12" max="12" width="18" customWidth="1"/>
    <col min="13" max="13" width="18.42578125" customWidth="1"/>
    <col min="14" max="14" width="16.85546875" customWidth="1"/>
    <col min="15" max="15" width="25.5703125" customWidth="1"/>
    <col min="16" max="16" width="25.7109375" customWidth="1"/>
  </cols>
  <sheetData>
    <row r="1" spans="1:16" ht="15.75" customHeight="1">
      <c r="A1" s="166" t="s">
        <v>42</v>
      </c>
      <c r="B1" s="167" t="s">
        <v>43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" t="s">
        <v>58</v>
      </c>
      <c r="B2" s="5" t="s">
        <v>59</v>
      </c>
      <c r="C2" s="5">
        <v>11087</v>
      </c>
      <c r="D2" s="5">
        <v>124367</v>
      </c>
      <c r="E2" s="5">
        <v>0.46300000000000002</v>
      </c>
      <c r="F2" s="5">
        <v>0.01</v>
      </c>
      <c r="G2" s="6" t="s">
        <v>60</v>
      </c>
      <c r="H2" s="5">
        <v>1.59</v>
      </c>
      <c r="I2" s="5">
        <v>1.56</v>
      </c>
      <c r="J2" s="5">
        <v>1.62</v>
      </c>
      <c r="K2" s="5">
        <v>0.61299999999999999</v>
      </c>
      <c r="L2" s="5">
        <v>0.60799999999999998</v>
      </c>
      <c r="M2" s="5">
        <v>0.61899999999999999</v>
      </c>
      <c r="N2" s="5">
        <v>0.13700000000000001</v>
      </c>
      <c r="O2" s="5">
        <v>0.04</v>
      </c>
      <c r="P2" s="7">
        <v>5.8999999999999997E-2</v>
      </c>
    </row>
    <row r="3" spans="1:16" ht="15.75" customHeight="1">
      <c r="A3" s="8" t="s">
        <v>58</v>
      </c>
      <c r="B3" s="9" t="s">
        <v>61</v>
      </c>
      <c r="C3" s="9">
        <v>11087</v>
      </c>
      <c r="D3" s="9">
        <v>124367</v>
      </c>
      <c r="E3" s="9">
        <v>0.54300000000000004</v>
      </c>
      <c r="F3" s="9">
        <v>0.01</v>
      </c>
      <c r="G3" s="10" t="s">
        <v>60</v>
      </c>
      <c r="H3" s="9">
        <v>1.72</v>
      </c>
      <c r="I3" s="9">
        <v>1.69</v>
      </c>
      <c r="J3" s="9">
        <v>1.76</v>
      </c>
      <c r="K3" s="9">
        <v>0.63100000000000001</v>
      </c>
      <c r="L3" s="9">
        <v>0.626</v>
      </c>
      <c r="M3" s="9">
        <v>0.63700000000000001</v>
      </c>
      <c r="N3" s="9">
        <v>0.15</v>
      </c>
      <c r="O3" s="9">
        <v>5.8000000000000003E-2</v>
      </c>
      <c r="P3" s="11">
        <v>0.09</v>
      </c>
    </row>
    <row r="4" spans="1:16" ht="15.75" customHeight="1">
      <c r="A4" s="4" t="s">
        <v>58</v>
      </c>
      <c r="B4" s="5" t="s">
        <v>62</v>
      </c>
      <c r="C4" s="5">
        <v>11087</v>
      </c>
      <c r="D4" s="5">
        <v>124367</v>
      </c>
      <c r="E4" s="5">
        <v>0.59699999999999998</v>
      </c>
      <c r="F4" s="5">
        <v>1.0999999999999999E-2</v>
      </c>
      <c r="G4" s="12" t="s">
        <v>60</v>
      </c>
      <c r="H4" s="5">
        <v>1.82</v>
      </c>
      <c r="I4" s="5">
        <v>1.78</v>
      </c>
      <c r="J4" s="5">
        <v>1.85</v>
      </c>
      <c r="K4" s="5">
        <v>0.64200000000000002</v>
      </c>
      <c r="L4" s="5">
        <v>0.63700000000000001</v>
      </c>
      <c r="M4" s="5">
        <v>0.64700000000000002</v>
      </c>
      <c r="N4" s="5">
        <v>0.155</v>
      </c>
      <c r="O4" s="5">
        <v>6.5000000000000002E-2</v>
      </c>
      <c r="P4" s="7">
        <v>9.8000000000000004E-2</v>
      </c>
    </row>
    <row r="5" spans="1:16" ht="15.75" customHeight="1">
      <c r="A5" s="8" t="s">
        <v>58</v>
      </c>
      <c r="B5" s="9" t="s">
        <v>63</v>
      </c>
      <c r="C5" s="9">
        <v>11087</v>
      </c>
      <c r="D5" s="9">
        <v>124367</v>
      </c>
      <c r="E5" s="9">
        <v>0.59699999999999998</v>
      </c>
      <c r="F5" s="9">
        <v>0.01</v>
      </c>
      <c r="G5" s="10" t="s">
        <v>60</v>
      </c>
      <c r="H5" s="9">
        <v>1.82</v>
      </c>
      <c r="I5" s="9">
        <v>1.78</v>
      </c>
      <c r="J5" s="9">
        <v>1.85</v>
      </c>
      <c r="K5" s="9">
        <v>0.64400000000000002</v>
      </c>
      <c r="L5" s="9">
        <v>0.63800000000000001</v>
      </c>
      <c r="M5" s="9">
        <v>0.64900000000000002</v>
      </c>
      <c r="N5" s="9">
        <v>0.158</v>
      </c>
      <c r="O5" s="9">
        <v>6.8000000000000005E-2</v>
      </c>
      <c r="P5" s="11">
        <v>0.10299999999999999</v>
      </c>
    </row>
    <row r="6" spans="1:16" ht="15.75" customHeight="1">
      <c r="A6" s="4" t="s">
        <v>64</v>
      </c>
      <c r="B6" s="5" t="s">
        <v>59</v>
      </c>
      <c r="C6" s="5">
        <v>2112</v>
      </c>
      <c r="D6" s="5">
        <v>44692</v>
      </c>
      <c r="E6" s="5">
        <v>0.189</v>
      </c>
      <c r="F6" s="5">
        <v>2.4E-2</v>
      </c>
      <c r="G6" s="12" t="s">
        <v>65</v>
      </c>
      <c r="H6" s="5">
        <v>1.21</v>
      </c>
      <c r="I6" s="5">
        <v>1.1499999999999999</v>
      </c>
      <c r="J6" s="5">
        <v>1.27</v>
      </c>
      <c r="K6" s="5">
        <v>0.54800000000000004</v>
      </c>
      <c r="L6" s="5">
        <v>0.53600000000000003</v>
      </c>
      <c r="M6" s="5">
        <v>0.56100000000000005</v>
      </c>
      <c r="N6" s="5">
        <v>5.6000000000000001E-2</v>
      </c>
      <c r="O6" s="5">
        <v>4.0000000000000001E-3</v>
      </c>
      <c r="P6" s="7">
        <v>8.0000000000000002E-3</v>
      </c>
    </row>
    <row r="7" spans="1:16" ht="15.75" customHeight="1">
      <c r="A7" s="8" t="s">
        <v>64</v>
      </c>
      <c r="B7" s="9" t="s">
        <v>66</v>
      </c>
      <c r="C7" s="9">
        <v>2112</v>
      </c>
      <c r="D7" s="9">
        <v>44692</v>
      </c>
      <c r="E7" s="9">
        <v>0.161</v>
      </c>
      <c r="F7" s="9">
        <v>2.3E-2</v>
      </c>
      <c r="G7" s="10" t="s">
        <v>67</v>
      </c>
      <c r="H7" s="9">
        <v>1.17</v>
      </c>
      <c r="I7" s="9">
        <v>1.1200000000000001</v>
      </c>
      <c r="J7" s="9">
        <v>1.23</v>
      </c>
      <c r="K7" s="9">
        <v>0.54100000000000004</v>
      </c>
      <c r="L7" s="9">
        <v>0.52800000000000002</v>
      </c>
      <c r="M7" s="9">
        <v>0.55300000000000005</v>
      </c>
      <c r="N7" s="9">
        <v>5.6000000000000001E-2</v>
      </c>
      <c r="O7" s="9">
        <v>4.0000000000000001E-3</v>
      </c>
      <c r="P7" s="11">
        <v>7.0000000000000001E-3</v>
      </c>
    </row>
    <row r="8" spans="1:16" ht="15.75" customHeight="1">
      <c r="A8" s="4" t="s">
        <v>64</v>
      </c>
      <c r="B8" s="5" t="s">
        <v>62</v>
      </c>
      <c r="C8" s="5">
        <v>2112</v>
      </c>
      <c r="D8" s="5">
        <v>44692</v>
      </c>
      <c r="E8" s="5">
        <v>0.27400000000000002</v>
      </c>
      <c r="F8" s="5">
        <v>2.4E-2</v>
      </c>
      <c r="G8" s="12" t="s">
        <v>68</v>
      </c>
      <c r="H8" s="5">
        <v>1.32</v>
      </c>
      <c r="I8" s="5">
        <v>1.25</v>
      </c>
      <c r="J8" s="5">
        <v>1.38</v>
      </c>
      <c r="K8" s="5">
        <v>0.56599999999999995</v>
      </c>
      <c r="L8" s="5">
        <v>0.55400000000000005</v>
      </c>
      <c r="M8" s="5">
        <v>0.57899999999999996</v>
      </c>
      <c r="N8" s="5">
        <v>6.0999999999999999E-2</v>
      </c>
      <c r="O8" s="5">
        <v>0.01</v>
      </c>
      <c r="P8" s="7">
        <v>1.7999999999999999E-2</v>
      </c>
    </row>
    <row r="9" spans="1:16" ht="15.75" customHeight="1">
      <c r="A9" s="8" t="s">
        <v>64</v>
      </c>
      <c r="B9" s="9" t="s">
        <v>69</v>
      </c>
      <c r="C9" s="9">
        <v>2112</v>
      </c>
      <c r="D9" s="9">
        <v>44692</v>
      </c>
      <c r="E9" s="9">
        <v>0.26600000000000001</v>
      </c>
      <c r="F9" s="9">
        <v>2.3E-2</v>
      </c>
      <c r="G9" s="10" t="s">
        <v>70</v>
      </c>
      <c r="H9" s="9">
        <v>1.3</v>
      </c>
      <c r="I9" s="9">
        <v>1.25</v>
      </c>
      <c r="J9" s="9">
        <v>1.37</v>
      </c>
      <c r="K9" s="9">
        <v>0.56699999999999995</v>
      </c>
      <c r="L9" s="9">
        <v>0.55500000000000005</v>
      </c>
      <c r="M9" s="9">
        <v>0.57999999999999996</v>
      </c>
      <c r="N9" s="9">
        <v>0.06</v>
      </c>
      <c r="O9" s="9">
        <v>0.01</v>
      </c>
      <c r="P9" s="11">
        <v>1.7999999999999999E-2</v>
      </c>
    </row>
    <row r="10" spans="1:16" ht="15.75" customHeight="1">
      <c r="A10" s="4" t="s">
        <v>71</v>
      </c>
      <c r="B10" s="5" t="s">
        <v>59</v>
      </c>
      <c r="C10" s="5">
        <v>1449</v>
      </c>
      <c r="D10" s="5">
        <v>40219</v>
      </c>
      <c r="E10" s="5">
        <v>0.28999999999999998</v>
      </c>
      <c r="F10" s="5">
        <v>2.5999999999999999E-2</v>
      </c>
      <c r="G10" s="12" t="s">
        <v>72</v>
      </c>
      <c r="H10" s="5">
        <v>1.34</v>
      </c>
      <c r="I10" s="5">
        <v>1.27</v>
      </c>
      <c r="J10" s="5">
        <v>1.41</v>
      </c>
      <c r="K10" s="5">
        <v>0.57799999999999996</v>
      </c>
      <c r="L10" s="5">
        <v>0.56200000000000006</v>
      </c>
      <c r="M10" s="5">
        <v>0.59299999999999997</v>
      </c>
      <c r="N10" s="5">
        <v>0.05</v>
      </c>
      <c r="O10" s="5">
        <v>1.2E-2</v>
      </c>
      <c r="P10" s="7">
        <v>2.4E-2</v>
      </c>
    </row>
    <row r="11" spans="1:16" ht="15.75" customHeight="1">
      <c r="A11" s="8" t="s">
        <v>71</v>
      </c>
      <c r="B11" s="9" t="s">
        <v>73</v>
      </c>
      <c r="C11" s="9">
        <v>1449</v>
      </c>
      <c r="D11" s="9">
        <v>40219</v>
      </c>
      <c r="E11" s="9">
        <v>8.1000000000000003E-2</v>
      </c>
      <c r="F11" s="9">
        <v>2.1000000000000001E-2</v>
      </c>
      <c r="G11" s="10" t="s">
        <v>74</v>
      </c>
      <c r="H11" s="9">
        <v>1.08</v>
      </c>
      <c r="I11" s="9">
        <v>1.04</v>
      </c>
      <c r="J11" s="9">
        <v>1.1299999999999999</v>
      </c>
      <c r="K11" s="9">
        <v>0.52500000000000002</v>
      </c>
      <c r="L11" s="9">
        <v>0.51</v>
      </c>
      <c r="M11" s="9">
        <v>0.54100000000000004</v>
      </c>
      <c r="N11" s="9">
        <v>0.04</v>
      </c>
      <c r="O11" s="9">
        <v>2E-3</v>
      </c>
      <c r="P11" s="11">
        <v>3.0000000000000001E-3</v>
      </c>
    </row>
    <row r="12" spans="1:16" ht="15.75" customHeight="1">
      <c r="A12" s="4" t="s">
        <v>71</v>
      </c>
      <c r="B12" s="5" t="s">
        <v>62</v>
      </c>
      <c r="C12" s="5">
        <v>1449</v>
      </c>
      <c r="D12" s="5">
        <v>40219</v>
      </c>
      <c r="E12" s="5">
        <v>0.33200000000000002</v>
      </c>
      <c r="F12" s="5">
        <v>2.5999999999999999E-2</v>
      </c>
      <c r="G12" s="12" t="s">
        <v>75</v>
      </c>
      <c r="H12" s="5">
        <v>1.39</v>
      </c>
      <c r="I12" s="5">
        <v>1.32</v>
      </c>
      <c r="J12" s="5">
        <v>1.47</v>
      </c>
      <c r="K12" s="5">
        <v>0.59099999999999997</v>
      </c>
      <c r="L12" s="5">
        <v>0.57599999999999996</v>
      </c>
      <c r="M12" s="5">
        <v>0.60599999999999998</v>
      </c>
      <c r="N12" s="5">
        <v>5.2999999999999999E-2</v>
      </c>
      <c r="O12" s="5">
        <v>1.7000000000000001E-2</v>
      </c>
      <c r="P12" s="7">
        <v>3.2000000000000001E-2</v>
      </c>
    </row>
    <row r="13" spans="1:16" ht="15.75" customHeight="1">
      <c r="A13" s="13" t="s">
        <v>71</v>
      </c>
      <c r="B13" s="14" t="s">
        <v>76</v>
      </c>
      <c r="C13" s="14">
        <v>1449</v>
      </c>
      <c r="D13" s="14">
        <v>40219</v>
      </c>
      <c r="E13" s="14">
        <v>0.33100000000000002</v>
      </c>
      <c r="F13" s="14">
        <v>2.5999999999999999E-2</v>
      </c>
      <c r="G13" s="15" t="s">
        <v>75</v>
      </c>
      <c r="H13" s="14">
        <v>1.39</v>
      </c>
      <c r="I13" s="14">
        <v>1.32</v>
      </c>
      <c r="J13" s="14">
        <v>1.47</v>
      </c>
      <c r="K13" s="14">
        <v>0.59099999999999997</v>
      </c>
      <c r="L13" s="14">
        <v>0.57599999999999996</v>
      </c>
      <c r="M13" s="14">
        <v>0.60599999999999998</v>
      </c>
      <c r="N13" s="14">
        <v>5.2999999999999999E-2</v>
      </c>
      <c r="O13" s="14">
        <v>1.7000000000000001E-2</v>
      </c>
      <c r="P13" s="16">
        <v>3.2000000000000001E-2</v>
      </c>
    </row>
    <row r="15" spans="1:16">
      <c r="A15" s="156" t="s">
        <v>77</v>
      </c>
      <c r="B15" s="157"/>
      <c r="C15" s="157"/>
      <c r="D15" s="157"/>
      <c r="E15" s="157"/>
    </row>
    <row r="16" spans="1:16" ht="15.75" customHeight="1">
      <c r="A16" s="157"/>
      <c r="B16" s="157"/>
      <c r="C16" s="157"/>
      <c r="D16" s="157"/>
      <c r="E16" s="157"/>
    </row>
    <row r="17" spans="1:5" ht="15.75" customHeight="1">
      <c r="A17" s="157"/>
      <c r="B17" s="157"/>
      <c r="C17" s="157"/>
      <c r="D17" s="157"/>
      <c r="E17" s="157"/>
    </row>
    <row r="18" spans="1:5" ht="15.75" customHeight="1">
      <c r="A18" s="157"/>
      <c r="B18" s="157"/>
      <c r="C18" s="157"/>
      <c r="D18" s="157"/>
      <c r="E18" s="157"/>
    </row>
    <row r="19" spans="1:5" ht="15.75" customHeight="1">
      <c r="A19" s="157"/>
      <c r="B19" s="157"/>
      <c r="C19" s="157"/>
      <c r="D19" s="157"/>
      <c r="E19" s="157"/>
    </row>
    <row r="20" spans="1:5" ht="15.75" customHeight="1">
      <c r="A20" s="157"/>
      <c r="B20" s="157"/>
      <c r="C20" s="157"/>
      <c r="D20" s="157"/>
      <c r="E20" s="157"/>
    </row>
    <row r="21" spans="1:5" ht="15.75" customHeight="1">
      <c r="A21" s="157"/>
      <c r="B21" s="157"/>
      <c r="C21" s="157"/>
      <c r="D21" s="157"/>
      <c r="E21" s="157"/>
    </row>
    <row r="22" spans="1:5" ht="15.75" customHeight="1">
      <c r="A22" s="157"/>
      <c r="B22" s="157"/>
      <c r="C22" s="157"/>
      <c r="D22" s="157"/>
      <c r="E22" s="157"/>
    </row>
    <row r="23" spans="1:5" ht="15.75" customHeight="1">
      <c r="A23" s="157"/>
      <c r="B23" s="157"/>
      <c r="C23" s="157"/>
      <c r="D23" s="157"/>
      <c r="E23" s="157"/>
    </row>
    <row r="24" spans="1:5" ht="15.75" customHeight="1">
      <c r="A24" s="157"/>
      <c r="B24" s="157"/>
      <c r="C24" s="157"/>
      <c r="D24" s="157"/>
      <c r="E24" s="157"/>
    </row>
    <row r="25" spans="1:5" ht="15.75" customHeight="1">
      <c r="A25" s="157"/>
      <c r="B25" s="157"/>
      <c r="C25" s="157"/>
      <c r="D25" s="157"/>
      <c r="E25" s="157"/>
    </row>
    <row r="26" spans="1:5" ht="15.75" customHeight="1">
      <c r="A26" s="157"/>
      <c r="B26" s="157"/>
      <c r="C26" s="157"/>
      <c r="D26" s="157"/>
      <c r="E26" s="157"/>
    </row>
  </sheetData>
  <mergeCells count="1">
    <mergeCell ref="A15:E26"/>
  </mergeCells>
  <dataValidations count="2">
    <dataValidation type="custom" allowBlank="1" showDropDown="1" sqref="C2:F13 H2:P13" xr:uid="{00000000-0002-0000-0100-000000000000}">
      <formula1>AND(ISNUMBER(C2),(NOT(OR(NOT(ISERROR(DATEVALUE(C2))), AND(ISNUMBER(C2), LEFT(CELL("format", C2))="D")))))</formula1>
    </dataValidation>
    <dataValidation allowBlank="1" showDropDown="1" sqref="A2:A13 G2:G13" xr:uid="{00000000-0002-0000-0100-000001000000}"/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29"/>
  <sheetViews>
    <sheetView workbookViewId="0">
      <pane ySplit="1" topLeftCell="A2" activePane="bottomLeft" state="frozen"/>
      <selection pane="bottomLeft" activeCell="G36" sqref="G36"/>
    </sheetView>
  </sheetViews>
  <sheetFormatPr defaultColWidth="12.5703125" defaultRowHeight="15.75" customHeight="1"/>
  <cols>
    <col min="1" max="1" width="14" customWidth="1"/>
    <col min="3" max="3" width="13" customWidth="1"/>
    <col min="5" max="5" width="15.140625" customWidth="1"/>
    <col min="6" max="6" width="13.42578125" customWidth="1"/>
    <col min="8" max="8" width="14" customWidth="1"/>
    <col min="9" max="9" width="17.140625" customWidth="1"/>
    <col min="10" max="10" width="17.42578125" customWidth="1"/>
    <col min="11" max="11" width="14.85546875" customWidth="1"/>
    <col min="12" max="12" width="18" customWidth="1"/>
    <col min="13" max="13" width="18.42578125" customWidth="1"/>
    <col min="14" max="14" width="16.85546875" customWidth="1"/>
    <col min="15" max="15" width="25.5703125" customWidth="1"/>
    <col min="16" max="16" width="25.7109375" customWidth="1"/>
  </cols>
  <sheetData>
    <row r="1" spans="1:16" ht="15.75" customHeight="1">
      <c r="A1" s="166" t="s">
        <v>42</v>
      </c>
      <c r="B1" s="167" t="s">
        <v>43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" t="s">
        <v>58</v>
      </c>
      <c r="B2" s="5" t="s">
        <v>59</v>
      </c>
      <c r="C2" s="5">
        <v>11087</v>
      </c>
      <c r="D2" s="5">
        <v>124367</v>
      </c>
      <c r="E2" s="5">
        <v>0.46300000000000002</v>
      </c>
      <c r="F2" s="5">
        <v>0.01</v>
      </c>
      <c r="G2" s="6" t="s">
        <v>60</v>
      </c>
      <c r="H2" s="5">
        <v>1.59</v>
      </c>
      <c r="I2" s="5">
        <v>1.56</v>
      </c>
      <c r="J2" s="5">
        <v>1.62</v>
      </c>
      <c r="K2" s="5">
        <v>0.61299999999999999</v>
      </c>
      <c r="L2" s="5">
        <v>0.60799999999999998</v>
      </c>
      <c r="M2" s="5">
        <v>0.61899999999999999</v>
      </c>
      <c r="N2" s="5">
        <v>0.13700000000000001</v>
      </c>
      <c r="O2" s="5">
        <v>0.04</v>
      </c>
      <c r="P2" s="7">
        <v>5.8999999999999997E-2</v>
      </c>
    </row>
    <row r="3" spans="1:16" ht="15.75" customHeight="1">
      <c r="A3" s="17" t="s">
        <v>58</v>
      </c>
      <c r="B3" s="18" t="s">
        <v>62</v>
      </c>
      <c r="C3" s="18">
        <v>11087</v>
      </c>
      <c r="D3" s="18">
        <v>124367</v>
      </c>
      <c r="E3" s="18">
        <v>0.59699999999999998</v>
      </c>
      <c r="F3" s="18">
        <v>1.0999999999999999E-2</v>
      </c>
      <c r="G3" s="19" t="s">
        <v>60</v>
      </c>
      <c r="H3" s="18">
        <v>1.82</v>
      </c>
      <c r="I3" s="18">
        <v>1.78</v>
      </c>
      <c r="J3" s="18">
        <v>1.85</v>
      </c>
      <c r="K3" s="18">
        <v>0.64200000000000002</v>
      </c>
      <c r="L3" s="18">
        <v>0.63700000000000001</v>
      </c>
      <c r="M3" s="18">
        <v>0.64700000000000002</v>
      </c>
      <c r="N3" s="18">
        <v>0.155</v>
      </c>
      <c r="O3" s="18">
        <v>6.5000000000000002E-2</v>
      </c>
      <c r="P3" s="20">
        <v>9.8000000000000004E-2</v>
      </c>
    </row>
    <row r="4" spans="1:16" ht="15.75" customHeight="1">
      <c r="A4" s="4" t="s">
        <v>58</v>
      </c>
      <c r="B4" s="5" t="s">
        <v>78</v>
      </c>
      <c r="C4" s="5">
        <v>11087</v>
      </c>
      <c r="D4" s="5">
        <v>124367</v>
      </c>
      <c r="E4" s="5">
        <v>0.63200000000000001</v>
      </c>
      <c r="F4" s="5">
        <v>1.0999999999999999E-2</v>
      </c>
      <c r="G4" s="12" t="s">
        <v>60</v>
      </c>
      <c r="H4" s="5">
        <v>1.88</v>
      </c>
      <c r="I4" s="5">
        <v>1.84</v>
      </c>
      <c r="J4" s="5">
        <v>1.92</v>
      </c>
      <c r="K4" s="5">
        <v>0.64400000000000002</v>
      </c>
      <c r="L4" s="5">
        <v>0.63900000000000001</v>
      </c>
      <c r="M4" s="5">
        <v>0.65</v>
      </c>
      <c r="N4" s="5">
        <v>0.156</v>
      </c>
      <c r="O4" s="5">
        <v>6.9000000000000006E-2</v>
      </c>
      <c r="P4" s="7">
        <v>0.107</v>
      </c>
    </row>
    <row r="5" spans="1:16" ht="15.75" customHeight="1">
      <c r="A5" s="17" t="s">
        <v>58</v>
      </c>
      <c r="B5" s="18" t="s">
        <v>79</v>
      </c>
      <c r="C5" s="18">
        <v>11087</v>
      </c>
      <c r="D5" s="18">
        <v>124367</v>
      </c>
      <c r="E5" s="18">
        <v>0.63500000000000001</v>
      </c>
      <c r="F5" s="18">
        <v>1.0999999999999999E-2</v>
      </c>
      <c r="G5" s="19" t="s">
        <v>60</v>
      </c>
      <c r="H5" s="18">
        <v>1.89</v>
      </c>
      <c r="I5" s="18">
        <v>1.85</v>
      </c>
      <c r="J5" s="18">
        <v>1.93</v>
      </c>
      <c r="K5" s="18">
        <v>0.64600000000000002</v>
      </c>
      <c r="L5" s="18">
        <v>0.64100000000000001</v>
      </c>
      <c r="M5" s="18">
        <v>0.65200000000000002</v>
      </c>
      <c r="N5" s="18">
        <v>0.157</v>
      </c>
      <c r="O5" s="18">
        <v>7.0999999999999994E-2</v>
      </c>
      <c r="P5" s="20">
        <v>0.11</v>
      </c>
    </row>
    <row r="6" spans="1:16" ht="15.75" customHeight="1">
      <c r="A6" s="4" t="s">
        <v>64</v>
      </c>
      <c r="B6" s="5" t="s">
        <v>59</v>
      </c>
      <c r="C6" s="5">
        <v>2112</v>
      </c>
      <c r="D6" s="5">
        <v>44692</v>
      </c>
      <c r="E6" s="5">
        <v>0.189</v>
      </c>
      <c r="F6" s="5">
        <v>2.5000000000000001E-2</v>
      </c>
      <c r="G6" s="12" t="s">
        <v>80</v>
      </c>
      <c r="H6" s="5">
        <v>1.21</v>
      </c>
      <c r="I6" s="5">
        <v>1.1499999999999999</v>
      </c>
      <c r="J6" s="5">
        <v>1.27</v>
      </c>
      <c r="K6" s="5">
        <v>0.54800000000000004</v>
      </c>
      <c r="L6" s="5">
        <v>0.53600000000000003</v>
      </c>
      <c r="M6" s="5">
        <v>0.56100000000000005</v>
      </c>
      <c r="N6" s="5">
        <v>5.6000000000000001E-2</v>
      </c>
      <c r="O6" s="5">
        <v>4.0000000000000001E-3</v>
      </c>
      <c r="P6" s="7">
        <v>8.0000000000000002E-3</v>
      </c>
    </row>
    <row r="7" spans="1:16" ht="15.75" customHeight="1">
      <c r="A7" s="17" t="s">
        <v>64</v>
      </c>
      <c r="B7" s="18" t="s">
        <v>62</v>
      </c>
      <c r="C7" s="18">
        <v>2112</v>
      </c>
      <c r="D7" s="18">
        <v>44692</v>
      </c>
      <c r="E7" s="18">
        <v>0.27400000000000002</v>
      </c>
      <c r="F7" s="18">
        <v>2.4E-2</v>
      </c>
      <c r="G7" s="19" t="s">
        <v>81</v>
      </c>
      <c r="H7" s="18">
        <v>1.32</v>
      </c>
      <c r="I7" s="18">
        <v>1.25</v>
      </c>
      <c r="J7" s="18">
        <v>1.38</v>
      </c>
      <c r="K7" s="18">
        <v>0.56599999999999995</v>
      </c>
      <c r="L7" s="18">
        <v>0.55400000000000005</v>
      </c>
      <c r="M7" s="18">
        <v>0.57899999999999996</v>
      </c>
      <c r="N7" s="18">
        <v>6.0999999999999999E-2</v>
      </c>
      <c r="O7" s="18">
        <v>0.01</v>
      </c>
      <c r="P7" s="20">
        <v>1.7999999999999999E-2</v>
      </c>
    </row>
    <row r="8" spans="1:16" ht="15.75" customHeight="1">
      <c r="A8" s="4" t="s">
        <v>64</v>
      </c>
      <c r="B8" s="5" t="s">
        <v>78</v>
      </c>
      <c r="C8" s="5">
        <v>2112</v>
      </c>
      <c r="D8" s="5">
        <v>44692</v>
      </c>
      <c r="E8" s="5">
        <v>0.27800000000000002</v>
      </c>
      <c r="F8" s="5">
        <v>2.3E-2</v>
      </c>
      <c r="G8" s="12" t="s">
        <v>82</v>
      </c>
      <c r="H8" s="5">
        <v>1.32</v>
      </c>
      <c r="I8" s="5">
        <v>1.26</v>
      </c>
      <c r="J8" s="5">
        <v>1.38</v>
      </c>
      <c r="K8" s="5">
        <v>0.56599999999999995</v>
      </c>
      <c r="L8" s="5">
        <v>0.55400000000000005</v>
      </c>
      <c r="M8" s="5">
        <v>0.57899999999999996</v>
      </c>
      <c r="N8" s="5">
        <v>6.0999999999999999E-2</v>
      </c>
      <c r="O8" s="5">
        <v>1.0999999999999999E-2</v>
      </c>
      <c r="P8" s="7">
        <v>0.02</v>
      </c>
    </row>
    <row r="9" spans="1:16" ht="15.75" customHeight="1">
      <c r="A9" s="17" t="s">
        <v>64</v>
      </c>
      <c r="B9" s="18" t="s">
        <v>83</v>
      </c>
      <c r="C9" s="18">
        <v>2112</v>
      </c>
      <c r="D9" s="18">
        <v>44692</v>
      </c>
      <c r="E9" s="18">
        <v>0.32800000000000001</v>
      </c>
      <c r="F9" s="18">
        <v>2.4E-2</v>
      </c>
      <c r="G9" s="19" t="s">
        <v>84</v>
      </c>
      <c r="H9" s="18">
        <v>1.39</v>
      </c>
      <c r="I9" s="18">
        <v>1.32</v>
      </c>
      <c r="J9" s="18">
        <v>1.45</v>
      </c>
      <c r="K9" s="18">
        <v>0.57299999999999995</v>
      </c>
      <c r="L9" s="18">
        <v>0.56000000000000005</v>
      </c>
      <c r="M9" s="18">
        <v>0.58499999999999996</v>
      </c>
      <c r="N9" s="18">
        <v>6.4000000000000001E-2</v>
      </c>
      <c r="O9" s="18">
        <v>1.4E-2</v>
      </c>
      <c r="P9" s="20">
        <v>2.8000000000000001E-2</v>
      </c>
    </row>
    <row r="10" spans="1:16" ht="15.75" customHeight="1">
      <c r="A10" s="4" t="s">
        <v>71</v>
      </c>
      <c r="B10" s="5" t="s">
        <v>59</v>
      </c>
      <c r="C10" s="5">
        <v>1449</v>
      </c>
      <c r="D10" s="5">
        <v>40219</v>
      </c>
      <c r="E10" s="5">
        <v>0.28999999999999998</v>
      </c>
      <c r="F10" s="5">
        <v>2.7E-2</v>
      </c>
      <c r="G10" s="12" t="s">
        <v>85</v>
      </c>
      <c r="H10" s="5">
        <v>1.34</v>
      </c>
      <c r="I10" s="5">
        <v>1.27</v>
      </c>
      <c r="J10" s="5">
        <v>1.41</v>
      </c>
      <c r="K10" s="5">
        <v>0.57799999999999996</v>
      </c>
      <c r="L10" s="5">
        <v>0.56200000000000006</v>
      </c>
      <c r="M10" s="5">
        <v>0.59299999999999997</v>
      </c>
      <c r="N10" s="5">
        <v>0.05</v>
      </c>
      <c r="O10" s="5">
        <v>1.2E-2</v>
      </c>
      <c r="P10" s="7">
        <v>2.4E-2</v>
      </c>
    </row>
    <row r="11" spans="1:16" ht="15.75" customHeight="1">
      <c r="A11" s="17" t="s">
        <v>71</v>
      </c>
      <c r="B11" s="18" t="s">
        <v>62</v>
      </c>
      <c r="C11" s="18">
        <v>1449</v>
      </c>
      <c r="D11" s="18">
        <v>40219</v>
      </c>
      <c r="E11" s="18">
        <v>0.33200000000000002</v>
      </c>
      <c r="F11" s="18">
        <v>2.5999999999999999E-2</v>
      </c>
      <c r="G11" s="19" t="s">
        <v>86</v>
      </c>
      <c r="H11" s="18">
        <v>1.39</v>
      </c>
      <c r="I11" s="18">
        <v>1.32</v>
      </c>
      <c r="J11" s="18">
        <v>1.47</v>
      </c>
      <c r="K11" s="18">
        <v>0.59099999999999997</v>
      </c>
      <c r="L11" s="18">
        <v>0.57599999999999996</v>
      </c>
      <c r="M11" s="18">
        <v>0.60599999999999998</v>
      </c>
      <c r="N11" s="18">
        <v>5.2999999999999999E-2</v>
      </c>
      <c r="O11" s="18">
        <v>1.7000000000000001E-2</v>
      </c>
      <c r="P11" s="20">
        <v>3.2000000000000001E-2</v>
      </c>
    </row>
    <row r="12" spans="1:16" ht="15.75" customHeight="1">
      <c r="A12" s="4" t="s">
        <v>71</v>
      </c>
      <c r="B12" s="5" t="s">
        <v>78</v>
      </c>
      <c r="C12" s="5">
        <v>1449</v>
      </c>
      <c r="D12" s="5">
        <v>40219</v>
      </c>
      <c r="E12" s="5">
        <v>0.34899999999999998</v>
      </c>
      <c r="F12" s="5">
        <v>2.5999999999999999E-2</v>
      </c>
      <c r="G12" s="12" t="s">
        <v>87</v>
      </c>
      <c r="H12" s="5">
        <v>1.42</v>
      </c>
      <c r="I12" s="5">
        <v>1.35</v>
      </c>
      <c r="J12" s="5">
        <v>1.49</v>
      </c>
      <c r="K12" s="5">
        <v>0.59399999999999997</v>
      </c>
      <c r="L12" s="5">
        <v>0.57899999999999996</v>
      </c>
      <c r="M12" s="5">
        <v>0.60899999999999999</v>
      </c>
      <c r="N12" s="5">
        <v>5.3999999999999999E-2</v>
      </c>
      <c r="O12" s="5">
        <v>1.9E-2</v>
      </c>
      <c r="P12" s="7">
        <v>3.6999999999999998E-2</v>
      </c>
    </row>
    <row r="13" spans="1:16" ht="15.75" customHeight="1">
      <c r="A13" s="17" t="s">
        <v>71</v>
      </c>
      <c r="B13" s="18" t="s">
        <v>88</v>
      </c>
      <c r="C13" s="18">
        <v>1449</v>
      </c>
      <c r="D13" s="18">
        <v>40219</v>
      </c>
      <c r="E13" s="18">
        <v>0.373</v>
      </c>
      <c r="F13" s="18">
        <v>2.7E-2</v>
      </c>
      <c r="G13" s="19" t="s">
        <v>89</v>
      </c>
      <c r="H13" s="18">
        <v>1.45</v>
      </c>
      <c r="I13" s="18">
        <v>1.38</v>
      </c>
      <c r="J13" s="18">
        <v>1.53</v>
      </c>
      <c r="K13" s="18">
        <v>0.59499999999999997</v>
      </c>
      <c r="L13" s="18">
        <v>0.57999999999999996</v>
      </c>
      <c r="M13" s="18">
        <v>0.61</v>
      </c>
      <c r="N13" s="18">
        <v>5.3999999999999999E-2</v>
      </c>
      <c r="O13" s="18">
        <v>2.1000000000000001E-2</v>
      </c>
      <c r="P13" s="20">
        <v>4.2999999999999997E-2</v>
      </c>
    </row>
    <row r="14" spans="1:16" ht="15.75" customHeight="1">
      <c r="A14" s="4" t="s">
        <v>90</v>
      </c>
      <c r="B14" s="5" t="s">
        <v>59</v>
      </c>
      <c r="C14" s="5">
        <v>288</v>
      </c>
      <c r="D14" s="5">
        <v>10638</v>
      </c>
      <c r="E14" s="5">
        <v>0.41799999999999998</v>
      </c>
      <c r="F14" s="5">
        <v>6.0999999999999999E-2</v>
      </c>
      <c r="G14" s="12" t="s">
        <v>91</v>
      </c>
      <c r="H14" s="5">
        <v>1.52</v>
      </c>
      <c r="I14" s="5">
        <v>1.35</v>
      </c>
      <c r="J14" s="5">
        <v>1.71</v>
      </c>
      <c r="K14" s="5">
        <v>0.61099999999999999</v>
      </c>
      <c r="L14" s="5">
        <v>0.57799999999999996</v>
      </c>
      <c r="M14" s="5">
        <v>0.64400000000000002</v>
      </c>
      <c r="N14" s="5">
        <v>4.2000000000000003E-2</v>
      </c>
      <c r="O14" s="5">
        <v>2.4E-2</v>
      </c>
      <c r="P14" s="7">
        <v>4.3999999999999997E-2</v>
      </c>
    </row>
    <row r="15" spans="1:16" ht="15.75" customHeight="1">
      <c r="A15" s="17" t="s">
        <v>90</v>
      </c>
      <c r="B15" s="18" t="s">
        <v>62</v>
      </c>
      <c r="C15" s="18">
        <v>288</v>
      </c>
      <c r="D15" s="18">
        <v>10638</v>
      </c>
      <c r="E15" s="18">
        <v>0.49</v>
      </c>
      <c r="F15" s="18">
        <v>6.0999999999999999E-2</v>
      </c>
      <c r="G15" s="19" t="s">
        <v>92</v>
      </c>
      <c r="H15" s="18">
        <v>1.63</v>
      </c>
      <c r="I15" s="18">
        <v>1.45</v>
      </c>
      <c r="J15" s="18">
        <v>1.84</v>
      </c>
      <c r="K15" s="18">
        <v>0.63300000000000001</v>
      </c>
      <c r="L15" s="18">
        <v>0.6</v>
      </c>
      <c r="M15" s="18">
        <v>0.66600000000000004</v>
      </c>
      <c r="N15" s="18">
        <v>4.4999999999999998E-2</v>
      </c>
      <c r="O15" s="18">
        <v>3.2000000000000001E-2</v>
      </c>
      <c r="P15" s="20">
        <v>5.6000000000000001E-2</v>
      </c>
    </row>
    <row r="16" spans="1:16" ht="15.75" customHeight="1">
      <c r="A16" s="21" t="s">
        <v>90</v>
      </c>
      <c r="B16" s="22" t="s">
        <v>93</v>
      </c>
      <c r="C16" s="22">
        <v>288</v>
      </c>
      <c r="D16" s="22">
        <v>10638</v>
      </c>
      <c r="E16" s="22">
        <v>0.56699999999999995</v>
      </c>
      <c r="F16" s="22">
        <v>6.2E-2</v>
      </c>
      <c r="G16" s="23" t="s">
        <v>94</v>
      </c>
      <c r="H16" s="22">
        <v>1.76</v>
      </c>
      <c r="I16" s="22">
        <v>1.56</v>
      </c>
      <c r="J16" s="22">
        <v>1.99</v>
      </c>
      <c r="K16" s="22">
        <v>0.63700000000000001</v>
      </c>
      <c r="L16" s="22">
        <v>0.60299999999999998</v>
      </c>
      <c r="M16" s="22">
        <v>0.67200000000000004</v>
      </c>
      <c r="N16" s="22">
        <v>5.5E-2</v>
      </c>
      <c r="O16" s="22">
        <v>4.2000000000000003E-2</v>
      </c>
      <c r="P16" s="24">
        <v>7.3999999999999996E-2</v>
      </c>
    </row>
    <row r="18" spans="1:5">
      <c r="A18" s="158" t="s">
        <v>95</v>
      </c>
      <c r="B18" s="157"/>
      <c r="C18" s="157"/>
      <c r="D18" s="157"/>
      <c r="E18" s="157"/>
    </row>
    <row r="19" spans="1:5" ht="15.75" customHeight="1">
      <c r="A19" s="157"/>
      <c r="B19" s="157"/>
      <c r="C19" s="157"/>
      <c r="D19" s="157"/>
      <c r="E19" s="157"/>
    </row>
    <row r="20" spans="1:5" ht="15.75" customHeight="1">
      <c r="A20" s="157"/>
      <c r="B20" s="157"/>
      <c r="C20" s="157"/>
      <c r="D20" s="157"/>
      <c r="E20" s="157"/>
    </row>
    <row r="21" spans="1:5" ht="15.75" customHeight="1">
      <c r="A21" s="157"/>
      <c r="B21" s="157"/>
      <c r="C21" s="157"/>
      <c r="D21" s="157"/>
      <c r="E21" s="157"/>
    </row>
    <row r="22" spans="1:5" ht="15.75" customHeight="1">
      <c r="A22" s="157"/>
      <c r="B22" s="157"/>
      <c r="C22" s="157"/>
      <c r="D22" s="157"/>
      <c r="E22" s="157"/>
    </row>
    <row r="23" spans="1:5" ht="15.75" customHeight="1">
      <c r="A23" s="157"/>
      <c r="B23" s="157"/>
      <c r="C23" s="157"/>
      <c r="D23" s="157"/>
      <c r="E23" s="157"/>
    </row>
    <row r="24" spans="1:5" ht="15.75" customHeight="1">
      <c r="A24" s="157"/>
      <c r="B24" s="157"/>
      <c r="C24" s="157"/>
      <c r="D24" s="157"/>
      <c r="E24" s="157"/>
    </row>
    <row r="25" spans="1:5" ht="15.75" customHeight="1">
      <c r="A25" s="157"/>
      <c r="B25" s="157"/>
      <c r="C25" s="157"/>
      <c r="D25" s="157"/>
      <c r="E25" s="157"/>
    </row>
    <row r="26" spans="1:5" ht="15.75" customHeight="1">
      <c r="A26" s="157"/>
      <c r="B26" s="157"/>
      <c r="C26" s="157"/>
      <c r="D26" s="157"/>
      <c r="E26" s="157"/>
    </row>
    <row r="27" spans="1:5" ht="15.75" customHeight="1">
      <c r="A27" s="157"/>
      <c r="B27" s="157"/>
      <c r="C27" s="157"/>
      <c r="D27" s="157"/>
      <c r="E27" s="157"/>
    </row>
    <row r="28" spans="1:5" ht="15.75" customHeight="1">
      <c r="A28" s="157"/>
      <c r="B28" s="157"/>
      <c r="C28" s="157"/>
      <c r="D28" s="157"/>
      <c r="E28" s="157"/>
    </row>
    <row r="29" spans="1:5" ht="15.75" customHeight="1">
      <c r="A29" s="157"/>
      <c r="B29" s="157"/>
      <c r="C29" s="157"/>
      <c r="D29" s="157"/>
      <c r="E29" s="157"/>
    </row>
  </sheetData>
  <mergeCells count="1">
    <mergeCell ref="A18:E29"/>
  </mergeCells>
  <dataValidations count="2">
    <dataValidation type="custom" allowBlank="1" showDropDown="1" sqref="C2:F16 H2:P16" xr:uid="{00000000-0002-0000-0200-000000000000}">
      <formula1>AND(ISNUMBER(C2),(NOT(OR(NOT(ISERROR(DATEVALUE(C2))), AND(ISNUMBER(C2), LEFT(CELL("format", C2))="D")))))</formula1>
    </dataValidation>
    <dataValidation allowBlank="1" showDropDown="1" sqref="A2:A16 G2:G16" xr:uid="{00000000-0002-0000-0200-000001000000}"/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P26"/>
  <sheetViews>
    <sheetView workbookViewId="0">
      <pane ySplit="1" topLeftCell="A2" activePane="bottomLeft" state="frozen"/>
      <selection pane="bottomLeft" activeCell="G32" sqref="G32"/>
    </sheetView>
  </sheetViews>
  <sheetFormatPr defaultColWidth="12.5703125" defaultRowHeight="15.75" customHeight="1"/>
  <cols>
    <col min="3" max="3" width="13" customWidth="1"/>
    <col min="5" max="5" width="15.140625" customWidth="1"/>
    <col min="6" max="6" width="13.42578125" customWidth="1"/>
    <col min="8" max="8" width="14" customWidth="1"/>
    <col min="9" max="9" width="17.140625" customWidth="1"/>
    <col min="10" max="10" width="17.42578125" customWidth="1"/>
    <col min="11" max="11" width="14.85546875" customWidth="1"/>
    <col min="12" max="12" width="18" customWidth="1"/>
    <col min="13" max="13" width="18.42578125" customWidth="1"/>
    <col min="14" max="14" width="16.85546875" customWidth="1"/>
    <col min="15" max="15" width="25.5703125" customWidth="1"/>
    <col min="16" max="16" width="25.7109375" customWidth="1"/>
  </cols>
  <sheetData>
    <row r="1" spans="1:16" ht="15.75" customHeight="1">
      <c r="A1" s="166" t="s">
        <v>42</v>
      </c>
      <c r="B1" s="167" t="s">
        <v>43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" t="s">
        <v>58</v>
      </c>
      <c r="B2" s="5" t="s">
        <v>59</v>
      </c>
      <c r="C2" s="5">
        <v>11087</v>
      </c>
      <c r="D2" s="5">
        <v>124367</v>
      </c>
      <c r="E2" s="5">
        <v>0.46300000000000002</v>
      </c>
      <c r="F2" s="5">
        <v>0.01</v>
      </c>
      <c r="G2" s="26" t="s">
        <v>60</v>
      </c>
      <c r="H2" s="5">
        <v>1.59</v>
      </c>
      <c r="I2" s="5">
        <v>1.56</v>
      </c>
      <c r="J2" s="5">
        <v>1.62</v>
      </c>
      <c r="K2" s="5">
        <v>0.61299999999999999</v>
      </c>
      <c r="L2" s="5">
        <v>0.60799999999999998</v>
      </c>
      <c r="M2" s="5">
        <v>0.61899999999999999</v>
      </c>
      <c r="N2" s="5">
        <v>0.13700000000000001</v>
      </c>
      <c r="O2" s="5">
        <v>0.04</v>
      </c>
      <c r="P2" s="7">
        <v>5.8999999999999997E-2</v>
      </c>
    </row>
    <row r="3" spans="1:16" ht="15.75" customHeight="1">
      <c r="A3" s="17" t="s">
        <v>58</v>
      </c>
      <c r="B3" s="18" t="s">
        <v>62</v>
      </c>
      <c r="C3" s="18">
        <v>11087</v>
      </c>
      <c r="D3" s="18">
        <v>124367</v>
      </c>
      <c r="E3" s="18">
        <v>0.59699999999999998</v>
      </c>
      <c r="F3" s="18">
        <v>1.0999999999999999E-2</v>
      </c>
      <c r="G3" s="27" t="s">
        <v>60</v>
      </c>
      <c r="H3" s="18">
        <v>1.82</v>
      </c>
      <c r="I3" s="18">
        <v>1.78</v>
      </c>
      <c r="J3" s="18">
        <v>1.85</v>
      </c>
      <c r="K3" s="18">
        <v>0.64200000000000002</v>
      </c>
      <c r="L3" s="18">
        <v>0.63700000000000001</v>
      </c>
      <c r="M3" s="18">
        <v>0.64700000000000002</v>
      </c>
      <c r="N3" s="18">
        <v>0.155</v>
      </c>
      <c r="O3" s="18">
        <v>6.5000000000000002E-2</v>
      </c>
      <c r="P3" s="20">
        <v>9.8000000000000004E-2</v>
      </c>
    </row>
    <row r="4" spans="1:16" ht="15.75" customHeight="1">
      <c r="A4" s="4" t="s">
        <v>58</v>
      </c>
      <c r="B4" s="5" t="s">
        <v>79</v>
      </c>
      <c r="C4" s="5">
        <v>11087</v>
      </c>
      <c r="D4" s="5">
        <v>124367</v>
      </c>
      <c r="E4" s="5">
        <v>0.63500000000000001</v>
      </c>
      <c r="F4" s="5">
        <v>1.0999999999999999E-2</v>
      </c>
      <c r="G4" s="28" t="s">
        <v>60</v>
      </c>
      <c r="H4" s="5">
        <v>1.89</v>
      </c>
      <c r="I4" s="5">
        <v>1.85</v>
      </c>
      <c r="J4" s="5">
        <v>1.93</v>
      </c>
      <c r="K4" s="5">
        <v>0.64600000000000002</v>
      </c>
      <c r="L4" s="5">
        <v>0.64100000000000001</v>
      </c>
      <c r="M4" s="5">
        <v>0.65200000000000002</v>
      </c>
      <c r="N4" s="5">
        <v>0.157</v>
      </c>
      <c r="O4" s="5">
        <v>7.0999999999999994E-2</v>
      </c>
      <c r="P4" s="7">
        <v>0.11</v>
      </c>
    </row>
    <row r="5" spans="1:16" ht="15.75" customHeight="1">
      <c r="A5" s="17" t="s">
        <v>64</v>
      </c>
      <c r="B5" s="18" t="s">
        <v>59</v>
      </c>
      <c r="C5" s="18">
        <v>2112</v>
      </c>
      <c r="D5" s="18">
        <v>44692</v>
      </c>
      <c r="E5" s="18">
        <v>0.189</v>
      </c>
      <c r="F5" s="18">
        <v>2.5000000000000001E-2</v>
      </c>
      <c r="G5" s="27">
        <v>1.43E-14</v>
      </c>
      <c r="H5" s="18">
        <v>1.21</v>
      </c>
      <c r="I5" s="18">
        <v>1.1499999999999999</v>
      </c>
      <c r="J5" s="18">
        <v>1.27</v>
      </c>
      <c r="K5" s="18">
        <v>0.54800000000000004</v>
      </c>
      <c r="L5" s="18">
        <v>0.53600000000000003</v>
      </c>
      <c r="M5" s="18">
        <v>0.56100000000000005</v>
      </c>
      <c r="N5" s="18">
        <v>5.6000000000000001E-2</v>
      </c>
      <c r="O5" s="18">
        <v>4.0000000000000001E-3</v>
      </c>
      <c r="P5" s="20">
        <v>8.0000000000000002E-3</v>
      </c>
    </row>
    <row r="6" spans="1:16" ht="15.75" customHeight="1">
      <c r="A6" s="4" t="s">
        <v>64</v>
      </c>
      <c r="B6" s="5" t="s">
        <v>62</v>
      </c>
      <c r="C6" s="5">
        <v>2112</v>
      </c>
      <c r="D6" s="5">
        <v>44692</v>
      </c>
      <c r="E6" s="5">
        <v>0.27400000000000002</v>
      </c>
      <c r="F6" s="5">
        <v>2.4E-2</v>
      </c>
      <c r="G6" s="28">
        <v>3.7599999999999999E-30</v>
      </c>
      <c r="H6" s="5">
        <v>1.32</v>
      </c>
      <c r="I6" s="5">
        <v>1.25</v>
      </c>
      <c r="J6" s="5">
        <v>1.38</v>
      </c>
      <c r="K6" s="5">
        <v>0.56599999999999995</v>
      </c>
      <c r="L6" s="5">
        <v>0.55400000000000005</v>
      </c>
      <c r="M6" s="5">
        <v>0.57899999999999996</v>
      </c>
      <c r="N6" s="5">
        <v>6.0999999999999999E-2</v>
      </c>
      <c r="O6" s="5">
        <v>0.01</v>
      </c>
      <c r="P6" s="7">
        <v>1.7999999999999999E-2</v>
      </c>
    </row>
    <row r="7" spans="1:16" ht="15.75" customHeight="1">
      <c r="A7" s="17" t="s">
        <v>64</v>
      </c>
      <c r="B7" s="18" t="s">
        <v>83</v>
      </c>
      <c r="C7" s="18">
        <v>2112</v>
      </c>
      <c r="D7" s="18">
        <v>44692</v>
      </c>
      <c r="E7" s="18">
        <v>0.32800000000000001</v>
      </c>
      <c r="F7" s="18">
        <v>2.4E-2</v>
      </c>
      <c r="G7" s="27">
        <v>6.4199999999999999E-43</v>
      </c>
      <c r="H7" s="18">
        <v>1.39</v>
      </c>
      <c r="I7" s="18">
        <v>1.32</v>
      </c>
      <c r="J7" s="18">
        <v>1.45</v>
      </c>
      <c r="K7" s="18">
        <v>0.57299999999999995</v>
      </c>
      <c r="L7" s="18">
        <v>0.56000000000000005</v>
      </c>
      <c r="M7" s="18">
        <v>0.58499999999999996</v>
      </c>
      <c r="N7" s="18">
        <v>6.4000000000000001E-2</v>
      </c>
      <c r="O7" s="18">
        <v>1.4E-2</v>
      </c>
      <c r="P7" s="20">
        <v>2.8000000000000001E-2</v>
      </c>
    </row>
    <row r="8" spans="1:16" ht="15.75" customHeight="1">
      <c r="A8" s="4" t="s">
        <v>71</v>
      </c>
      <c r="B8" s="5" t="s">
        <v>59</v>
      </c>
      <c r="C8" s="5">
        <v>1449</v>
      </c>
      <c r="D8" s="5">
        <v>40219</v>
      </c>
      <c r="E8" s="5">
        <v>0.28999999999999998</v>
      </c>
      <c r="F8" s="5">
        <v>2.7E-2</v>
      </c>
      <c r="G8" s="28">
        <v>6.9799999999999996E-28</v>
      </c>
      <c r="H8" s="5">
        <v>1.34</v>
      </c>
      <c r="I8" s="5">
        <v>1.27</v>
      </c>
      <c r="J8" s="5">
        <v>1.41</v>
      </c>
      <c r="K8" s="5">
        <v>0.57799999999999996</v>
      </c>
      <c r="L8" s="5">
        <v>0.56200000000000006</v>
      </c>
      <c r="M8" s="5">
        <v>0.59299999999999997</v>
      </c>
      <c r="N8" s="5">
        <v>0.05</v>
      </c>
      <c r="O8" s="5">
        <v>1.2E-2</v>
      </c>
      <c r="P8" s="7">
        <v>2.4E-2</v>
      </c>
    </row>
    <row r="9" spans="1:16" ht="15.75" customHeight="1">
      <c r="A9" s="17" t="s">
        <v>71</v>
      </c>
      <c r="B9" s="18" t="s">
        <v>62</v>
      </c>
      <c r="C9" s="18">
        <v>1449</v>
      </c>
      <c r="D9" s="18">
        <v>40219</v>
      </c>
      <c r="E9" s="18">
        <v>0.33200000000000002</v>
      </c>
      <c r="F9" s="18">
        <v>2.5999999999999999E-2</v>
      </c>
      <c r="G9" s="27">
        <v>2.9299999999999998E-37</v>
      </c>
      <c r="H9" s="18">
        <v>1.39</v>
      </c>
      <c r="I9" s="18">
        <v>1.32</v>
      </c>
      <c r="J9" s="18">
        <v>1.47</v>
      </c>
      <c r="K9" s="18">
        <v>0.59099999999999997</v>
      </c>
      <c r="L9" s="18">
        <v>0.57599999999999996</v>
      </c>
      <c r="M9" s="18">
        <v>0.60599999999999998</v>
      </c>
      <c r="N9" s="18">
        <v>5.2999999999999999E-2</v>
      </c>
      <c r="O9" s="18">
        <v>1.7000000000000001E-2</v>
      </c>
      <c r="P9" s="20">
        <v>3.2000000000000001E-2</v>
      </c>
    </row>
    <row r="10" spans="1:16" ht="15.75" customHeight="1">
      <c r="A10" s="4" t="s">
        <v>71</v>
      </c>
      <c r="B10" s="5" t="s">
        <v>88</v>
      </c>
      <c r="C10" s="5">
        <v>1449</v>
      </c>
      <c r="D10" s="5">
        <v>40219</v>
      </c>
      <c r="E10" s="5">
        <v>0.373</v>
      </c>
      <c r="F10" s="5">
        <v>2.7E-2</v>
      </c>
      <c r="G10" s="28">
        <v>7.1099999999999995E-45</v>
      </c>
      <c r="H10" s="5">
        <v>1.45</v>
      </c>
      <c r="I10" s="5">
        <v>1.38</v>
      </c>
      <c r="J10" s="5">
        <v>1.53</v>
      </c>
      <c r="K10" s="5">
        <v>0.59499999999999997</v>
      </c>
      <c r="L10" s="5">
        <v>0.57999999999999996</v>
      </c>
      <c r="M10" s="5">
        <v>0.61</v>
      </c>
      <c r="N10" s="5">
        <v>5.3999999999999999E-2</v>
      </c>
      <c r="O10" s="5">
        <v>2.1000000000000001E-2</v>
      </c>
      <c r="P10" s="7">
        <v>4.2999999999999997E-2</v>
      </c>
    </row>
    <row r="11" spans="1:16" ht="15.75" customHeight="1">
      <c r="A11" s="17" t="s">
        <v>90</v>
      </c>
      <c r="B11" s="18" t="s">
        <v>59</v>
      </c>
      <c r="C11" s="18">
        <v>288</v>
      </c>
      <c r="D11" s="18">
        <v>10638</v>
      </c>
      <c r="E11" s="18">
        <v>0.41799999999999998</v>
      </c>
      <c r="F11" s="18">
        <v>6.0999999999999999E-2</v>
      </c>
      <c r="G11" s="27">
        <v>5.17E-12</v>
      </c>
      <c r="H11" s="18">
        <v>1.52</v>
      </c>
      <c r="I11" s="18">
        <v>1.35</v>
      </c>
      <c r="J11" s="18">
        <v>1.71</v>
      </c>
      <c r="K11" s="18">
        <v>0.61099999999999999</v>
      </c>
      <c r="L11" s="18">
        <v>0.57799999999999996</v>
      </c>
      <c r="M11" s="18">
        <v>0.64400000000000002</v>
      </c>
      <c r="N11" s="18">
        <v>4.2000000000000003E-2</v>
      </c>
      <c r="O11" s="18">
        <v>2.4E-2</v>
      </c>
      <c r="P11" s="20">
        <v>4.3999999999999997E-2</v>
      </c>
    </row>
    <row r="12" spans="1:16" ht="15.75" customHeight="1">
      <c r="A12" s="4" t="s">
        <v>90</v>
      </c>
      <c r="B12" s="5" t="s">
        <v>62</v>
      </c>
      <c r="C12" s="5">
        <v>288</v>
      </c>
      <c r="D12" s="5">
        <v>10638</v>
      </c>
      <c r="E12" s="5">
        <v>0.49</v>
      </c>
      <c r="F12" s="5">
        <v>6.0999999999999999E-2</v>
      </c>
      <c r="G12" s="28">
        <v>1.13E-15</v>
      </c>
      <c r="H12" s="5">
        <v>1.63</v>
      </c>
      <c r="I12" s="5">
        <v>1.45</v>
      </c>
      <c r="J12" s="5">
        <v>1.84</v>
      </c>
      <c r="K12" s="5">
        <v>0.63300000000000001</v>
      </c>
      <c r="L12" s="5">
        <v>0.6</v>
      </c>
      <c r="M12" s="5">
        <v>0.66600000000000004</v>
      </c>
      <c r="N12" s="5">
        <v>4.4999999999999998E-2</v>
      </c>
      <c r="O12" s="5">
        <v>3.2000000000000001E-2</v>
      </c>
      <c r="P12" s="7">
        <v>5.6000000000000001E-2</v>
      </c>
    </row>
    <row r="13" spans="1:16" ht="15.75" customHeight="1">
      <c r="A13" s="29" t="s">
        <v>90</v>
      </c>
      <c r="B13" s="30" t="s">
        <v>93</v>
      </c>
      <c r="C13" s="30">
        <v>288</v>
      </c>
      <c r="D13" s="30">
        <v>10638</v>
      </c>
      <c r="E13" s="30">
        <v>0.56699999999999995</v>
      </c>
      <c r="F13" s="30">
        <v>6.2E-2</v>
      </c>
      <c r="G13" s="31">
        <v>8.81E-20</v>
      </c>
      <c r="H13" s="30">
        <v>1.76</v>
      </c>
      <c r="I13" s="30">
        <v>1.56</v>
      </c>
      <c r="J13" s="30">
        <v>1.99</v>
      </c>
      <c r="K13" s="30">
        <v>0.63700000000000001</v>
      </c>
      <c r="L13" s="30">
        <v>0.60299999999999998</v>
      </c>
      <c r="M13" s="30">
        <v>0.67200000000000004</v>
      </c>
      <c r="N13" s="30">
        <v>5.5E-2</v>
      </c>
      <c r="O13" s="30">
        <v>4.2000000000000003E-2</v>
      </c>
      <c r="P13" s="32">
        <v>7.3999999999999996E-2</v>
      </c>
    </row>
    <row r="15" spans="1:16">
      <c r="A15" s="158" t="s">
        <v>95</v>
      </c>
      <c r="B15" s="157"/>
      <c r="C15" s="157"/>
      <c r="D15" s="157"/>
      <c r="E15" s="157"/>
    </row>
    <row r="16" spans="1:16" ht="15.75" customHeight="1">
      <c r="A16" s="157"/>
      <c r="B16" s="157"/>
      <c r="C16" s="157"/>
      <c r="D16" s="157"/>
      <c r="E16" s="157"/>
    </row>
    <row r="17" spans="1:5" ht="15.75" customHeight="1">
      <c r="A17" s="157"/>
      <c r="B17" s="157"/>
      <c r="C17" s="157"/>
      <c r="D17" s="157"/>
      <c r="E17" s="157"/>
    </row>
    <row r="18" spans="1:5" ht="15.75" customHeight="1">
      <c r="A18" s="157"/>
      <c r="B18" s="157"/>
      <c r="C18" s="157"/>
      <c r="D18" s="157"/>
      <c r="E18" s="157"/>
    </row>
    <row r="19" spans="1:5" ht="15.75" customHeight="1">
      <c r="A19" s="157"/>
      <c r="B19" s="157"/>
      <c r="C19" s="157"/>
      <c r="D19" s="157"/>
      <c r="E19" s="157"/>
    </row>
    <row r="20" spans="1:5" ht="15.75" customHeight="1">
      <c r="A20" s="157"/>
      <c r="B20" s="157"/>
      <c r="C20" s="157"/>
      <c r="D20" s="157"/>
      <c r="E20" s="157"/>
    </row>
    <row r="21" spans="1:5" ht="15.75" customHeight="1">
      <c r="A21" s="157"/>
      <c r="B21" s="157"/>
      <c r="C21" s="157"/>
      <c r="D21" s="157"/>
      <c r="E21" s="157"/>
    </row>
    <row r="22" spans="1:5" ht="15.75" customHeight="1">
      <c r="A22" s="157"/>
      <c r="B22" s="157"/>
      <c r="C22" s="157"/>
      <c r="D22" s="157"/>
      <c r="E22" s="157"/>
    </row>
    <row r="23" spans="1:5" ht="15.75" customHeight="1">
      <c r="A23" s="157"/>
      <c r="B23" s="157"/>
      <c r="C23" s="157"/>
      <c r="D23" s="157"/>
      <c r="E23" s="157"/>
    </row>
    <row r="24" spans="1:5" ht="15.75" customHeight="1">
      <c r="A24" s="157"/>
      <c r="B24" s="157"/>
      <c r="C24" s="157"/>
      <c r="D24" s="157"/>
      <c r="E24" s="157"/>
    </row>
    <row r="25" spans="1:5" ht="15.75" customHeight="1">
      <c r="A25" s="157"/>
      <c r="B25" s="157"/>
      <c r="C25" s="157"/>
      <c r="D25" s="157"/>
      <c r="E25" s="157"/>
    </row>
    <row r="26" spans="1:5" ht="15.75" customHeight="1">
      <c r="A26" s="157"/>
      <c r="B26" s="157"/>
      <c r="C26" s="157"/>
      <c r="D26" s="157"/>
      <c r="E26" s="157"/>
    </row>
  </sheetData>
  <mergeCells count="1">
    <mergeCell ref="A15:E26"/>
  </mergeCells>
  <dataValidations count="1">
    <dataValidation type="custom" allowBlank="1" showDropDown="1" sqref="C2:F13 H2:P13" xr:uid="{00000000-0002-0000-0300-000000000000}">
      <formula1>AND(ISNUMBER(C2),(NOT(OR(NOT(ISERROR(DATEVALUE(C2))), AND(ISNUMBER(C2), LEFT(CELL("format", C2))="D")))))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I9"/>
  <sheetViews>
    <sheetView workbookViewId="0">
      <selection sqref="A1:D1"/>
    </sheetView>
  </sheetViews>
  <sheetFormatPr defaultColWidth="12.5703125" defaultRowHeight="15.75" customHeight="1"/>
  <sheetData>
    <row r="1" spans="1:9" ht="15.75" customHeight="1">
      <c r="A1" s="159" t="s">
        <v>96</v>
      </c>
      <c r="B1" s="160"/>
      <c r="C1" s="160"/>
      <c r="D1" s="161"/>
      <c r="F1" s="158" t="s">
        <v>97</v>
      </c>
      <c r="G1" s="157"/>
      <c r="H1" s="157"/>
      <c r="I1" s="157"/>
    </row>
    <row r="2" spans="1:9" ht="15.75" customHeight="1">
      <c r="A2" s="33" t="s">
        <v>58</v>
      </c>
      <c r="B2" s="34" t="s">
        <v>64</v>
      </c>
      <c r="C2" s="34" t="s">
        <v>71</v>
      </c>
      <c r="D2" s="35" t="s">
        <v>98</v>
      </c>
      <c r="F2" s="157"/>
      <c r="G2" s="157"/>
      <c r="H2" s="157"/>
      <c r="I2" s="157"/>
    </row>
    <row r="3" spans="1:9" ht="15.75" customHeight="1">
      <c r="A3" s="36" t="s">
        <v>99</v>
      </c>
      <c r="B3" s="37" t="s">
        <v>100</v>
      </c>
      <c r="C3" s="37" t="s">
        <v>101</v>
      </c>
      <c r="D3" s="38" t="s">
        <v>102</v>
      </c>
      <c r="F3" s="157"/>
      <c r="G3" s="157"/>
      <c r="H3" s="157"/>
      <c r="I3" s="157"/>
    </row>
    <row r="4" spans="1:9" ht="15.75" customHeight="1">
      <c r="A4" s="39"/>
      <c r="B4" s="39"/>
      <c r="C4" s="39"/>
      <c r="D4" s="39"/>
      <c r="F4" s="157"/>
      <c r="G4" s="157"/>
      <c r="H4" s="157"/>
      <c r="I4" s="157"/>
    </row>
    <row r="5" spans="1:9" ht="15.75" customHeight="1">
      <c r="A5" s="159" t="s">
        <v>103</v>
      </c>
      <c r="B5" s="160"/>
      <c r="C5" s="160"/>
      <c r="D5" s="161"/>
      <c r="F5" s="157"/>
      <c r="G5" s="157"/>
      <c r="H5" s="157"/>
      <c r="I5" s="157"/>
    </row>
    <row r="6" spans="1:9" ht="15.75" customHeight="1">
      <c r="A6" s="33" t="s">
        <v>58</v>
      </c>
      <c r="B6" s="34" t="s">
        <v>64</v>
      </c>
      <c r="C6" s="34" t="s">
        <v>71</v>
      </c>
      <c r="D6" s="35" t="s">
        <v>104</v>
      </c>
      <c r="F6" s="157"/>
      <c r="G6" s="157"/>
      <c r="H6" s="157"/>
      <c r="I6" s="157"/>
    </row>
    <row r="7" spans="1:9" ht="15.75" customHeight="1">
      <c r="A7" s="40" t="s">
        <v>105</v>
      </c>
      <c r="B7" s="41" t="s">
        <v>106</v>
      </c>
      <c r="C7" s="41" t="s">
        <v>107</v>
      </c>
      <c r="D7" s="42" t="s">
        <v>108</v>
      </c>
    </row>
    <row r="9" spans="1:9">
      <c r="A9" s="43" t="s">
        <v>109</v>
      </c>
    </row>
  </sheetData>
  <mergeCells count="3">
    <mergeCell ref="A1:D1"/>
    <mergeCell ref="F1:I6"/>
    <mergeCell ref="A5:D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P30"/>
  <sheetViews>
    <sheetView workbookViewId="0">
      <pane ySplit="1" topLeftCell="A2" activePane="bottomLeft" state="frozen"/>
      <selection pane="bottomLeft" activeCell="I21" sqref="I21"/>
    </sheetView>
  </sheetViews>
  <sheetFormatPr defaultColWidth="12.5703125" defaultRowHeight="15.75" customHeight="1"/>
  <cols>
    <col min="1" max="1" width="14.28515625" customWidth="1"/>
    <col min="3" max="3" width="14" customWidth="1"/>
    <col min="5" max="5" width="15.42578125" customWidth="1"/>
    <col min="6" max="6" width="14" customWidth="1"/>
    <col min="8" max="8" width="14.42578125" customWidth="1"/>
    <col min="9" max="9" width="15.85546875" customWidth="1"/>
    <col min="10" max="10" width="16.7109375" customWidth="1"/>
    <col min="11" max="11" width="15.5703125" customWidth="1"/>
    <col min="12" max="12" width="17.5703125" customWidth="1"/>
    <col min="13" max="13" width="17.7109375" customWidth="1"/>
    <col min="14" max="14" width="17.42578125" customWidth="1"/>
    <col min="15" max="15" width="21.42578125" customWidth="1"/>
    <col min="16" max="16" width="21.140625" customWidth="1"/>
  </cols>
  <sheetData>
    <row r="1" spans="1:16" ht="15.75" customHeight="1">
      <c r="A1" s="166" t="s">
        <v>42</v>
      </c>
      <c r="B1" s="167" t="s">
        <v>110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111</v>
      </c>
      <c r="L1" s="167" t="s">
        <v>112</v>
      </c>
      <c r="M1" s="167" t="s">
        <v>113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4" t="s">
        <v>58</v>
      </c>
      <c r="B2" s="5" t="s">
        <v>59</v>
      </c>
      <c r="C2" s="5">
        <v>8189</v>
      </c>
      <c r="D2" s="5">
        <v>93383</v>
      </c>
      <c r="E2" s="5">
        <v>0.46600000000000003</v>
      </c>
      <c r="F2" s="5">
        <v>1.2E-2</v>
      </c>
      <c r="G2" s="12" t="s">
        <v>60</v>
      </c>
      <c r="H2" s="5">
        <v>1.59</v>
      </c>
      <c r="I2" s="5">
        <v>1.56</v>
      </c>
      <c r="J2" s="5">
        <v>1.63</v>
      </c>
      <c r="K2" s="5">
        <v>0.61499999999999999</v>
      </c>
      <c r="L2" s="5">
        <v>0.60899999999999999</v>
      </c>
      <c r="M2" s="5">
        <v>0.621</v>
      </c>
      <c r="N2" s="5">
        <v>0.13500000000000001</v>
      </c>
      <c r="O2" s="5">
        <v>0.04</v>
      </c>
      <c r="P2" s="45">
        <v>0.06</v>
      </c>
    </row>
    <row r="3" spans="1:16" ht="15.75" customHeight="1">
      <c r="A3" s="46" t="s">
        <v>58</v>
      </c>
      <c r="B3" s="18" t="s">
        <v>16</v>
      </c>
      <c r="C3" s="18">
        <v>8189</v>
      </c>
      <c r="D3" s="18">
        <v>93383</v>
      </c>
      <c r="E3" s="18">
        <v>0.48799999999999999</v>
      </c>
      <c r="F3" s="18">
        <v>1.2E-2</v>
      </c>
      <c r="G3" s="19" t="s">
        <v>60</v>
      </c>
      <c r="H3" s="18">
        <v>1.63</v>
      </c>
      <c r="I3" s="18">
        <v>1.59</v>
      </c>
      <c r="J3" s="18">
        <v>1.67</v>
      </c>
      <c r="K3" s="18">
        <v>0.61799999999999999</v>
      </c>
      <c r="L3" s="18">
        <v>0.61099999999999999</v>
      </c>
      <c r="M3" s="18">
        <v>0.624</v>
      </c>
      <c r="N3" s="18">
        <v>0.13800000000000001</v>
      </c>
      <c r="O3" s="18">
        <v>4.4999999999999998E-2</v>
      </c>
      <c r="P3" s="47">
        <v>7.0000000000000007E-2</v>
      </c>
    </row>
    <row r="4" spans="1:16" ht="15.75" customHeight="1">
      <c r="A4" s="44" t="s">
        <v>58</v>
      </c>
      <c r="B4" s="5" t="s">
        <v>62</v>
      </c>
      <c r="C4" s="5">
        <v>8189</v>
      </c>
      <c r="D4" s="5">
        <v>93383</v>
      </c>
      <c r="E4" s="5">
        <v>0.59599999999999997</v>
      </c>
      <c r="F4" s="5">
        <v>1.2E-2</v>
      </c>
      <c r="G4" s="12" t="s">
        <v>60</v>
      </c>
      <c r="H4" s="5">
        <v>1.81</v>
      </c>
      <c r="I4" s="5">
        <v>1.77</v>
      </c>
      <c r="J4" s="5">
        <v>1.86</v>
      </c>
      <c r="K4" s="5">
        <v>0.64300000000000002</v>
      </c>
      <c r="L4" s="5">
        <v>0.63700000000000001</v>
      </c>
      <c r="M4" s="5">
        <v>0.64900000000000002</v>
      </c>
      <c r="N4" s="5">
        <v>0.153</v>
      </c>
      <c r="O4" s="5">
        <v>6.4000000000000001E-2</v>
      </c>
      <c r="P4" s="45">
        <v>9.8000000000000004E-2</v>
      </c>
    </row>
    <row r="5" spans="1:16" ht="15.75" customHeight="1">
      <c r="A5" s="46" t="s">
        <v>58</v>
      </c>
      <c r="B5" s="18" t="s">
        <v>79</v>
      </c>
      <c r="C5" s="18">
        <v>8189</v>
      </c>
      <c r="D5" s="18">
        <v>93383</v>
      </c>
      <c r="E5" s="18">
        <v>0.63700000000000001</v>
      </c>
      <c r="F5" s="18">
        <v>1.2999999999999999E-2</v>
      </c>
      <c r="G5" s="19" t="s">
        <v>60</v>
      </c>
      <c r="H5" s="18">
        <v>1.89</v>
      </c>
      <c r="I5" s="18">
        <v>1.84</v>
      </c>
      <c r="J5" s="18">
        <v>1.94</v>
      </c>
      <c r="K5" s="18">
        <v>0.64800000000000002</v>
      </c>
      <c r="L5" s="18">
        <v>0.64200000000000002</v>
      </c>
      <c r="M5" s="18">
        <v>0.65400000000000003</v>
      </c>
      <c r="N5" s="18">
        <v>0.155</v>
      </c>
      <c r="O5" s="18">
        <v>7.0999999999999994E-2</v>
      </c>
      <c r="P5" s="47">
        <v>0.109</v>
      </c>
    </row>
    <row r="6" spans="1:16" ht="15.75" customHeight="1">
      <c r="A6" s="44" t="s">
        <v>64</v>
      </c>
      <c r="B6" s="5" t="s">
        <v>59</v>
      </c>
      <c r="C6" s="5">
        <v>2112</v>
      </c>
      <c r="D6" s="5">
        <v>44692</v>
      </c>
      <c r="E6" s="5">
        <v>0.189</v>
      </c>
      <c r="F6" s="5">
        <v>2.5000000000000001E-2</v>
      </c>
      <c r="G6" s="12" t="s">
        <v>80</v>
      </c>
      <c r="H6" s="5">
        <v>1.21</v>
      </c>
      <c r="I6" s="5">
        <v>1.1499999999999999</v>
      </c>
      <c r="J6" s="5">
        <v>1.27</v>
      </c>
      <c r="K6" s="5">
        <v>0.54800000000000004</v>
      </c>
      <c r="L6" s="5">
        <v>0.53600000000000003</v>
      </c>
      <c r="M6" s="5">
        <v>0.56100000000000005</v>
      </c>
      <c r="N6" s="5">
        <v>5.6000000000000001E-2</v>
      </c>
      <c r="O6" s="5">
        <v>4.0000000000000001E-3</v>
      </c>
      <c r="P6" s="45">
        <v>8.0000000000000002E-3</v>
      </c>
    </row>
    <row r="7" spans="1:16" ht="15.75" customHeight="1">
      <c r="A7" s="46" t="s">
        <v>64</v>
      </c>
      <c r="B7" s="18" t="s">
        <v>16</v>
      </c>
      <c r="C7" s="18">
        <v>2112</v>
      </c>
      <c r="D7" s="18">
        <v>44692</v>
      </c>
      <c r="E7" s="18">
        <v>0.254</v>
      </c>
      <c r="F7" s="18">
        <v>2.5999999999999999E-2</v>
      </c>
      <c r="G7" s="19" t="s">
        <v>114</v>
      </c>
      <c r="H7" s="18">
        <v>1.29</v>
      </c>
      <c r="I7" s="18">
        <v>1.23</v>
      </c>
      <c r="J7" s="18">
        <v>1.36</v>
      </c>
      <c r="K7" s="18">
        <v>0.55700000000000005</v>
      </c>
      <c r="L7" s="18">
        <v>0.54500000000000004</v>
      </c>
      <c r="M7" s="18">
        <v>0.56999999999999995</v>
      </c>
      <c r="N7" s="18">
        <v>5.8999999999999997E-2</v>
      </c>
      <c r="O7" s="18">
        <v>7.0000000000000001E-3</v>
      </c>
      <c r="P7" s="47">
        <v>1.4E-2</v>
      </c>
    </row>
    <row r="8" spans="1:16" ht="15.75" customHeight="1">
      <c r="A8" s="44" t="s">
        <v>64</v>
      </c>
      <c r="B8" s="5" t="s">
        <v>62</v>
      </c>
      <c r="C8" s="5">
        <v>2112</v>
      </c>
      <c r="D8" s="5">
        <v>44692</v>
      </c>
      <c r="E8" s="5">
        <v>0.27400000000000002</v>
      </c>
      <c r="F8" s="5">
        <v>2.4E-2</v>
      </c>
      <c r="G8" s="12" t="s">
        <v>81</v>
      </c>
      <c r="H8" s="5">
        <v>1.32</v>
      </c>
      <c r="I8" s="5">
        <v>1.25</v>
      </c>
      <c r="J8" s="5">
        <v>1.38</v>
      </c>
      <c r="K8" s="5">
        <v>0.56599999999999995</v>
      </c>
      <c r="L8" s="5">
        <v>0.55400000000000005</v>
      </c>
      <c r="M8" s="5">
        <v>0.57899999999999996</v>
      </c>
      <c r="N8" s="5">
        <v>6.0999999999999999E-2</v>
      </c>
      <c r="O8" s="5">
        <v>0.01</v>
      </c>
      <c r="P8" s="45">
        <v>1.7999999999999999E-2</v>
      </c>
    </row>
    <row r="9" spans="1:16" ht="15.75" customHeight="1">
      <c r="A9" s="46" t="s">
        <v>64</v>
      </c>
      <c r="B9" s="18" t="s">
        <v>83</v>
      </c>
      <c r="C9" s="18">
        <v>2112</v>
      </c>
      <c r="D9" s="18">
        <v>44692</v>
      </c>
      <c r="E9" s="18">
        <v>0.32800000000000001</v>
      </c>
      <c r="F9" s="18">
        <v>2.4E-2</v>
      </c>
      <c r="G9" s="19" t="s">
        <v>84</v>
      </c>
      <c r="H9" s="18">
        <v>1.39</v>
      </c>
      <c r="I9" s="18">
        <v>1.32</v>
      </c>
      <c r="J9" s="18">
        <v>1.45</v>
      </c>
      <c r="K9" s="18">
        <v>0.57299999999999995</v>
      </c>
      <c r="L9" s="18">
        <v>0.56000000000000005</v>
      </c>
      <c r="M9" s="18">
        <v>0.58499999999999996</v>
      </c>
      <c r="N9" s="18">
        <v>6.4000000000000001E-2</v>
      </c>
      <c r="O9" s="18">
        <v>1.4E-2</v>
      </c>
      <c r="P9" s="47">
        <v>2.8000000000000001E-2</v>
      </c>
    </row>
    <row r="10" spans="1:16" ht="15.75" customHeight="1">
      <c r="A10" s="44" t="s">
        <v>71</v>
      </c>
      <c r="B10" s="5" t="s">
        <v>59</v>
      </c>
      <c r="C10" s="5">
        <v>1449</v>
      </c>
      <c r="D10" s="5">
        <v>40219</v>
      </c>
      <c r="E10" s="5">
        <v>0.28999999999999998</v>
      </c>
      <c r="F10" s="5">
        <v>2.7E-2</v>
      </c>
      <c r="G10" s="12" t="s">
        <v>85</v>
      </c>
      <c r="H10" s="5">
        <v>1.34</v>
      </c>
      <c r="I10" s="5">
        <v>1.27</v>
      </c>
      <c r="J10" s="5">
        <v>1.41</v>
      </c>
      <c r="K10" s="5">
        <v>0.57799999999999996</v>
      </c>
      <c r="L10" s="5">
        <v>0.56200000000000006</v>
      </c>
      <c r="M10" s="5">
        <v>0.59299999999999997</v>
      </c>
      <c r="N10" s="5">
        <v>0.05</v>
      </c>
      <c r="O10" s="5">
        <v>1.2E-2</v>
      </c>
      <c r="P10" s="45">
        <v>2.4E-2</v>
      </c>
    </row>
    <row r="11" spans="1:16" ht="15.75" customHeight="1">
      <c r="A11" s="46" t="s">
        <v>71</v>
      </c>
      <c r="B11" s="18" t="s">
        <v>16</v>
      </c>
      <c r="C11" s="18">
        <v>1449</v>
      </c>
      <c r="D11" s="18">
        <v>40219</v>
      </c>
      <c r="E11" s="18">
        <v>0.308</v>
      </c>
      <c r="F11" s="18">
        <v>2.7E-2</v>
      </c>
      <c r="G11" s="19" t="s">
        <v>115</v>
      </c>
      <c r="H11" s="18">
        <v>1.36</v>
      </c>
      <c r="I11" s="18">
        <v>1.29</v>
      </c>
      <c r="J11" s="18">
        <v>1.43</v>
      </c>
      <c r="K11" s="18">
        <v>0.58299999999999996</v>
      </c>
      <c r="L11" s="18">
        <v>0.56799999999999995</v>
      </c>
      <c r="M11" s="18">
        <v>0.59799999999999998</v>
      </c>
      <c r="N11" s="18">
        <v>4.9000000000000002E-2</v>
      </c>
      <c r="O11" s="18">
        <v>1.4E-2</v>
      </c>
      <c r="P11" s="47">
        <v>2.5999999999999999E-2</v>
      </c>
    </row>
    <row r="12" spans="1:16" ht="15.75" customHeight="1">
      <c r="A12" s="44" t="s">
        <v>71</v>
      </c>
      <c r="B12" s="5" t="s">
        <v>62</v>
      </c>
      <c r="C12" s="5">
        <v>1449</v>
      </c>
      <c r="D12" s="5">
        <v>40219</v>
      </c>
      <c r="E12" s="5">
        <v>0.33200000000000002</v>
      </c>
      <c r="F12" s="5">
        <v>2.5999999999999999E-2</v>
      </c>
      <c r="G12" s="12" t="s">
        <v>86</v>
      </c>
      <c r="H12" s="5">
        <v>1.39</v>
      </c>
      <c r="I12" s="5">
        <v>1.32</v>
      </c>
      <c r="J12" s="5">
        <v>1.47</v>
      </c>
      <c r="K12" s="5">
        <v>0.59099999999999997</v>
      </c>
      <c r="L12" s="5">
        <v>0.57599999999999996</v>
      </c>
      <c r="M12" s="5">
        <v>0.60599999999999998</v>
      </c>
      <c r="N12" s="5">
        <v>5.2999999999999999E-2</v>
      </c>
      <c r="O12" s="5">
        <v>1.7000000000000001E-2</v>
      </c>
      <c r="P12" s="45">
        <v>3.2000000000000001E-2</v>
      </c>
    </row>
    <row r="13" spans="1:16" ht="15.75" customHeight="1">
      <c r="A13" s="46" t="s">
        <v>71</v>
      </c>
      <c r="B13" s="18" t="s">
        <v>88</v>
      </c>
      <c r="C13" s="18">
        <v>1449</v>
      </c>
      <c r="D13" s="18">
        <v>40219</v>
      </c>
      <c r="E13" s="18">
        <v>0.373</v>
      </c>
      <c r="F13" s="18">
        <v>2.7E-2</v>
      </c>
      <c r="G13" s="19" t="s">
        <v>89</v>
      </c>
      <c r="H13" s="18">
        <v>1.45</v>
      </c>
      <c r="I13" s="18">
        <v>1.38</v>
      </c>
      <c r="J13" s="18">
        <v>1.53</v>
      </c>
      <c r="K13" s="18">
        <v>0.59499999999999997</v>
      </c>
      <c r="L13" s="18">
        <v>0.57999999999999996</v>
      </c>
      <c r="M13" s="18">
        <v>0.61</v>
      </c>
      <c r="N13" s="18">
        <v>5.3999999999999999E-2</v>
      </c>
      <c r="O13" s="18">
        <v>2.1000000000000001E-2</v>
      </c>
      <c r="P13" s="47">
        <v>4.2999999999999997E-2</v>
      </c>
    </row>
    <row r="14" spans="1:16" ht="15.75" customHeight="1">
      <c r="A14" s="44" t="s">
        <v>90</v>
      </c>
      <c r="B14" s="5" t="s">
        <v>59</v>
      </c>
      <c r="C14" s="5">
        <v>288</v>
      </c>
      <c r="D14" s="5">
        <v>10638</v>
      </c>
      <c r="E14" s="5">
        <v>0.41799999999999998</v>
      </c>
      <c r="F14" s="5">
        <v>6.0999999999999999E-2</v>
      </c>
      <c r="G14" s="12" t="s">
        <v>91</v>
      </c>
      <c r="H14" s="5">
        <v>1.52</v>
      </c>
      <c r="I14" s="5">
        <v>1.35</v>
      </c>
      <c r="J14" s="5">
        <v>1.71</v>
      </c>
      <c r="K14" s="5">
        <v>0.61099999999999999</v>
      </c>
      <c r="L14" s="5">
        <v>0.57799999999999996</v>
      </c>
      <c r="M14" s="5">
        <v>0.64400000000000002</v>
      </c>
      <c r="N14" s="5">
        <v>4.2000000000000003E-2</v>
      </c>
      <c r="O14" s="5">
        <v>2.4E-2</v>
      </c>
      <c r="P14" s="45">
        <v>4.3999999999999997E-2</v>
      </c>
    </row>
    <row r="15" spans="1:16" ht="15.75" customHeight="1">
      <c r="A15" s="46" t="s">
        <v>90</v>
      </c>
      <c r="B15" s="18" t="s">
        <v>16</v>
      </c>
      <c r="C15" s="18">
        <v>288</v>
      </c>
      <c r="D15" s="18">
        <v>10638</v>
      </c>
      <c r="E15" s="18">
        <v>0.44900000000000001</v>
      </c>
      <c r="F15" s="18">
        <v>6.5000000000000002E-2</v>
      </c>
      <c r="G15" s="19" t="s">
        <v>116</v>
      </c>
      <c r="H15" s="18">
        <v>1.57</v>
      </c>
      <c r="I15" s="18">
        <v>1.38</v>
      </c>
      <c r="J15" s="18">
        <v>1.78</v>
      </c>
      <c r="K15" s="18">
        <v>0.60799999999999998</v>
      </c>
      <c r="L15" s="18">
        <v>0.57299999999999995</v>
      </c>
      <c r="M15" s="18">
        <v>0.64300000000000002</v>
      </c>
      <c r="N15" s="18">
        <v>4.1000000000000002E-2</v>
      </c>
      <c r="O15" s="18">
        <v>2.4E-2</v>
      </c>
      <c r="P15" s="47">
        <v>4.4999999999999998E-2</v>
      </c>
    </row>
    <row r="16" spans="1:16" ht="15.75" customHeight="1">
      <c r="A16" s="44" t="s">
        <v>90</v>
      </c>
      <c r="B16" s="5" t="s">
        <v>62</v>
      </c>
      <c r="C16" s="5">
        <v>288</v>
      </c>
      <c r="D16" s="5">
        <v>10638</v>
      </c>
      <c r="E16" s="5">
        <v>0.49</v>
      </c>
      <c r="F16" s="5">
        <v>6.0999999999999999E-2</v>
      </c>
      <c r="G16" s="12" t="s">
        <v>92</v>
      </c>
      <c r="H16" s="5">
        <v>1.63</v>
      </c>
      <c r="I16" s="5">
        <v>1.45</v>
      </c>
      <c r="J16" s="5">
        <v>1.84</v>
      </c>
      <c r="K16" s="5">
        <v>0.63300000000000001</v>
      </c>
      <c r="L16" s="5">
        <v>0.6</v>
      </c>
      <c r="M16" s="5">
        <v>0.66600000000000004</v>
      </c>
      <c r="N16" s="5">
        <v>4.4999999999999998E-2</v>
      </c>
      <c r="O16" s="5">
        <v>3.2000000000000001E-2</v>
      </c>
      <c r="P16" s="45">
        <v>5.6000000000000001E-2</v>
      </c>
    </row>
    <row r="17" spans="1:16" ht="15.75" customHeight="1">
      <c r="A17" s="48" t="s">
        <v>90</v>
      </c>
      <c r="B17" s="49" t="s">
        <v>93</v>
      </c>
      <c r="C17" s="49">
        <v>288</v>
      </c>
      <c r="D17" s="49">
        <v>10638</v>
      </c>
      <c r="E17" s="49">
        <v>0.56699999999999995</v>
      </c>
      <c r="F17" s="49">
        <v>6.2E-2</v>
      </c>
      <c r="G17" s="50" t="s">
        <v>94</v>
      </c>
      <c r="H17" s="49">
        <v>1.76</v>
      </c>
      <c r="I17" s="49">
        <v>1.56</v>
      </c>
      <c r="J17" s="49">
        <v>1.99</v>
      </c>
      <c r="K17" s="49">
        <v>0.63700000000000001</v>
      </c>
      <c r="L17" s="49">
        <v>0.60299999999999998</v>
      </c>
      <c r="M17" s="49">
        <v>0.67200000000000004</v>
      </c>
      <c r="N17" s="49">
        <v>5.5E-2</v>
      </c>
      <c r="O17" s="49">
        <v>4.2000000000000003E-2</v>
      </c>
      <c r="P17" s="51">
        <v>7.3999999999999996E-2</v>
      </c>
    </row>
    <row r="19" spans="1:16">
      <c r="A19" s="158" t="s">
        <v>95</v>
      </c>
      <c r="B19" s="157"/>
      <c r="C19" s="157"/>
      <c r="D19" s="157"/>
      <c r="E19" s="157"/>
    </row>
    <row r="20" spans="1:16" ht="15.75" customHeight="1">
      <c r="A20" s="157"/>
      <c r="B20" s="157"/>
      <c r="C20" s="157"/>
      <c r="D20" s="157"/>
      <c r="E20" s="157"/>
    </row>
    <row r="21" spans="1:16" ht="15.75" customHeight="1">
      <c r="A21" s="157"/>
      <c r="B21" s="157"/>
      <c r="C21" s="157"/>
      <c r="D21" s="157"/>
      <c r="E21" s="157"/>
    </row>
    <row r="22" spans="1:16" ht="15.75" customHeight="1">
      <c r="A22" s="157"/>
      <c r="B22" s="157"/>
      <c r="C22" s="157"/>
      <c r="D22" s="157"/>
      <c r="E22" s="157"/>
    </row>
    <row r="23" spans="1:16" ht="15.75" customHeight="1">
      <c r="A23" s="157"/>
      <c r="B23" s="157"/>
      <c r="C23" s="157"/>
      <c r="D23" s="157"/>
      <c r="E23" s="157"/>
    </row>
    <row r="24" spans="1:16" ht="15.75" customHeight="1">
      <c r="A24" s="157"/>
      <c r="B24" s="157"/>
      <c r="C24" s="157"/>
      <c r="D24" s="157"/>
      <c r="E24" s="157"/>
    </row>
    <row r="25" spans="1:16" ht="15.75" customHeight="1">
      <c r="A25" s="157"/>
      <c r="B25" s="157"/>
      <c r="C25" s="157"/>
      <c r="D25" s="157"/>
      <c r="E25" s="157"/>
    </row>
    <row r="26" spans="1:16" ht="15.75" customHeight="1">
      <c r="A26" s="157"/>
      <c r="B26" s="157"/>
      <c r="C26" s="157"/>
      <c r="D26" s="157"/>
      <c r="E26" s="157"/>
    </row>
    <row r="27" spans="1:16" ht="15.75" customHeight="1">
      <c r="A27" s="157"/>
      <c r="B27" s="157"/>
      <c r="C27" s="157"/>
      <c r="D27" s="157"/>
      <c r="E27" s="157"/>
    </row>
    <row r="28" spans="1:16" ht="15.75" customHeight="1">
      <c r="A28" s="157"/>
      <c r="B28" s="157"/>
      <c r="C28" s="157"/>
      <c r="D28" s="157"/>
      <c r="E28" s="157"/>
    </row>
    <row r="29" spans="1:16" ht="15.75" customHeight="1">
      <c r="A29" s="157"/>
      <c r="B29" s="157"/>
      <c r="C29" s="157"/>
      <c r="D29" s="157"/>
      <c r="E29" s="157"/>
    </row>
    <row r="30" spans="1:16" ht="15.75" customHeight="1">
      <c r="A30" s="157"/>
      <c r="B30" s="157"/>
      <c r="C30" s="157"/>
      <c r="D30" s="157"/>
      <c r="E30" s="157"/>
    </row>
  </sheetData>
  <mergeCells count="1">
    <mergeCell ref="A19:E30"/>
  </mergeCells>
  <dataValidations count="2">
    <dataValidation type="custom" allowBlank="1" showDropDown="1" sqref="C2:F17 H2:P17" xr:uid="{00000000-0002-0000-0500-000000000000}">
      <formula1>AND(ISNUMBER(C2),(NOT(OR(NOT(ISERROR(DATEVALUE(C2))), AND(ISNUMBER(C2), LEFT(CELL("format", C2))="D")))))</formula1>
    </dataValidation>
    <dataValidation allowBlank="1" showDropDown="1" sqref="A2:A17 G2:G17" xr:uid="{00000000-0002-0000-0500-000001000000}"/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K37"/>
  <sheetViews>
    <sheetView workbookViewId="0">
      <selection sqref="A1:D1"/>
    </sheetView>
  </sheetViews>
  <sheetFormatPr defaultColWidth="12.5703125" defaultRowHeight="15.75" customHeight="1"/>
  <cols>
    <col min="2" max="2" width="13.42578125" customWidth="1"/>
    <col min="3" max="3" width="15.42578125" customWidth="1"/>
    <col min="4" max="4" width="13.140625" customWidth="1"/>
  </cols>
  <sheetData>
    <row r="1" spans="1:11" ht="15.75" customHeight="1">
      <c r="A1" s="159" t="s">
        <v>117</v>
      </c>
      <c r="B1" s="160"/>
      <c r="C1" s="160"/>
      <c r="D1" s="161"/>
      <c r="G1" s="158" t="s">
        <v>118</v>
      </c>
      <c r="H1" s="157"/>
      <c r="I1" s="157"/>
      <c r="J1" s="157"/>
      <c r="K1" s="157"/>
    </row>
    <row r="2" spans="1:11" ht="15.75" customHeight="1">
      <c r="A2" s="52" t="s">
        <v>43</v>
      </c>
      <c r="B2" s="53" t="s">
        <v>119</v>
      </c>
      <c r="C2" s="53" t="s">
        <v>120</v>
      </c>
      <c r="D2" s="54" t="s">
        <v>121</v>
      </c>
      <c r="G2" s="157"/>
      <c r="H2" s="157"/>
      <c r="I2" s="157"/>
      <c r="J2" s="157"/>
      <c r="K2" s="157"/>
    </row>
    <row r="3" spans="1:11" ht="15.75" customHeight="1">
      <c r="A3" s="55" t="s">
        <v>122</v>
      </c>
      <c r="B3" s="56">
        <v>0.44751972899999998</v>
      </c>
      <c r="C3" s="56">
        <v>62.87319463</v>
      </c>
      <c r="D3" s="57">
        <v>0.74158879099999997</v>
      </c>
      <c r="G3" s="157"/>
      <c r="H3" s="157"/>
      <c r="I3" s="157"/>
      <c r="J3" s="157"/>
      <c r="K3" s="157"/>
    </row>
    <row r="4" spans="1:11" ht="15.75" customHeight="1">
      <c r="A4" s="58" t="s">
        <v>123</v>
      </c>
      <c r="B4" s="59">
        <v>2.1026699999999999E-2</v>
      </c>
      <c r="C4" s="59">
        <v>2.9540949589999999</v>
      </c>
      <c r="D4" s="60">
        <v>0.39909221499999997</v>
      </c>
      <c r="G4" s="157"/>
      <c r="H4" s="157"/>
      <c r="I4" s="157"/>
      <c r="J4" s="157"/>
      <c r="K4" s="157"/>
    </row>
    <row r="5" spans="1:11" ht="15.75" customHeight="1">
      <c r="A5" s="61" t="s">
        <v>124</v>
      </c>
      <c r="B5" s="62">
        <v>5.2050877000000002E-2</v>
      </c>
      <c r="C5" s="62">
        <v>7.31276116</v>
      </c>
      <c r="D5" s="63">
        <v>0.26458843900000001</v>
      </c>
      <c r="G5" s="157"/>
      <c r="H5" s="157"/>
      <c r="I5" s="157"/>
      <c r="J5" s="157"/>
      <c r="K5" s="157"/>
    </row>
    <row r="6" spans="1:11" ht="15.75" customHeight="1">
      <c r="A6" s="58" t="s">
        <v>125</v>
      </c>
      <c r="B6" s="59">
        <v>0.105347047</v>
      </c>
      <c r="C6" s="59">
        <v>14.800476850000001</v>
      </c>
      <c r="D6" s="60">
        <v>0.82053322699999998</v>
      </c>
      <c r="G6" s="157"/>
      <c r="H6" s="157"/>
      <c r="I6" s="157"/>
      <c r="J6" s="157"/>
      <c r="K6" s="157"/>
    </row>
    <row r="7" spans="1:11" ht="15.75" customHeight="1">
      <c r="A7" s="61" t="s">
        <v>126</v>
      </c>
      <c r="B7" s="62">
        <v>4.9223366999999997E-2</v>
      </c>
      <c r="C7" s="62">
        <v>6.9155171380000002</v>
      </c>
      <c r="D7" s="63">
        <v>0.50158859</v>
      </c>
      <c r="G7" s="157"/>
      <c r="H7" s="157"/>
      <c r="I7" s="157"/>
      <c r="J7" s="157"/>
      <c r="K7" s="157"/>
    </row>
    <row r="8" spans="1:11" ht="15.75" customHeight="1">
      <c r="A8" s="58" t="s">
        <v>127</v>
      </c>
      <c r="B8" s="59">
        <v>-9.0415059999999995E-3</v>
      </c>
      <c r="C8" s="59">
        <v>1.270264302</v>
      </c>
      <c r="D8" s="60">
        <v>0.21138726299999999</v>
      </c>
      <c r="G8" s="157"/>
      <c r="H8" s="157"/>
      <c r="I8" s="157"/>
      <c r="J8" s="157"/>
      <c r="K8" s="157"/>
    </row>
    <row r="9" spans="1:11" ht="15.75" customHeight="1">
      <c r="A9" s="61" t="s">
        <v>128</v>
      </c>
      <c r="B9" s="62">
        <v>-2.5664257999999999E-2</v>
      </c>
      <c r="C9" s="62">
        <v>3.6056374039999999</v>
      </c>
      <c r="D9" s="63">
        <v>0.712613265</v>
      </c>
      <c r="G9" s="157"/>
      <c r="H9" s="157"/>
      <c r="I9" s="157"/>
      <c r="J9" s="157"/>
      <c r="K9" s="157"/>
    </row>
    <row r="10" spans="1:11" ht="15.75" customHeight="1">
      <c r="A10" s="58" t="s">
        <v>129</v>
      </c>
      <c r="B10" s="59">
        <v>-1.9079559999999999E-3</v>
      </c>
      <c r="C10" s="59">
        <v>0.26805356600000002</v>
      </c>
      <c r="D10" s="60">
        <v>7.7577230410000002</v>
      </c>
      <c r="G10" s="157"/>
      <c r="H10" s="157"/>
      <c r="I10" s="157"/>
      <c r="J10" s="157"/>
      <c r="K10" s="157"/>
    </row>
    <row r="11" spans="1:11" ht="15.75" customHeight="1">
      <c r="A11" s="162" t="s">
        <v>130</v>
      </c>
      <c r="B11" s="163"/>
      <c r="C11" s="163"/>
      <c r="D11" s="164"/>
    </row>
    <row r="12" spans="1:11" ht="15.75" customHeight="1">
      <c r="A12" s="58" t="s">
        <v>122</v>
      </c>
      <c r="B12" s="59">
        <v>0.22486526400000001</v>
      </c>
      <c r="C12" s="59">
        <v>42.37175517</v>
      </c>
      <c r="D12" s="60">
        <v>0.67577562499999999</v>
      </c>
    </row>
    <row r="13" spans="1:11" ht="15.75" customHeight="1">
      <c r="A13" s="61" t="s">
        <v>123</v>
      </c>
      <c r="B13" s="62">
        <v>7.3208818999999994E-2</v>
      </c>
      <c r="C13" s="62">
        <v>13.794865830000001</v>
      </c>
      <c r="D13" s="63">
        <v>0.38329205100000002</v>
      </c>
    </row>
    <row r="14" spans="1:11" ht="15.75" customHeight="1">
      <c r="A14" s="58" t="s">
        <v>124</v>
      </c>
      <c r="B14" s="59">
        <v>8.7957716000000005E-2</v>
      </c>
      <c r="C14" s="59">
        <v>16.574026400000001</v>
      </c>
      <c r="D14" s="60">
        <v>0.266166664</v>
      </c>
    </row>
    <row r="15" spans="1:11" ht="15.75" customHeight="1">
      <c r="A15" s="61" t="s">
        <v>125</v>
      </c>
      <c r="B15" s="62">
        <v>0.105134801</v>
      </c>
      <c r="C15" s="62">
        <v>19.81073447</v>
      </c>
      <c r="D15" s="63">
        <v>1.017217531</v>
      </c>
    </row>
    <row r="16" spans="1:11" ht="15.75" customHeight="1">
      <c r="A16" s="58" t="s">
        <v>126</v>
      </c>
      <c r="B16" s="59">
        <v>-1.4418471E-2</v>
      </c>
      <c r="C16" s="59">
        <v>2.716897645</v>
      </c>
      <c r="D16" s="60">
        <v>0.494389992</v>
      </c>
    </row>
    <row r="17" spans="1:4" ht="15.75" customHeight="1">
      <c r="A17" s="61" t="s">
        <v>127</v>
      </c>
      <c r="B17" s="62">
        <v>1.1016534E-2</v>
      </c>
      <c r="C17" s="62">
        <v>2.075864792</v>
      </c>
      <c r="D17" s="63">
        <v>0.20381173999999999</v>
      </c>
    </row>
    <row r="18" spans="1:4" ht="15.75" customHeight="1">
      <c r="A18" s="58" t="s">
        <v>128</v>
      </c>
      <c r="B18" s="59">
        <v>2.0123499999999999E-4</v>
      </c>
      <c r="C18" s="59">
        <v>3.7919082999999999E-2</v>
      </c>
      <c r="D18" s="60">
        <v>0.61306248900000004</v>
      </c>
    </row>
    <row r="19" spans="1:4" ht="15.75" customHeight="1">
      <c r="A19" s="61" t="s">
        <v>129</v>
      </c>
      <c r="B19" s="62">
        <v>-1.3893288E-2</v>
      </c>
      <c r="C19" s="62">
        <v>2.6179366160000002</v>
      </c>
      <c r="D19" s="63">
        <v>6.970653124</v>
      </c>
    </row>
    <row r="20" spans="1:4" ht="15.75" customHeight="1">
      <c r="A20" s="162" t="s">
        <v>131</v>
      </c>
      <c r="B20" s="163"/>
      <c r="C20" s="163"/>
      <c r="D20" s="164"/>
    </row>
    <row r="21" spans="1:4" ht="15.75" customHeight="1">
      <c r="A21" s="64" t="s">
        <v>122</v>
      </c>
      <c r="B21" s="65">
        <v>0.27913644399999998</v>
      </c>
      <c r="C21" s="65">
        <v>35.79150113</v>
      </c>
      <c r="D21" s="66">
        <v>0.78279187699999997</v>
      </c>
    </row>
    <row r="22" spans="1:4" ht="15.75" customHeight="1">
      <c r="A22" s="61" t="s">
        <v>123</v>
      </c>
      <c r="B22" s="62">
        <v>0.17018053699999999</v>
      </c>
      <c r="C22" s="62">
        <v>21.820930260000001</v>
      </c>
      <c r="D22" s="63">
        <v>0.413635896</v>
      </c>
    </row>
    <row r="23" spans="1:4" ht="15.75" customHeight="1">
      <c r="A23" s="64" t="s">
        <v>124</v>
      </c>
      <c r="B23" s="65">
        <v>7.6846151000000001E-2</v>
      </c>
      <c r="C23" s="65">
        <v>9.8533859239999995</v>
      </c>
      <c r="D23" s="66">
        <v>0.28978825200000002</v>
      </c>
    </row>
    <row r="24" spans="1:4" ht="15.75" customHeight="1">
      <c r="A24" s="61" t="s">
        <v>125</v>
      </c>
      <c r="B24" s="62">
        <v>0.15897091599999999</v>
      </c>
      <c r="C24" s="62">
        <v>20.38360746</v>
      </c>
      <c r="D24" s="63">
        <v>1.0870702109999999</v>
      </c>
    </row>
    <row r="25" spans="1:4" ht="15.75" customHeight="1">
      <c r="A25" s="64" t="s">
        <v>126</v>
      </c>
      <c r="B25" s="65">
        <v>5.5901437999999998E-2</v>
      </c>
      <c r="C25" s="65">
        <v>7.1678077709999997</v>
      </c>
      <c r="D25" s="66">
        <v>0.79956952199999998</v>
      </c>
    </row>
    <row r="26" spans="1:4" ht="15.75" customHeight="1">
      <c r="A26" s="61" t="s">
        <v>127</v>
      </c>
      <c r="B26" s="62">
        <v>5.7391930000000001E-3</v>
      </c>
      <c r="C26" s="62">
        <v>0.735892192</v>
      </c>
      <c r="D26" s="63">
        <v>0.21373481899999999</v>
      </c>
    </row>
    <row r="27" spans="1:4" ht="15.75" customHeight="1">
      <c r="A27" s="64" t="s">
        <v>128</v>
      </c>
      <c r="B27" s="65">
        <v>-1.0179572E-2</v>
      </c>
      <c r="C27" s="65">
        <v>1.3052475450000001</v>
      </c>
      <c r="D27" s="66">
        <v>0.682453015</v>
      </c>
    </row>
    <row r="28" spans="1:4" ht="15.75" customHeight="1">
      <c r="A28" s="61" t="s">
        <v>129</v>
      </c>
      <c r="B28" s="62">
        <v>2.2941633999999999E-2</v>
      </c>
      <c r="C28" s="62">
        <v>2.94162773</v>
      </c>
      <c r="D28" s="63">
        <v>7.6259349619999997</v>
      </c>
    </row>
    <row r="29" spans="1:4" ht="15.75" customHeight="1">
      <c r="A29" s="162" t="s">
        <v>132</v>
      </c>
      <c r="B29" s="163"/>
      <c r="C29" s="163"/>
      <c r="D29" s="164"/>
    </row>
    <row r="30" spans="1:4" ht="15.75" customHeight="1">
      <c r="A30" s="64" t="s">
        <v>122</v>
      </c>
      <c r="B30" s="65">
        <v>0.40850103300000001</v>
      </c>
      <c r="C30" s="65">
        <v>44.139206729999998</v>
      </c>
      <c r="D30" s="66">
        <v>0.74560817599999996</v>
      </c>
    </row>
    <row r="31" spans="1:4" ht="15.75" customHeight="1">
      <c r="A31" s="61" t="s">
        <v>123</v>
      </c>
      <c r="B31" s="62">
        <v>2.5010793999999999E-2</v>
      </c>
      <c r="C31" s="62">
        <v>2.7024573620000001</v>
      </c>
      <c r="D31" s="63">
        <v>0.52537959400000001</v>
      </c>
    </row>
    <row r="32" spans="1:4" ht="15.75" customHeight="1">
      <c r="A32" s="64" t="s">
        <v>124</v>
      </c>
      <c r="B32" s="65">
        <v>6.9913463999999995E-2</v>
      </c>
      <c r="C32" s="65">
        <v>7.5542644599999997</v>
      </c>
      <c r="D32" s="66">
        <v>0.37061753800000002</v>
      </c>
    </row>
    <row r="33" spans="1:4" ht="15.75" customHeight="1">
      <c r="A33" s="61" t="s">
        <v>125</v>
      </c>
      <c r="B33" s="62">
        <v>0.21544681199999999</v>
      </c>
      <c r="C33" s="62">
        <v>23.279381480000001</v>
      </c>
      <c r="D33" s="63">
        <v>1.1624952900000001</v>
      </c>
    </row>
    <row r="34" spans="1:4" ht="15.75" customHeight="1">
      <c r="A34" s="64" t="s">
        <v>126</v>
      </c>
      <c r="B34" s="65">
        <v>0.164642025</v>
      </c>
      <c r="C34" s="65">
        <v>17.789840869999999</v>
      </c>
      <c r="D34" s="66">
        <v>0.83713627700000004</v>
      </c>
    </row>
    <row r="35" spans="1:4" ht="15.75" customHeight="1">
      <c r="A35" s="61" t="s">
        <v>127</v>
      </c>
      <c r="B35" s="62">
        <v>-1.4342974E-2</v>
      </c>
      <c r="C35" s="62">
        <v>1.549781818</v>
      </c>
      <c r="D35" s="63">
        <v>0.25519777799999999</v>
      </c>
    </row>
    <row r="36" spans="1:4" ht="15.75" customHeight="1">
      <c r="A36" s="64" t="s">
        <v>128</v>
      </c>
      <c r="B36" s="65">
        <v>-2.2659487999999998E-2</v>
      </c>
      <c r="C36" s="65">
        <v>2.4483949059999999</v>
      </c>
      <c r="D36" s="66">
        <v>0.82841512900000003</v>
      </c>
    </row>
    <row r="37" spans="1:4" ht="15.75" customHeight="1">
      <c r="A37" s="67" t="s">
        <v>129</v>
      </c>
      <c r="B37" s="68">
        <v>-4.966814E-3</v>
      </c>
      <c r="C37" s="68">
        <v>0.53667236600000001</v>
      </c>
      <c r="D37" s="69">
        <v>7.5850896089999997</v>
      </c>
    </row>
  </sheetData>
  <mergeCells count="5">
    <mergeCell ref="A1:D1"/>
    <mergeCell ref="G1:K10"/>
    <mergeCell ref="A11:D11"/>
    <mergeCell ref="A20:D20"/>
    <mergeCell ref="A29:D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K37"/>
  <sheetViews>
    <sheetView workbookViewId="0">
      <selection sqref="A1:D1"/>
    </sheetView>
  </sheetViews>
  <sheetFormatPr defaultColWidth="12.5703125" defaultRowHeight="15.75" customHeight="1"/>
  <sheetData>
    <row r="1" spans="1:11" ht="15.75" customHeight="1">
      <c r="A1" s="159" t="s">
        <v>117</v>
      </c>
      <c r="B1" s="160"/>
      <c r="C1" s="160"/>
      <c r="D1" s="161"/>
      <c r="G1" s="158" t="s">
        <v>133</v>
      </c>
      <c r="H1" s="157"/>
      <c r="I1" s="157"/>
      <c r="J1" s="157"/>
      <c r="K1" s="157"/>
    </row>
    <row r="2" spans="1:11" ht="15.75" customHeight="1">
      <c r="A2" s="70" t="s">
        <v>43</v>
      </c>
      <c r="B2" s="71" t="s">
        <v>134</v>
      </c>
      <c r="C2" s="71" t="s">
        <v>135</v>
      </c>
      <c r="D2" s="72" t="s">
        <v>136</v>
      </c>
      <c r="G2" s="157"/>
      <c r="H2" s="157"/>
      <c r="I2" s="157"/>
      <c r="J2" s="157"/>
      <c r="K2" s="157"/>
    </row>
    <row r="3" spans="1:11" ht="15.75" customHeight="1">
      <c r="A3" s="55" t="s">
        <v>122</v>
      </c>
      <c r="B3" s="56">
        <v>0.60346075200000004</v>
      </c>
      <c r="C3" s="56">
        <v>52.09312216</v>
      </c>
      <c r="D3" s="57">
        <v>4.0475177000000001E-2</v>
      </c>
      <c r="G3" s="157"/>
      <c r="H3" s="157"/>
      <c r="I3" s="157"/>
      <c r="J3" s="157"/>
      <c r="K3" s="157"/>
    </row>
    <row r="4" spans="1:11" ht="15.75" customHeight="1">
      <c r="A4" s="64" t="s">
        <v>123</v>
      </c>
      <c r="B4" s="65">
        <v>5.2686319000000002E-2</v>
      </c>
      <c r="C4" s="65">
        <v>4.5480916889999996</v>
      </c>
      <c r="D4" s="66">
        <v>6.5659550000000001E-3</v>
      </c>
      <c r="G4" s="157"/>
      <c r="H4" s="157"/>
      <c r="I4" s="157"/>
      <c r="J4" s="157"/>
      <c r="K4" s="157"/>
    </row>
    <row r="5" spans="1:11" ht="15.75" customHeight="1">
      <c r="A5" s="61" t="s">
        <v>124</v>
      </c>
      <c r="B5" s="62">
        <v>0.19672392699999999</v>
      </c>
      <c r="C5" s="62">
        <v>16.981988479999998</v>
      </c>
      <c r="D5" s="63">
        <v>1.4982140000000001E-3</v>
      </c>
      <c r="G5" s="157"/>
      <c r="H5" s="157"/>
      <c r="I5" s="157"/>
      <c r="J5" s="157"/>
      <c r="K5" s="157"/>
    </row>
    <row r="6" spans="1:11" ht="15.75" customHeight="1">
      <c r="A6" s="64" t="s">
        <v>125</v>
      </c>
      <c r="B6" s="65">
        <v>0.12838852000000001</v>
      </c>
      <c r="C6" s="65">
        <v>11.08300558</v>
      </c>
      <c r="D6" s="66">
        <v>4.2378509999999999E-3</v>
      </c>
      <c r="G6" s="157"/>
      <c r="H6" s="157"/>
      <c r="I6" s="157"/>
      <c r="J6" s="157"/>
      <c r="K6" s="157"/>
    </row>
    <row r="7" spans="1:11" ht="15.75" customHeight="1">
      <c r="A7" s="61" t="s">
        <v>126</v>
      </c>
      <c r="B7" s="62">
        <v>9.8134942000000003E-2</v>
      </c>
      <c r="C7" s="62">
        <v>8.4713968990000001</v>
      </c>
      <c r="D7" s="63">
        <v>1.770247E-3</v>
      </c>
      <c r="G7" s="157"/>
      <c r="H7" s="157"/>
      <c r="I7" s="157"/>
      <c r="J7" s="157"/>
      <c r="K7" s="157"/>
    </row>
    <row r="8" spans="1:11" ht="15.75" customHeight="1">
      <c r="A8" s="64" t="s">
        <v>127</v>
      </c>
      <c r="B8" s="65">
        <v>-4.2772233999999999E-2</v>
      </c>
      <c r="C8" s="65">
        <v>3.6922686549999999</v>
      </c>
      <c r="D8" s="66">
        <v>1.9725799999999999E-4</v>
      </c>
      <c r="G8" s="157"/>
      <c r="H8" s="157"/>
      <c r="I8" s="157"/>
      <c r="J8" s="157"/>
      <c r="K8" s="157"/>
    </row>
    <row r="9" spans="1:11" ht="15.75" customHeight="1">
      <c r="A9" s="61" t="s">
        <v>128</v>
      </c>
      <c r="B9" s="62">
        <v>-3.6014286E-2</v>
      </c>
      <c r="C9" s="62">
        <v>3.1088957869999998</v>
      </c>
      <c r="D9" s="73">
        <v>4.73E-8</v>
      </c>
      <c r="G9" s="157"/>
      <c r="H9" s="157"/>
      <c r="I9" s="157"/>
      <c r="J9" s="157"/>
      <c r="K9" s="157"/>
    </row>
    <row r="10" spans="1:11" ht="15.75" customHeight="1">
      <c r="A10" s="64" t="s">
        <v>129</v>
      </c>
      <c r="B10" s="65">
        <v>-2.4594299999999999E-4</v>
      </c>
      <c r="C10" s="65">
        <v>2.123075E-2</v>
      </c>
      <c r="D10" s="74">
        <v>2.07E-8</v>
      </c>
      <c r="G10" s="157"/>
      <c r="H10" s="157"/>
      <c r="I10" s="157"/>
      <c r="J10" s="157"/>
      <c r="K10" s="157"/>
    </row>
    <row r="11" spans="1:11" ht="15.75" customHeight="1">
      <c r="A11" s="162" t="s">
        <v>130</v>
      </c>
      <c r="B11" s="163"/>
      <c r="C11" s="163"/>
      <c r="D11" s="164"/>
      <c r="G11" s="157"/>
      <c r="H11" s="157"/>
      <c r="I11" s="157"/>
      <c r="J11" s="157"/>
      <c r="K11" s="157"/>
    </row>
    <row r="12" spans="1:11" ht="15.75" customHeight="1">
      <c r="A12" s="64" t="s">
        <v>122</v>
      </c>
      <c r="B12" s="65">
        <v>0.33275136799999999</v>
      </c>
      <c r="C12" s="65">
        <v>31.900058739999999</v>
      </c>
      <c r="D12" s="66">
        <v>9.4565929999999992E-3</v>
      </c>
    </row>
    <row r="13" spans="1:11" ht="15.75" customHeight="1">
      <c r="A13" s="61" t="s">
        <v>123</v>
      </c>
      <c r="B13" s="62">
        <v>0.19100009600000001</v>
      </c>
      <c r="C13" s="62">
        <v>18.310711449999999</v>
      </c>
      <c r="D13" s="63">
        <v>3.2266420000000001E-3</v>
      </c>
    </row>
    <row r="14" spans="1:11" ht="15.75" customHeight="1">
      <c r="A14" s="64" t="s">
        <v>124</v>
      </c>
      <c r="B14" s="65">
        <v>0.33046105399999998</v>
      </c>
      <c r="C14" s="65">
        <v>31.6804919</v>
      </c>
      <c r="D14" s="66">
        <v>1.7842820000000001E-3</v>
      </c>
    </row>
    <row r="15" spans="1:11" ht="15.75" customHeight="1">
      <c r="A15" s="61" t="s">
        <v>125</v>
      </c>
      <c r="B15" s="62">
        <v>0.10335527799999999</v>
      </c>
      <c r="C15" s="62">
        <v>9.9084173690000004</v>
      </c>
      <c r="D15" s="63">
        <v>2.124342E-3</v>
      </c>
    </row>
    <row r="16" spans="1:11" ht="15.75" customHeight="1">
      <c r="A16" s="64" t="s">
        <v>126</v>
      </c>
      <c r="B16" s="65">
        <v>-2.9164163999999999E-2</v>
      </c>
      <c r="C16" s="65">
        <v>2.7958969370000002</v>
      </c>
      <c r="D16" s="66">
        <v>2.4818600000000001E-4</v>
      </c>
    </row>
    <row r="17" spans="1:4" ht="15.75" customHeight="1">
      <c r="A17" s="61" t="s">
        <v>127</v>
      </c>
      <c r="B17" s="62">
        <v>5.4052500000000003E-2</v>
      </c>
      <c r="C17" s="62">
        <v>5.1818807920000003</v>
      </c>
      <c r="D17" s="63">
        <v>1.3494099999999999E-4</v>
      </c>
    </row>
    <row r="18" spans="1:4" ht="15.75" customHeight="1">
      <c r="A18" s="64" t="s">
        <v>128</v>
      </c>
      <c r="B18" s="65">
        <v>3.2824599999999997E-4</v>
      </c>
      <c r="C18" s="65">
        <v>3.1468108000000002E-2</v>
      </c>
      <c r="D18" s="74">
        <v>1.5299999999999999E-5</v>
      </c>
    </row>
    <row r="19" spans="1:4" ht="15.75" customHeight="1">
      <c r="A19" s="61" t="s">
        <v>129</v>
      </c>
      <c r="B19" s="62">
        <v>-1.9931110000000001E-3</v>
      </c>
      <c r="C19" s="62">
        <v>0.19107470900000001</v>
      </c>
      <c r="D19" s="73">
        <v>5.8100000000000003E-5</v>
      </c>
    </row>
    <row r="20" spans="1:4" ht="15.75" customHeight="1">
      <c r="A20" s="162" t="s">
        <v>131</v>
      </c>
      <c r="B20" s="163"/>
      <c r="C20" s="163"/>
      <c r="D20" s="164"/>
    </row>
    <row r="21" spans="1:4" ht="15.75" customHeight="1">
      <c r="A21" s="64" t="s">
        <v>122</v>
      </c>
      <c r="B21" s="65">
        <v>0.35659088</v>
      </c>
      <c r="C21" s="65">
        <v>27.554572140000001</v>
      </c>
      <c r="D21" s="66">
        <v>1.7175736E-2</v>
      </c>
    </row>
    <row r="22" spans="1:4" ht="15.75" customHeight="1">
      <c r="A22" s="61" t="s">
        <v>123</v>
      </c>
      <c r="B22" s="62">
        <v>0.41142593999999999</v>
      </c>
      <c r="C22" s="62">
        <v>31.791799430000001</v>
      </c>
      <c r="D22" s="63">
        <v>1.1391234E-2</v>
      </c>
    </row>
    <row r="23" spans="1:4" ht="15.75" customHeight="1">
      <c r="A23" s="64" t="s">
        <v>124</v>
      </c>
      <c r="B23" s="65">
        <v>0.26518035400000001</v>
      </c>
      <c r="C23" s="65">
        <v>20.491077059999999</v>
      </c>
      <c r="D23" s="66">
        <v>1.105771E-3</v>
      </c>
    </row>
    <row r="24" spans="1:4" ht="15.75" customHeight="1">
      <c r="A24" s="61" t="s">
        <v>125</v>
      </c>
      <c r="B24" s="62">
        <v>0.14623794700000001</v>
      </c>
      <c r="C24" s="62">
        <v>11.30013213</v>
      </c>
      <c r="D24" s="63">
        <v>6.3834740000000001E-3</v>
      </c>
    </row>
    <row r="25" spans="1:4" ht="15.75" customHeight="1">
      <c r="A25" s="64" t="s">
        <v>126</v>
      </c>
      <c r="B25" s="65">
        <v>6.9914418000000006E-2</v>
      </c>
      <c r="C25" s="65">
        <v>5.4024429239999998</v>
      </c>
      <c r="D25" s="66">
        <v>4.4072729999999997E-3</v>
      </c>
    </row>
    <row r="26" spans="1:4" ht="15.75" customHeight="1">
      <c r="A26" s="61" t="s">
        <v>127</v>
      </c>
      <c r="B26" s="62">
        <v>2.6851931999999998E-2</v>
      </c>
      <c r="C26" s="62">
        <v>2.0749086750000001</v>
      </c>
      <c r="D26" s="63">
        <v>2.9053199999999998E-4</v>
      </c>
    </row>
    <row r="27" spans="1:4" ht="15.75" customHeight="1">
      <c r="A27" s="64" t="s">
        <v>128</v>
      </c>
      <c r="B27" s="65">
        <v>-1.4916151000000001E-2</v>
      </c>
      <c r="C27" s="65">
        <v>1.152604199</v>
      </c>
      <c r="D27" s="66">
        <v>1.4430000000000001E-4</v>
      </c>
    </row>
    <row r="28" spans="1:4" ht="15.75" customHeight="1">
      <c r="A28" s="61" t="s">
        <v>129</v>
      </c>
      <c r="B28" s="62">
        <v>3.0083699999999998E-3</v>
      </c>
      <c r="C28" s="62">
        <v>0.23246345199999999</v>
      </c>
      <c r="D28" s="73">
        <v>3.3100000000000001E-6</v>
      </c>
    </row>
    <row r="29" spans="1:4" ht="15.75" customHeight="1">
      <c r="A29" s="162" t="s">
        <v>132</v>
      </c>
      <c r="B29" s="163"/>
      <c r="C29" s="163"/>
      <c r="D29" s="164"/>
    </row>
    <row r="30" spans="1:4" ht="15.75" customHeight="1">
      <c r="A30" s="64" t="s">
        <v>122</v>
      </c>
      <c r="B30" s="65">
        <v>0.54787627800000005</v>
      </c>
      <c r="C30" s="65">
        <v>43.81828282</v>
      </c>
      <c r="D30" s="66">
        <v>3.7891188999999999E-2</v>
      </c>
    </row>
    <row r="31" spans="1:4" ht="15.75" customHeight="1">
      <c r="A31" s="61" t="s">
        <v>123</v>
      </c>
      <c r="B31" s="62">
        <v>4.7605188E-2</v>
      </c>
      <c r="C31" s="62">
        <v>3.8073880510000002</v>
      </c>
      <c r="D31" s="73">
        <v>2.3E-5</v>
      </c>
    </row>
    <row r="32" spans="1:4" ht="15.75" customHeight="1">
      <c r="A32" s="64" t="s">
        <v>124</v>
      </c>
      <c r="B32" s="65">
        <v>0.18864046300000001</v>
      </c>
      <c r="C32" s="65">
        <v>15.08716744</v>
      </c>
      <c r="D32" s="66">
        <v>6.1351909999999999E-3</v>
      </c>
    </row>
    <row r="33" spans="1:4" ht="15.75" customHeight="1">
      <c r="A33" s="61" t="s">
        <v>125</v>
      </c>
      <c r="B33" s="62">
        <v>0.18533134200000001</v>
      </c>
      <c r="C33" s="62">
        <v>14.822509159999999</v>
      </c>
      <c r="D33" s="63">
        <v>1.9870291000000002E-2</v>
      </c>
    </row>
    <row r="34" spans="1:4" ht="15.75" customHeight="1">
      <c r="A34" s="64" t="s">
        <v>126</v>
      </c>
      <c r="B34" s="65">
        <v>0.19667290600000001</v>
      </c>
      <c r="C34" s="65">
        <v>15.72958966</v>
      </c>
      <c r="D34" s="66">
        <v>1.8805448999999998E-2</v>
      </c>
    </row>
    <row r="35" spans="1:4" ht="15.75" customHeight="1">
      <c r="A35" s="61" t="s">
        <v>127</v>
      </c>
      <c r="B35" s="62">
        <v>-5.6203363999999999E-2</v>
      </c>
      <c r="C35" s="62">
        <v>4.4950565989999998</v>
      </c>
      <c r="D35" s="63">
        <v>2.357062E-3</v>
      </c>
    </row>
    <row r="36" spans="1:4" ht="15.75" customHeight="1">
      <c r="A36" s="64" t="s">
        <v>128</v>
      </c>
      <c r="B36" s="65">
        <v>-2.7352818000000001E-2</v>
      </c>
      <c r="C36" s="65">
        <v>2.1876353769999999</v>
      </c>
      <c r="D36" s="66">
        <v>2.9874680000000001E-3</v>
      </c>
    </row>
    <row r="37" spans="1:4" ht="15.75" customHeight="1">
      <c r="A37" s="67" t="s">
        <v>129</v>
      </c>
      <c r="B37" s="68">
        <v>-6.5481299999999997E-4</v>
      </c>
      <c r="C37" s="68">
        <v>5.2370897E-2</v>
      </c>
      <c r="D37" s="75">
        <v>1.02E-7</v>
      </c>
    </row>
  </sheetData>
  <mergeCells count="5">
    <mergeCell ref="A1:D1"/>
    <mergeCell ref="G1:K11"/>
    <mergeCell ref="A11:D11"/>
    <mergeCell ref="A20:D20"/>
    <mergeCell ref="A29:D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P54"/>
  <sheetViews>
    <sheetView workbookViewId="0">
      <pane ySplit="1" topLeftCell="A2" activePane="bottomLeft" state="frozen"/>
      <selection pane="bottomLeft" activeCell="I12" sqref="I12"/>
    </sheetView>
  </sheetViews>
  <sheetFormatPr defaultColWidth="12.5703125" defaultRowHeight="15.75" customHeight="1"/>
  <cols>
    <col min="3" max="3" width="13" customWidth="1"/>
    <col min="5" max="5" width="15.140625" customWidth="1"/>
    <col min="6" max="6" width="13.42578125" customWidth="1"/>
    <col min="8" max="8" width="14" customWidth="1"/>
    <col min="9" max="9" width="17.140625" customWidth="1"/>
    <col min="10" max="10" width="17.42578125" customWidth="1"/>
    <col min="11" max="11" width="14.85546875" customWidth="1"/>
    <col min="12" max="12" width="18" customWidth="1"/>
    <col min="13" max="13" width="18.42578125" customWidth="1"/>
    <col min="14" max="14" width="16.85546875" customWidth="1"/>
    <col min="15" max="15" width="25.5703125" customWidth="1"/>
    <col min="16" max="16" width="25.7109375" customWidth="1"/>
  </cols>
  <sheetData>
    <row r="1" spans="1:16" ht="15.75" customHeight="1">
      <c r="A1" s="166" t="s">
        <v>42</v>
      </c>
      <c r="B1" s="167" t="s">
        <v>43</v>
      </c>
      <c r="C1" s="167" t="s">
        <v>44</v>
      </c>
      <c r="D1" s="167" t="s">
        <v>45</v>
      </c>
      <c r="E1" s="167" t="s">
        <v>46</v>
      </c>
      <c r="F1" s="167" t="s">
        <v>47</v>
      </c>
      <c r="G1" s="167" t="s">
        <v>48</v>
      </c>
      <c r="H1" s="167" t="s">
        <v>49</v>
      </c>
      <c r="I1" s="167" t="s">
        <v>50</v>
      </c>
      <c r="J1" s="167" t="s">
        <v>51</v>
      </c>
      <c r="K1" s="167" t="s">
        <v>52</v>
      </c>
      <c r="L1" s="167" t="s">
        <v>53</v>
      </c>
      <c r="M1" s="167" t="s">
        <v>54</v>
      </c>
      <c r="N1" s="167" t="s">
        <v>55</v>
      </c>
      <c r="O1" s="167" t="s">
        <v>56</v>
      </c>
      <c r="P1" s="168" t="s">
        <v>57</v>
      </c>
    </row>
    <row r="2" spans="1:16" ht="15.75" customHeight="1">
      <c r="A2" s="4" t="s">
        <v>58</v>
      </c>
      <c r="B2" s="5" t="s">
        <v>122</v>
      </c>
      <c r="C2" s="5">
        <v>11087</v>
      </c>
      <c r="D2" s="5">
        <v>124367</v>
      </c>
      <c r="E2" s="5">
        <v>0.59699999999999998</v>
      </c>
      <c r="F2" s="5">
        <v>1.0999999999999999E-2</v>
      </c>
      <c r="G2" s="6" t="s">
        <v>60</v>
      </c>
      <c r="H2" s="5">
        <v>1.82</v>
      </c>
      <c r="I2" s="5">
        <v>1.78</v>
      </c>
      <c r="J2" s="5">
        <v>1.85</v>
      </c>
      <c r="K2" s="5">
        <v>0.64200000000000002</v>
      </c>
      <c r="L2" s="5">
        <v>0.63700000000000001</v>
      </c>
      <c r="M2" s="5">
        <v>0.64700000000000002</v>
      </c>
      <c r="N2" s="5">
        <v>0.155</v>
      </c>
      <c r="O2" s="5">
        <v>6.5000000000000002E-2</v>
      </c>
      <c r="P2" s="7">
        <v>9.8000000000000004E-2</v>
      </c>
    </row>
    <row r="3" spans="1:16" ht="15.75" customHeight="1">
      <c r="A3" s="17" t="s">
        <v>58</v>
      </c>
      <c r="B3" s="18" t="s">
        <v>123</v>
      </c>
      <c r="C3" s="18">
        <v>11087</v>
      </c>
      <c r="D3" s="18">
        <v>124367</v>
      </c>
      <c r="E3" s="18">
        <v>0.32100000000000001</v>
      </c>
      <c r="F3" s="18">
        <v>1.0999999999999999E-2</v>
      </c>
      <c r="G3" s="19" t="s">
        <v>137</v>
      </c>
      <c r="H3" s="18">
        <v>1.38</v>
      </c>
      <c r="I3" s="18">
        <v>1.35</v>
      </c>
      <c r="J3" s="18">
        <v>1.41</v>
      </c>
      <c r="K3" s="18">
        <v>0.55800000000000005</v>
      </c>
      <c r="L3" s="18">
        <v>0.55200000000000005</v>
      </c>
      <c r="M3" s="18">
        <v>0.56299999999999994</v>
      </c>
      <c r="N3" s="18">
        <v>0.107</v>
      </c>
      <c r="O3" s="18">
        <v>1.9E-2</v>
      </c>
      <c r="P3" s="20">
        <v>3.5999999999999997E-2</v>
      </c>
    </row>
    <row r="4" spans="1:16" ht="15.75" customHeight="1">
      <c r="A4" s="4" t="s">
        <v>58</v>
      </c>
      <c r="B4" s="5" t="s">
        <v>124</v>
      </c>
      <c r="C4" s="5">
        <v>11087</v>
      </c>
      <c r="D4" s="5">
        <v>124367</v>
      </c>
      <c r="E4" s="5">
        <v>0.17199999999999999</v>
      </c>
      <c r="F4" s="5">
        <v>1.0999999999999999E-2</v>
      </c>
      <c r="G4" s="12" t="s">
        <v>138</v>
      </c>
      <c r="H4" s="5">
        <v>1.19</v>
      </c>
      <c r="I4" s="5">
        <v>1.1599999999999999</v>
      </c>
      <c r="J4" s="5">
        <v>1.21</v>
      </c>
      <c r="K4" s="5">
        <v>0.52500000000000002</v>
      </c>
      <c r="L4" s="5">
        <v>0.51900000000000002</v>
      </c>
      <c r="M4" s="5">
        <v>0.53</v>
      </c>
      <c r="N4" s="5">
        <v>9.6000000000000002E-2</v>
      </c>
      <c r="O4" s="5">
        <v>5.0000000000000001E-3</v>
      </c>
      <c r="P4" s="7">
        <v>1.0999999999999999E-2</v>
      </c>
    </row>
    <row r="5" spans="1:16" ht="15.75" customHeight="1">
      <c r="A5" s="17" t="s">
        <v>58</v>
      </c>
      <c r="B5" s="18" t="s">
        <v>125</v>
      </c>
      <c r="C5" s="18">
        <v>11087</v>
      </c>
      <c r="D5" s="18">
        <v>124367</v>
      </c>
      <c r="E5" s="18">
        <v>0.17</v>
      </c>
      <c r="F5" s="18">
        <v>1.2E-2</v>
      </c>
      <c r="G5" s="19" t="s">
        <v>139</v>
      </c>
      <c r="H5" s="18">
        <v>1.19</v>
      </c>
      <c r="I5" s="18">
        <v>1.1599999999999999</v>
      </c>
      <c r="J5" s="18">
        <v>1.21</v>
      </c>
      <c r="K5" s="18">
        <v>0.54400000000000004</v>
      </c>
      <c r="L5" s="18">
        <v>0.53800000000000003</v>
      </c>
      <c r="M5" s="18">
        <v>0.55000000000000004</v>
      </c>
      <c r="N5" s="18">
        <v>0.10299999999999999</v>
      </c>
      <c r="O5" s="18">
        <v>4.0000000000000001E-3</v>
      </c>
      <c r="P5" s="20">
        <v>6.0000000000000001E-3</v>
      </c>
    </row>
    <row r="6" spans="1:16" ht="15.75" customHeight="1">
      <c r="A6" s="4" t="s">
        <v>58</v>
      </c>
      <c r="B6" s="5" t="s">
        <v>126</v>
      </c>
      <c r="C6" s="5">
        <v>11087</v>
      </c>
      <c r="D6" s="5">
        <v>124367</v>
      </c>
      <c r="E6" s="5">
        <v>0.124</v>
      </c>
      <c r="F6" s="5">
        <v>1.0999999999999999E-2</v>
      </c>
      <c r="G6" s="12" t="s">
        <v>140</v>
      </c>
      <c r="H6" s="5">
        <v>1.1299999999999999</v>
      </c>
      <c r="I6" s="5">
        <v>1.1100000000000001</v>
      </c>
      <c r="J6" s="5">
        <v>1.1599999999999999</v>
      </c>
      <c r="K6" s="5">
        <v>0.52100000000000002</v>
      </c>
      <c r="L6" s="5">
        <v>0.51500000000000001</v>
      </c>
      <c r="M6" s="5">
        <v>0.52700000000000002</v>
      </c>
      <c r="N6" s="5">
        <v>9.6000000000000002E-2</v>
      </c>
      <c r="O6" s="5">
        <v>3.0000000000000001E-3</v>
      </c>
      <c r="P6" s="7">
        <v>6.0000000000000001E-3</v>
      </c>
    </row>
    <row r="7" spans="1:16" ht="15.75" customHeight="1">
      <c r="A7" s="17" t="s">
        <v>58</v>
      </c>
      <c r="B7" s="18" t="s">
        <v>127</v>
      </c>
      <c r="C7" s="18">
        <v>11087</v>
      </c>
      <c r="D7" s="18">
        <v>124367</v>
      </c>
      <c r="E7" s="18">
        <v>9.0999999999999998E-2</v>
      </c>
      <c r="F7" s="18">
        <v>0.01</v>
      </c>
      <c r="G7" s="19" t="s">
        <v>141</v>
      </c>
      <c r="H7" s="18">
        <v>1.1000000000000001</v>
      </c>
      <c r="I7" s="18">
        <v>1.07</v>
      </c>
      <c r="J7" s="18">
        <v>1.1200000000000001</v>
      </c>
      <c r="K7" s="18">
        <v>0.51100000000000001</v>
      </c>
      <c r="L7" s="18">
        <v>0.505</v>
      </c>
      <c r="M7" s="18">
        <v>0.51600000000000001</v>
      </c>
      <c r="N7" s="18">
        <v>9.2999999999999999E-2</v>
      </c>
      <c r="O7" s="18">
        <v>2E-3</v>
      </c>
      <c r="P7" s="20">
        <v>4.0000000000000001E-3</v>
      </c>
    </row>
    <row r="8" spans="1:16" ht="15.75" customHeight="1">
      <c r="A8" s="4" t="s">
        <v>58</v>
      </c>
      <c r="B8" s="5" t="s">
        <v>128</v>
      </c>
      <c r="C8" s="5">
        <v>11087</v>
      </c>
      <c r="D8" s="5">
        <v>124367</v>
      </c>
      <c r="E8" s="5">
        <v>3.6999999999999998E-2</v>
      </c>
      <c r="F8" s="5">
        <v>0.01</v>
      </c>
      <c r="G8" s="12" t="s">
        <v>142</v>
      </c>
      <c r="H8" s="5">
        <v>1.04</v>
      </c>
      <c r="I8" s="5">
        <v>1.02</v>
      </c>
      <c r="J8" s="5">
        <v>1.06</v>
      </c>
      <c r="K8" s="5">
        <v>0.50800000000000001</v>
      </c>
      <c r="L8" s="5">
        <v>0.502</v>
      </c>
      <c r="M8" s="5">
        <v>0.51300000000000001</v>
      </c>
      <c r="N8" s="5">
        <v>9.1999999999999998E-2</v>
      </c>
      <c r="O8" s="5">
        <v>0</v>
      </c>
      <c r="P8" s="7">
        <v>1E-3</v>
      </c>
    </row>
    <row r="9" spans="1:16" ht="15.75" customHeight="1">
      <c r="A9" s="29" t="s">
        <v>58</v>
      </c>
      <c r="B9" s="30" t="s">
        <v>129</v>
      </c>
      <c r="C9" s="30">
        <v>11087</v>
      </c>
      <c r="D9" s="30">
        <v>124367</v>
      </c>
      <c r="E9" s="30">
        <v>1.4999999999999999E-2</v>
      </c>
      <c r="F9" s="30">
        <v>0.01</v>
      </c>
      <c r="G9" s="76" t="s">
        <v>143</v>
      </c>
      <c r="H9" s="30">
        <v>1.02</v>
      </c>
      <c r="I9" s="30">
        <v>1</v>
      </c>
      <c r="J9" s="30">
        <v>1.04</v>
      </c>
      <c r="K9" s="30">
        <v>0.504</v>
      </c>
      <c r="L9" s="30">
        <v>0.498</v>
      </c>
      <c r="M9" s="30">
        <v>0.51</v>
      </c>
      <c r="N9" s="30">
        <v>9.0999999999999998E-2</v>
      </c>
      <c r="O9" s="30">
        <v>0</v>
      </c>
      <c r="P9" s="32">
        <v>0</v>
      </c>
    </row>
    <row r="10" spans="1:16" ht="15.75" customHeight="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 ht="15.75" customHeight="1">
      <c r="A11" s="166" t="s">
        <v>42</v>
      </c>
      <c r="B11" s="167" t="s">
        <v>43</v>
      </c>
      <c r="C11" s="167" t="s">
        <v>44</v>
      </c>
      <c r="D11" s="167" t="s">
        <v>45</v>
      </c>
      <c r="E11" s="167" t="s">
        <v>46</v>
      </c>
      <c r="F11" s="167" t="s">
        <v>47</v>
      </c>
      <c r="G11" s="167" t="s">
        <v>48</v>
      </c>
      <c r="H11" s="167" t="s">
        <v>49</v>
      </c>
      <c r="I11" s="167" t="s">
        <v>50</v>
      </c>
      <c r="J11" s="167" t="s">
        <v>51</v>
      </c>
      <c r="K11" s="167" t="s">
        <v>52</v>
      </c>
      <c r="L11" s="167" t="s">
        <v>53</v>
      </c>
      <c r="M11" s="167" t="s">
        <v>54</v>
      </c>
      <c r="N11" s="167" t="s">
        <v>55</v>
      </c>
      <c r="O11" s="167" t="s">
        <v>56</v>
      </c>
      <c r="P11" s="168" t="s">
        <v>57</v>
      </c>
    </row>
    <row r="12" spans="1:16" ht="15.75" customHeight="1">
      <c r="A12" s="4" t="s">
        <v>64</v>
      </c>
      <c r="B12" s="5" t="s">
        <v>122</v>
      </c>
      <c r="C12" s="5">
        <v>2112</v>
      </c>
      <c r="D12" s="5">
        <v>44692</v>
      </c>
      <c r="E12" s="5">
        <v>0.27400000000000002</v>
      </c>
      <c r="F12" s="5">
        <v>2.4E-2</v>
      </c>
      <c r="G12" s="6" t="s">
        <v>81</v>
      </c>
      <c r="H12" s="5">
        <v>1.32</v>
      </c>
      <c r="I12" s="5">
        <v>1.25</v>
      </c>
      <c r="J12" s="5">
        <v>1.38</v>
      </c>
      <c r="K12" s="5">
        <v>0.56599999999999995</v>
      </c>
      <c r="L12" s="5">
        <v>0.55400000000000005</v>
      </c>
      <c r="M12" s="5">
        <v>0.57899999999999996</v>
      </c>
      <c r="N12" s="5">
        <v>6.0999999999999999E-2</v>
      </c>
      <c r="O12" s="5">
        <v>0.01</v>
      </c>
      <c r="P12" s="7">
        <v>1.7999999999999999E-2</v>
      </c>
    </row>
    <row r="13" spans="1:16" ht="15.75" customHeight="1">
      <c r="A13" s="17" t="s">
        <v>64</v>
      </c>
      <c r="B13" s="18" t="s">
        <v>123</v>
      </c>
      <c r="C13" s="18">
        <v>2112</v>
      </c>
      <c r="D13" s="18">
        <v>44692</v>
      </c>
      <c r="E13" s="18">
        <v>0.219</v>
      </c>
      <c r="F13" s="18">
        <v>2.4E-2</v>
      </c>
      <c r="G13" s="19" t="s">
        <v>144</v>
      </c>
      <c r="H13" s="18">
        <v>1.24</v>
      </c>
      <c r="I13" s="18">
        <v>1.19</v>
      </c>
      <c r="J13" s="18">
        <v>1.31</v>
      </c>
      <c r="K13" s="18">
        <v>0.54700000000000004</v>
      </c>
      <c r="L13" s="18">
        <v>0.53400000000000003</v>
      </c>
      <c r="M13" s="18">
        <v>0.56000000000000005</v>
      </c>
      <c r="N13" s="18">
        <v>5.6000000000000001E-2</v>
      </c>
      <c r="O13" s="18">
        <v>6.0000000000000001E-3</v>
      </c>
      <c r="P13" s="20">
        <v>1.4999999999999999E-2</v>
      </c>
    </row>
    <row r="14" spans="1:16" ht="15.75" customHeight="1">
      <c r="A14" s="4" t="s">
        <v>64</v>
      </c>
      <c r="B14" s="5" t="s">
        <v>124</v>
      </c>
      <c r="C14" s="5">
        <v>2112</v>
      </c>
      <c r="D14" s="5">
        <v>44692</v>
      </c>
      <c r="E14" s="5">
        <v>0.16</v>
      </c>
      <c r="F14" s="5">
        <v>2.4E-2</v>
      </c>
      <c r="G14" s="12" t="s">
        <v>145</v>
      </c>
      <c r="H14" s="5">
        <v>1.17</v>
      </c>
      <c r="I14" s="5">
        <v>1.1200000000000001</v>
      </c>
      <c r="J14" s="5">
        <v>1.23</v>
      </c>
      <c r="K14" s="5">
        <v>0.53200000000000003</v>
      </c>
      <c r="L14" s="5">
        <v>0.52</v>
      </c>
      <c r="M14" s="5">
        <v>0.54500000000000004</v>
      </c>
      <c r="N14" s="5">
        <v>5.3999999999999999E-2</v>
      </c>
      <c r="O14" s="5">
        <v>3.0000000000000001E-3</v>
      </c>
      <c r="P14" s="7">
        <v>8.0000000000000002E-3</v>
      </c>
    </row>
    <row r="15" spans="1:16" ht="15.75" customHeight="1">
      <c r="A15" s="17" t="s">
        <v>64</v>
      </c>
      <c r="B15" s="18" t="s">
        <v>125</v>
      </c>
      <c r="C15" s="18">
        <v>2112</v>
      </c>
      <c r="D15" s="18">
        <v>44692</v>
      </c>
      <c r="E15" s="18">
        <v>4.7E-2</v>
      </c>
      <c r="F15" s="18">
        <v>1.9E-2</v>
      </c>
      <c r="G15" s="19" t="s">
        <v>146</v>
      </c>
      <c r="H15" s="18">
        <v>1.05</v>
      </c>
      <c r="I15" s="18">
        <v>1.01</v>
      </c>
      <c r="J15" s="18">
        <v>1.0900000000000001</v>
      </c>
      <c r="K15" s="18">
        <v>0.51600000000000001</v>
      </c>
      <c r="L15" s="18">
        <v>0.503</v>
      </c>
      <c r="M15" s="18">
        <v>0.52900000000000003</v>
      </c>
      <c r="N15" s="18">
        <v>0.05</v>
      </c>
      <c r="O15" s="18">
        <v>0</v>
      </c>
      <c r="P15" s="20">
        <v>1E-3</v>
      </c>
    </row>
    <row r="16" spans="1:16" ht="15.75" customHeight="1">
      <c r="A16" s="4" t="s">
        <v>64</v>
      </c>
      <c r="B16" s="5" t="s">
        <v>126</v>
      </c>
      <c r="C16" s="5">
        <v>2112</v>
      </c>
      <c r="D16" s="5">
        <v>44692</v>
      </c>
      <c r="E16" s="5">
        <v>8.6999999999999994E-2</v>
      </c>
      <c r="F16" s="5">
        <v>2.5000000000000001E-2</v>
      </c>
      <c r="G16" s="12" t="s">
        <v>147</v>
      </c>
      <c r="H16" s="5">
        <v>1.0900000000000001</v>
      </c>
      <c r="I16" s="5">
        <v>1.04</v>
      </c>
      <c r="J16" s="5">
        <v>1.1499999999999999</v>
      </c>
      <c r="K16" s="5">
        <v>0.51700000000000002</v>
      </c>
      <c r="L16" s="5">
        <v>0.505</v>
      </c>
      <c r="M16" s="5">
        <v>0.53</v>
      </c>
      <c r="N16" s="5">
        <v>0.05</v>
      </c>
      <c r="O16" s="5">
        <v>1E-3</v>
      </c>
      <c r="P16" s="7">
        <v>2E-3</v>
      </c>
    </row>
    <row r="17" spans="1:16" ht="15.75" customHeight="1">
      <c r="A17" s="17" t="s">
        <v>64</v>
      </c>
      <c r="B17" s="18" t="s">
        <v>127</v>
      </c>
      <c r="C17" s="18">
        <v>2112</v>
      </c>
      <c r="D17" s="18">
        <v>44692</v>
      </c>
      <c r="E17" s="18">
        <v>0.115</v>
      </c>
      <c r="F17" s="18">
        <v>2.4E-2</v>
      </c>
      <c r="G17" s="19" t="s">
        <v>148</v>
      </c>
      <c r="H17" s="18">
        <v>1.1200000000000001</v>
      </c>
      <c r="I17" s="18">
        <v>1.07</v>
      </c>
      <c r="J17" s="18">
        <v>1.18</v>
      </c>
      <c r="K17" s="18">
        <v>0.52500000000000002</v>
      </c>
      <c r="L17" s="18">
        <v>0.51300000000000001</v>
      </c>
      <c r="M17" s="18">
        <v>0.53800000000000003</v>
      </c>
      <c r="N17" s="18">
        <v>5.0999999999999997E-2</v>
      </c>
      <c r="O17" s="18">
        <v>2E-3</v>
      </c>
      <c r="P17" s="20">
        <v>4.0000000000000001E-3</v>
      </c>
    </row>
    <row r="18" spans="1:16" ht="15.75" customHeight="1">
      <c r="A18" s="4" t="s">
        <v>64</v>
      </c>
      <c r="B18" s="5" t="s">
        <v>128</v>
      </c>
      <c r="C18" s="5">
        <v>2112</v>
      </c>
      <c r="D18" s="5">
        <v>44692</v>
      </c>
      <c r="E18" s="5">
        <v>5.2999999999999999E-2</v>
      </c>
      <c r="F18" s="5">
        <v>2.5999999999999999E-2</v>
      </c>
      <c r="G18" s="12" t="s">
        <v>149</v>
      </c>
      <c r="H18" s="5">
        <v>1.05</v>
      </c>
      <c r="I18" s="5">
        <v>1</v>
      </c>
      <c r="J18" s="5">
        <v>1.1100000000000001</v>
      </c>
      <c r="K18" s="5">
        <v>0.51500000000000001</v>
      </c>
      <c r="L18" s="5">
        <v>0.503</v>
      </c>
      <c r="M18" s="5">
        <v>0.52800000000000002</v>
      </c>
      <c r="N18" s="5">
        <v>4.9000000000000002E-2</v>
      </c>
      <c r="O18" s="5">
        <v>0</v>
      </c>
      <c r="P18" s="7">
        <v>1E-3</v>
      </c>
    </row>
    <row r="19" spans="1:16" ht="15.75" customHeight="1">
      <c r="A19" s="29" t="s">
        <v>64</v>
      </c>
      <c r="B19" s="30" t="s">
        <v>129</v>
      </c>
      <c r="C19" s="30">
        <v>2112</v>
      </c>
      <c r="D19" s="30">
        <v>44692</v>
      </c>
      <c r="E19" s="30">
        <v>1.4E-2</v>
      </c>
      <c r="F19" s="30">
        <v>2.4E-2</v>
      </c>
      <c r="G19" s="76" t="s">
        <v>150</v>
      </c>
      <c r="H19" s="30">
        <v>1.01</v>
      </c>
      <c r="I19" s="30">
        <v>0.97</v>
      </c>
      <c r="J19" s="30">
        <v>1.06</v>
      </c>
      <c r="K19" s="30">
        <v>0.504</v>
      </c>
      <c r="L19" s="30">
        <v>0.49199999999999999</v>
      </c>
      <c r="M19" s="30">
        <v>0.51700000000000002</v>
      </c>
      <c r="N19" s="30">
        <v>4.9000000000000002E-2</v>
      </c>
      <c r="O19" s="30">
        <v>0</v>
      </c>
      <c r="P19" s="32">
        <v>0</v>
      </c>
    </row>
    <row r="20" spans="1:16" ht="15.7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ht="15.75" customHeight="1">
      <c r="A21" s="166" t="s">
        <v>42</v>
      </c>
      <c r="B21" s="167" t="s">
        <v>43</v>
      </c>
      <c r="C21" s="167" t="s">
        <v>44</v>
      </c>
      <c r="D21" s="167" t="s">
        <v>45</v>
      </c>
      <c r="E21" s="167" t="s">
        <v>46</v>
      </c>
      <c r="F21" s="167" t="s">
        <v>47</v>
      </c>
      <c r="G21" s="167" t="s">
        <v>48</v>
      </c>
      <c r="H21" s="167" t="s">
        <v>49</v>
      </c>
      <c r="I21" s="167" t="s">
        <v>50</v>
      </c>
      <c r="J21" s="167" t="s">
        <v>51</v>
      </c>
      <c r="K21" s="167" t="s">
        <v>52</v>
      </c>
      <c r="L21" s="167" t="s">
        <v>53</v>
      </c>
      <c r="M21" s="167" t="s">
        <v>54</v>
      </c>
      <c r="N21" s="167" t="s">
        <v>55</v>
      </c>
      <c r="O21" s="167" t="s">
        <v>56</v>
      </c>
      <c r="P21" s="168" t="s">
        <v>57</v>
      </c>
    </row>
    <row r="22" spans="1:16" ht="15.75" customHeight="1">
      <c r="A22" s="4" t="s">
        <v>71</v>
      </c>
      <c r="B22" s="5" t="s">
        <v>122</v>
      </c>
      <c r="C22" s="5">
        <v>1449</v>
      </c>
      <c r="D22" s="5">
        <v>40219</v>
      </c>
      <c r="E22" s="5">
        <v>0.33200000000000002</v>
      </c>
      <c r="F22" s="5">
        <v>2.5999999999999999E-2</v>
      </c>
      <c r="G22" s="6" t="s">
        <v>86</v>
      </c>
      <c r="H22" s="5">
        <v>1.39</v>
      </c>
      <c r="I22" s="5">
        <v>1.32</v>
      </c>
      <c r="J22" s="5">
        <v>1.47</v>
      </c>
      <c r="K22" s="5">
        <v>0.59099999999999997</v>
      </c>
      <c r="L22" s="5">
        <v>0.57599999999999996</v>
      </c>
      <c r="M22" s="5">
        <v>0.60599999999999998</v>
      </c>
      <c r="N22" s="5">
        <v>5.2999999999999999E-2</v>
      </c>
      <c r="O22" s="5">
        <v>1.7000000000000001E-2</v>
      </c>
      <c r="P22" s="7">
        <v>3.2000000000000001E-2</v>
      </c>
    </row>
    <row r="23" spans="1:16" ht="15.75" customHeight="1">
      <c r="A23" s="17" t="s">
        <v>71</v>
      </c>
      <c r="B23" s="18" t="s">
        <v>123</v>
      </c>
      <c r="C23" s="18">
        <v>1449</v>
      </c>
      <c r="D23" s="18">
        <v>40219</v>
      </c>
      <c r="E23" s="18">
        <v>0.22900000000000001</v>
      </c>
      <c r="F23" s="18">
        <v>2.7E-2</v>
      </c>
      <c r="G23" s="19" t="s">
        <v>151</v>
      </c>
      <c r="H23" s="18">
        <v>1.26</v>
      </c>
      <c r="I23" s="18">
        <v>1.19</v>
      </c>
      <c r="J23" s="18">
        <v>1.33</v>
      </c>
      <c r="K23" s="18">
        <v>0.55400000000000005</v>
      </c>
      <c r="L23" s="18">
        <v>0.53800000000000003</v>
      </c>
      <c r="M23" s="18">
        <v>0.56899999999999995</v>
      </c>
      <c r="N23" s="18">
        <v>4.3999999999999997E-2</v>
      </c>
      <c r="O23" s="18">
        <v>8.0000000000000002E-3</v>
      </c>
      <c r="P23" s="20">
        <v>1.7999999999999999E-2</v>
      </c>
    </row>
    <row r="24" spans="1:16" ht="15.75" customHeight="1">
      <c r="A24" s="4" t="s">
        <v>71</v>
      </c>
      <c r="B24" s="5" t="s">
        <v>124</v>
      </c>
      <c r="C24" s="5">
        <v>1449</v>
      </c>
      <c r="D24" s="5">
        <v>40219</v>
      </c>
      <c r="E24" s="5">
        <v>0.17599999999999999</v>
      </c>
      <c r="F24" s="5">
        <v>2.7E-2</v>
      </c>
      <c r="G24" s="12" t="s">
        <v>152</v>
      </c>
      <c r="H24" s="5">
        <v>1.19</v>
      </c>
      <c r="I24" s="5">
        <v>1.1299999999999999</v>
      </c>
      <c r="J24" s="5">
        <v>1.26</v>
      </c>
      <c r="K24" s="5">
        <v>0.54100000000000004</v>
      </c>
      <c r="L24" s="5">
        <v>0.52600000000000002</v>
      </c>
      <c r="M24" s="5">
        <v>0.55600000000000005</v>
      </c>
      <c r="N24" s="5">
        <v>4.1000000000000002E-2</v>
      </c>
      <c r="O24" s="5">
        <v>4.0000000000000001E-3</v>
      </c>
      <c r="P24" s="7">
        <v>1.2E-2</v>
      </c>
    </row>
    <row r="25" spans="1:16" ht="15.75" customHeight="1">
      <c r="A25" s="17" t="s">
        <v>71</v>
      </c>
      <c r="B25" s="18" t="s">
        <v>125</v>
      </c>
      <c r="C25" s="18">
        <v>1449</v>
      </c>
      <c r="D25" s="18">
        <v>40219</v>
      </c>
      <c r="E25" s="18">
        <v>5.8999999999999997E-2</v>
      </c>
      <c r="F25" s="18">
        <v>2.5000000000000001E-2</v>
      </c>
      <c r="G25" s="19" t="s">
        <v>153</v>
      </c>
      <c r="H25" s="18">
        <v>1.06</v>
      </c>
      <c r="I25" s="18">
        <v>1.01</v>
      </c>
      <c r="J25" s="18">
        <v>1.1200000000000001</v>
      </c>
      <c r="K25" s="18">
        <v>0.51900000000000002</v>
      </c>
      <c r="L25" s="18">
        <v>0.504</v>
      </c>
      <c r="M25" s="18">
        <v>0.53500000000000003</v>
      </c>
      <c r="N25" s="18">
        <v>3.9E-2</v>
      </c>
      <c r="O25" s="18">
        <v>1E-3</v>
      </c>
      <c r="P25" s="20">
        <v>1E-3</v>
      </c>
    </row>
    <row r="26" spans="1:16" ht="15.75" customHeight="1">
      <c r="A26" s="4" t="s">
        <v>71</v>
      </c>
      <c r="B26" s="5" t="s">
        <v>126</v>
      </c>
      <c r="C26" s="5">
        <v>1449</v>
      </c>
      <c r="D26" s="5">
        <v>40219</v>
      </c>
      <c r="E26" s="5">
        <v>0.112</v>
      </c>
      <c r="F26" s="5">
        <v>2.5000000000000001E-2</v>
      </c>
      <c r="G26" s="12" t="s">
        <v>154</v>
      </c>
      <c r="H26" s="5">
        <v>1.1200000000000001</v>
      </c>
      <c r="I26" s="5">
        <v>1.06</v>
      </c>
      <c r="J26" s="5">
        <v>1.17</v>
      </c>
      <c r="K26" s="5">
        <v>0.53</v>
      </c>
      <c r="L26" s="5">
        <v>0.51500000000000001</v>
      </c>
      <c r="M26" s="5">
        <v>0.54500000000000004</v>
      </c>
      <c r="N26" s="5">
        <v>0.04</v>
      </c>
      <c r="O26" s="5">
        <v>2E-3</v>
      </c>
      <c r="P26" s="7">
        <v>5.0000000000000001E-3</v>
      </c>
    </row>
    <row r="27" spans="1:16" ht="15.75" customHeight="1">
      <c r="A27" s="17" t="s">
        <v>71</v>
      </c>
      <c r="B27" s="18" t="s">
        <v>127</v>
      </c>
      <c r="C27" s="18">
        <v>1449</v>
      </c>
      <c r="D27" s="18">
        <v>40219</v>
      </c>
      <c r="E27" s="18">
        <v>0.159</v>
      </c>
      <c r="F27" s="18">
        <v>2.7E-2</v>
      </c>
      <c r="G27" s="19" t="s">
        <v>155</v>
      </c>
      <c r="H27" s="18">
        <v>1.17</v>
      </c>
      <c r="I27" s="18">
        <v>1.1100000000000001</v>
      </c>
      <c r="J27" s="18">
        <v>1.24</v>
      </c>
      <c r="K27" s="18">
        <v>0.53900000000000003</v>
      </c>
      <c r="L27" s="18">
        <v>0.52400000000000002</v>
      </c>
      <c r="M27" s="18">
        <v>0.55500000000000005</v>
      </c>
      <c r="N27" s="18">
        <v>4.2000000000000003E-2</v>
      </c>
      <c r="O27" s="18">
        <v>4.0000000000000001E-3</v>
      </c>
      <c r="P27" s="20">
        <v>8.0000000000000002E-3</v>
      </c>
    </row>
    <row r="28" spans="1:16" ht="15.75" customHeight="1">
      <c r="A28" s="4" t="s">
        <v>71</v>
      </c>
      <c r="B28" s="5" t="s">
        <v>128</v>
      </c>
      <c r="C28" s="5">
        <v>1449</v>
      </c>
      <c r="D28" s="5">
        <v>40219</v>
      </c>
      <c r="E28" s="5">
        <v>1.2E-2</v>
      </c>
      <c r="F28" s="5">
        <v>2.7E-2</v>
      </c>
      <c r="G28" s="12" t="s">
        <v>156</v>
      </c>
      <c r="H28" s="5">
        <v>1.01</v>
      </c>
      <c r="I28" s="5">
        <v>0.96</v>
      </c>
      <c r="J28" s="5">
        <v>1.07</v>
      </c>
      <c r="K28" s="5">
        <v>0.5</v>
      </c>
      <c r="L28" s="5">
        <v>0.48499999999999999</v>
      </c>
      <c r="M28" s="5">
        <v>0.51600000000000001</v>
      </c>
      <c r="N28" s="5">
        <v>3.6999999999999998E-2</v>
      </c>
      <c r="O28" s="5">
        <v>0</v>
      </c>
      <c r="P28" s="7">
        <v>0</v>
      </c>
    </row>
    <row r="29" spans="1:16" ht="15.75" customHeight="1">
      <c r="A29" s="29" t="s">
        <v>71</v>
      </c>
      <c r="B29" s="30" t="s">
        <v>129</v>
      </c>
      <c r="C29" s="30">
        <v>1449</v>
      </c>
      <c r="D29" s="30">
        <v>40219</v>
      </c>
      <c r="E29" s="30">
        <v>1.2999999999999999E-2</v>
      </c>
      <c r="F29" s="30">
        <v>2.7E-2</v>
      </c>
      <c r="G29" s="76" t="s">
        <v>157</v>
      </c>
      <c r="H29" s="30">
        <v>1.01</v>
      </c>
      <c r="I29" s="30">
        <v>0.96</v>
      </c>
      <c r="J29" s="30">
        <v>1.07</v>
      </c>
      <c r="K29" s="30">
        <v>0.501</v>
      </c>
      <c r="L29" s="30">
        <v>0.48599999999999999</v>
      </c>
      <c r="M29" s="30">
        <v>0.51600000000000001</v>
      </c>
      <c r="N29" s="30">
        <v>3.5999999999999997E-2</v>
      </c>
      <c r="O29" s="30">
        <v>0</v>
      </c>
      <c r="P29" s="32">
        <v>0</v>
      </c>
    </row>
    <row r="30" spans="1:16" ht="15.7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</row>
    <row r="31" spans="1:16" ht="15.75" customHeight="1">
      <c r="A31" s="166" t="s">
        <v>42</v>
      </c>
      <c r="B31" s="167" t="s">
        <v>43</v>
      </c>
      <c r="C31" s="167" t="s">
        <v>44</v>
      </c>
      <c r="D31" s="167" t="s">
        <v>45</v>
      </c>
      <c r="E31" s="167" t="s">
        <v>46</v>
      </c>
      <c r="F31" s="167" t="s">
        <v>47</v>
      </c>
      <c r="G31" s="167" t="s">
        <v>48</v>
      </c>
      <c r="H31" s="167" t="s">
        <v>49</v>
      </c>
      <c r="I31" s="167" t="s">
        <v>50</v>
      </c>
      <c r="J31" s="167" t="s">
        <v>51</v>
      </c>
      <c r="K31" s="167" t="s">
        <v>52</v>
      </c>
      <c r="L31" s="167" t="s">
        <v>53</v>
      </c>
      <c r="M31" s="167" t="s">
        <v>54</v>
      </c>
      <c r="N31" s="167" t="s">
        <v>55</v>
      </c>
      <c r="O31" s="167" t="s">
        <v>56</v>
      </c>
      <c r="P31" s="168" t="s">
        <v>57</v>
      </c>
    </row>
    <row r="32" spans="1:16" ht="15.75" customHeight="1">
      <c r="A32" s="4" t="s">
        <v>90</v>
      </c>
      <c r="B32" s="5" t="s">
        <v>122</v>
      </c>
      <c r="C32" s="5">
        <v>288</v>
      </c>
      <c r="D32" s="5">
        <v>10638</v>
      </c>
      <c r="E32" s="5">
        <v>0.49</v>
      </c>
      <c r="F32" s="5">
        <v>6.0999999999999999E-2</v>
      </c>
      <c r="G32" s="6" t="s">
        <v>92</v>
      </c>
      <c r="H32" s="5">
        <v>1.63</v>
      </c>
      <c r="I32" s="5">
        <v>1.45</v>
      </c>
      <c r="J32" s="5">
        <v>1.84</v>
      </c>
      <c r="K32" s="5">
        <v>0.63300000000000001</v>
      </c>
      <c r="L32" s="5">
        <v>0.6</v>
      </c>
      <c r="M32" s="5">
        <v>0.66600000000000004</v>
      </c>
      <c r="N32" s="5">
        <v>4.4999999999999998E-2</v>
      </c>
      <c r="O32" s="5">
        <v>3.2000000000000001E-2</v>
      </c>
      <c r="P32" s="7">
        <v>5.6000000000000001E-2</v>
      </c>
    </row>
    <row r="33" spans="1:16" ht="15.75" customHeight="1">
      <c r="A33" s="17" t="s">
        <v>90</v>
      </c>
      <c r="B33" s="18" t="s">
        <v>123</v>
      </c>
      <c r="C33" s="18">
        <v>288</v>
      </c>
      <c r="D33" s="18">
        <v>10638</v>
      </c>
      <c r="E33" s="18">
        <v>0.40699999999999997</v>
      </c>
      <c r="F33" s="18">
        <v>7.1999999999999995E-2</v>
      </c>
      <c r="G33" s="19" t="s">
        <v>158</v>
      </c>
      <c r="H33" s="18">
        <v>1.5</v>
      </c>
      <c r="I33" s="18">
        <v>1.31</v>
      </c>
      <c r="J33" s="18">
        <v>1.73</v>
      </c>
      <c r="K33" s="18">
        <v>0.58899999999999997</v>
      </c>
      <c r="L33" s="18">
        <v>0.55500000000000005</v>
      </c>
      <c r="M33" s="18">
        <v>0.623</v>
      </c>
      <c r="N33" s="18">
        <v>3.7999999999999999E-2</v>
      </c>
      <c r="O33" s="18">
        <v>1.6E-2</v>
      </c>
      <c r="P33" s="20">
        <v>3.5999999999999997E-2</v>
      </c>
    </row>
    <row r="34" spans="1:16" ht="15.75" customHeight="1">
      <c r="A34" s="4" t="s">
        <v>90</v>
      </c>
      <c r="B34" s="5" t="s">
        <v>124</v>
      </c>
      <c r="C34" s="5">
        <v>288</v>
      </c>
      <c r="D34" s="5">
        <v>10638</v>
      </c>
      <c r="E34" s="5">
        <v>0.3</v>
      </c>
      <c r="F34" s="5">
        <v>6.0999999999999999E-2</v>
      </c>
      <c r="G34" s="12" t="s">
        <v>159</v>
      </c>
      <c r="H34" s="5">
        <v>1.35</v>
      </c>
      <c r="I34" s="5">
        <v>1.2</v>
      </c>
      <c r="J34" s="5">
        <v>1.52</v>
      </c>
      <c r="K34" s="5">
        <v>0.56000000000000005</v>
      </c>
      <c r="L34" s="5">
        <v>0.52500000000000002</v>
      </c>
      <c r="M34" s="5">
        <v>0.59399999999999997</v>
      </c>
      <c r="N34" s="5">
        <v>3.6999999999999998E-2</v>
      </c>
      <c r="O34" s="5">
        <v>1.2E-2</v>
      </c>
      <c r="P34" s="7">
        <v>2.7E-2</v>
      </c>
    </row>
    <row r="35" spans="1:16" ht="15.75" customHeight="1">
      <c r="A35" s="17" t="s">
        <v>90</v>
      </c>
      <c r="B35" s="18" t="s">
        <v>125</v>
      </c>
      <c r="C35" s="18">
        <v>288</v>
      </c>
      <c r="D35" s="18">
        <v>10638</v>
      </c>
      <c r="E35" s="18">
        <v>0.18</v>
      </c>
      <c r="F35" s="18">
        <v>6.0999999999999999E-2</v>
      </c>
      <c r="G35" s="19" t="s">
        <v>160</v>
      </c>
      <c r="H35" s="18">
        <v>1.2</v>
      </c>
      <c r="I35" s="18">
        <v>1.06</v>
      </c>
      <c r="J35" s="18">
        <v>1.35</v>
      </c>
      <c r="K35" s="18">
        <v>0.53500000000000003</v>
      </c>
      <c r="L35" s="18">
        <v>0.501</v>
      </c>
      <c r="M35" s="18">
        <v>0.56899999999999995</v>
      </c>
      <c r="N35" s="18">
        <v>3.2000000000000001E-2</v>
      </c>
      <c r="O35" s="18">
        <v>4.0000000000000001E-3</v>
      </c>
      <c r="P35" s="20">
        <v>8.9999999999999993E-3</v>
      </c>
    </row>
    <row r="36" spans="1:16" ht="15.75" customHeight="1">
      <c r="A36" s="4" t="s">
        <v>90</v>
      </c>
      <c r="B36" s="5" t="s">
        <v>126</v>
      </c>
      <c r="C36" s="5">
        <v>288</v>
      </c>
      <c r="D36" s="5">
        <v>10638</v>
      </c>
      <c r="E36" s="5">
        <v>0.14099999999999999</v>
      </c>
      <c r="F36" s="5">
        <v>6.0999999999999999E-2</v>
      </c>
      <c r="G36" s="12" t="s">
        <v>161</v>
      </c>
      <c r="H36" s="5">
        <v>1.1499999999999999</v>
      </c>
      <c r="I36" s="5">
        <v>1.02</v>
      </c>
      <c r="J36" s="5">
        <v>1.3</v>
      </c>
      <c r="K36" s="5">
        <v>0.53700000000000003</v>
      </c>
      <c r="L36" s="5">
        <v>0.502</v>
      </c>
      <c r="M36" s="5">
        <v>0.57199999999999995</v>
      </c>
      <c r="N36" s="5">
        <v>3.2000000000000001E-2</v>
      </c>
      <c r="O36" s="5">
        <v>3.0000000000000001E-3</v>
      </c>
      <c r="P36" s="7">
        <v>5.0000000000000001E-3</v>
      </c>
    </row>
    <row r="37" spans="1:16" ht="15.75" customHeight="1">
      <c r="A37" s="17" t="s">
        <v>90</v>
      </c>
      <c r="B37" s="18" t="s">
        <v>127</v>
      </c>
      <c r="C37" s="18">
        <v>288</v>
      </c>
      <c r="D37" s="18">
        <v>10638</v>
      </c>
      <c r="E37" s="18">
        <v>0.16400000000000001</v>
      </c>
      <c r="F37" s="18">
        <v>6.7000000000000004E-2</v>
      </c>
      <c r="G37" s="19" t="s">
        <v>162</v>
      </c>
      <c r="H37" s="18">
        <v>1.18</v>
      </c>
      <c r="I37" s="18">
        <v>1.03</v>
      </c>
      <c r="J37" s="18">
        <v>1.34</v>
      </c>
      <c r="K37" s="18">
        <v>0.54300000000000004</v>
      </c>
      <c r="L37" s="18">
        <v>0.50700000000000001</v>
      </c>
      <c r="M37" s="18">
        <v>0.57799999999999996</v>
      </c>
      <c r="N37" s="18">
        <v>3.2000000000000001E-2</v>
      </c>
      <c r="O37" s="18">
        <v>3.0000000000000001E-3</v>
      </c>
      <c r="P37" s="20">
        <v>7.0000000000000001E-3</v>
      </c>
    </row>
    <row r="38" spans="1:16" ht="15.75" customHeight="1">
      <c r="A38" s="4" t="s">
        <v>90</v>
      </c>
      <c r="B38" s="5" t="s">
        <v>128</v>
      </c>
      <c r="C38" s="5">
        <v>288</v>
      </c>
      <c r="D38" s="5">
        <v>10638</v>
      </c>
      <c r="E38" s="5">
        <v>5.3999999999999999E-2</v>
      </c>
      <c r="F38" s="5">
        <v>6.5000000000000002E-2</v>
      </c>
      <c r="G38" s="12" t="s">
        <v>163</v>
      </c>
      <c r="H38" s="5">
        <v>1.06</v>
      </c>
      <c r="I38" s="5">
        <v>0.93</v>
      </c>
      <c r="J38" s="5">
        <v>1.2</v>
      </c>
      <c r="K38" s="5">
        <v>0.51800000000000002</v>
      </c>
      <c r="L38" s="5">
        <v>0.48399999999999999</v>
      </c>
      <c r="M38" s="5">
        <v>0.55200000000000005</v>
      </c>
      <c r="N38" s="5">
        <v>2.9000000000000001E-2</v>
      </c>
      <c r="O38" s="5">
        <v>0</v>
      </c>
      <c r="P38" s="7">
        <v>0</v>
      </c>
    </row>
    <row r="39" spans="1:16" ht="15.75" customHeight="1">
      <c r="A39" s="29" t="s">
        <v>90</v>
      </c>
      <c r="B39" s="30" t="s">
        <v>129</v>
      </c>
      <c r="C39" s="30">
        <v>288</v>
      </c>
      <c r="D39" s="30">
        <v>10638</v>
      </c>
      <c r="E39" s="30">
        <v>2.1000000000000001E-2</v>
      </c>
      <c r="F39" s="30">
        <v>6.6000000000000003E-2</v>
      </c>
      <c r="G39" s="76" t="s">
        <v>164</v>
      </c>
      <c r="H39" s="30">
        <v>1.02</v>
      </c>
      <c r="I39" s="30">
        <v>0.9</v>
      </c>
      <c r="J39" s="30">
        <v>1.1599999999999999</v>
      </c>
      <c r="K39" s="30">
        <v>0.5</v>
      </c>
      <c r="L39" s="30">
        <v>0.46600000000000003</v>
      </c>
      <c r="M39" s="30">
        <v>0.53300000000000003</v>
      </c>
      <c r="N39" s="30">
        <v>2.7E-2</v>
      </c>
      <c r="O39" s="30">
        <v>0</v>
      </c>
      <c r="P39" s="32">
        <v>0</v>
      </c>
    </row>
    <row r="41" spans="1:16">
      <c r="A41" s="158" t="s">
        <v>165</v>
      </c>
      <c r="B41" s="157"/>
      <c r="C41" s="157"/>
      <c r="D41" s="157"/>
      <c r="E41" s="157"/>
    </row>
    <row r="42" spans="1:16" ht="15.75" customHeight="1">
      <c r="A42" s="157"/>
      <c r="B42" s="157"/>
      <c r="C42" s="157"/>
      <c r="D42" s="157"/>
      <c r="E42" s="157"/>
    </row>
    <row r="43" spans="1:16" ht="15.75" customHeight="1">
      <c r="A43" s="157"/>
      <c r="B43" s="157"/>
      <c r="C43" s="157"/>
      <c r="D43" s="157"/>
      <c r="E43" s="157"/>
    </row>
    <row r="44" spans="1:16" ht="15.75" customHeight="1">
      <c r="A44" s="157"/>
      <c r="B44" s="157"/>
      <c r="C44" s="157"/>
      <c r="D44" s="157"/>
      <c r="E44" s="157"/>
    </row>
    <row r="45" spans="1:16" ht="15.75" customHeight="1">
      <c r="A45" s="157"/>
      <c r="B45" s="157"/>
      <c r="C45" s="157"/>
      <c r="D45" s="157"/>
      <c r="E45" s="157"/>
    </row>
    <row r="46" spans="1:16" ht="15.75" customHeight="1">
      <c r="A46" s="157"/>
      <c r="B46" s="157"/>
      <c r="C46" s="157"/>
      <c r="D46" s="157"/>
      <c r="E46" s="157"/>
    </row>
    <row r="47" spans="1:16" ht="15.75" customHeight="1">
      <c r="A47" s="157"/>
      <c r="B47" s="157"/>
      <c r="C47" s="157"/>
      <c r="D47" s="157"/>
      <c r="E47" s="157"/>
    </row>
    <row r="48" spans="1:16" ht="15.75" customHeight="1">
      <c r="A48" s="157"/>
      <c r="B48" s="157"/>
      <c r="C48" s="157"/>
      <c r="D48" s="157"/>
      <c r="E48" s="157"/>
    </row>
    <row r="49" spans="1:5" ht="15.75" customHeight="1">
      <c r="A49" s="157"/>
      <c r="B49" s="157"/>
      <c r="C49" s="157"/>
      <c r="D49" s="157"/>
      <c r="E49" s="157"/>
    </row>
    <row r="50" spans="1:5" ht="15.75" customHeight="1">
      <c r="A50" s="157"/>
      <c r="B50" s="157"/>
      <c r="C50" s="157"/>
      <c r="D50" s="157"/>
      <c r="E50" s="157"/>
    </row>
    <row r="51" spans="1:5" ht="15.75" customHeight="1">
      <c r="A51" s="157"/>
      <c r="B51" s="157"/>
      <c r="C51" s="157"/>
      <c r="D51" s="157"/>
      <c r="E51" s="157"/>
    </row>
    <row r="52" spans="1:5" ht="15.75" customHeight="1">
      <c r="A52" s="157"/>
      <c r="B52" s="157"/>
      <c r="C52" s="157"/>
      <c r="D52" s="157"/>
      <c r="E52" s="157"/>
    </row>
    <row r="53" spans="1:5" ht="15.75" customHeight="1">
      <c r="A53" s="157"/>
      <c r="B53" s="157"/>
      <c r="C53" s="157"/>
      <c r="D53" s="157"/>
      <c r="E53" s="157"/>
    </row>
    <row r="54" spans="1:5" ht="15">
      <c r="A54" s="25"/>
      <c r="B54" s="25"/>
      <c r="C54" s="25"/>
      <c r="D54" s="25"/>
      <c r="E54" s="25"/>
    </row>
  </sheetData>
  <mergeCells count="1">
    <mergeCell ref="A41:E53"/>
  </mergeCells>
  <dataValidations count="2">
    <dataValidation type="custom" allowBlank="1" showDropDown="1" sqref="C2:F9 H2:P9 C12:F19 H12:P19 C22:F29 H22:P29 C32:F39 H32:P39" xr:uid="{00000000-0002-0000-0800-000000000000}">
      <formula1>AND(ISNUMBER(C2),(NOT(OR(NOT(ISERROR(DATEVALUE(C2))), AND(ISNUMBER(C2), LEFT(CELL("format", C2))="D")))))</formula1>
    </dataValidation>
    <dataValidation allowBlank="1" showDropDown="1" sqref="G2:G9 G12:G19 G22:G29 G32:G39" xr:uid="{00000000-0002-0000-0800-000001000000}"/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14</vt:i4>
      </vt:variant>
    </vt:vector>
  </HeadingPairs>
  <TitlesOfParts>
    <vt:vector size="14" baseType="lpstr">
      <vt:lpstr>Index</vt:lpstr>
      <vt:lpstr>Mult_A</vt:lpstr>
      <vt:lpstr>Mult_T</vt:lpstr>
      <vt:lpstr>Main_Results</vt:lpstr>
      <vt:lpstr>AoU_Tune_Test</vt:lpstr>
      <vt:lpstr>PRSmix+</vt:lpstr>
      <vt:lpstr>Mixing_Weights</vt:lpstr>
      <vt:lpstr>Unscaled_Coef</vt:lpstr>
      <vt:lpstr>Separate_Traits</vt:lpstr>
      <vt:lpstr>UKB_Results</vt:lpstr>
      <vt:lpstr>noMA_noVA</vt:lpstr>
      <vt:lpstr>Subsets</vt:lpstr>
      <vt:lpstr>Training_Data</vt:lpstr>
      <vt:lpstr>Pheno_codes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Poeya Haydarlou</cp:lastModifiedBy>
  <dcterms:modified xsi:type="dcterms:W3CDTF">2025-09-25T09:58:21Z</dcterms:modified>
</cp:coreProperties>
</file>