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F281F6CD-9BCA-4796-8CE8-81DEE67624CB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Pathway analysis-Up p&lt;0.05" sheetId="1" r:id="rId1"/>
    <sheet name="Pathway analysis-down p&lt;0.05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7" i="2" l="1"/>
  <c r="D48" i="1"/>
</calcChain>
</file>

<file path=xl/sharedStrings.xml><?xml version="1.0" encoding="utf-8"?>
<sst xmlns="http://schemas.openxmlformats.org/spreadsheetml/2006/main" count="79" uniqueCount="70">
  <si>
    <t>path_id</t>
  </si>
  <si>
    <t>path_name</t>
  </si>
  <si>
    <t>path_diffgene_count</t>
  </si>
  <si>
    <t>path_gene_count</t>
  </si>
  <si>
    <t>enrichment</t>
  </si>
  <si>
    <t>pvalue</t>
  </si>
  <si>
    <t>FDR</t>
  </si>
  <si>
    <t>Cell cycle</t>
  </si>
  <si>
    <t>Viral carcinogenesis</t>
  </si>
  <si>
    <t>p53 signaling pathway</t>
  </si>
  <si>
    <t>DNA replication</t>
  </si>
  <si>
    <t>Oocyte meiosis</t>
  </si>
  <si>
    <t>Progesterone-mediated oocyte maturation</t>
  </si>
  <si>
    <t>Fanconi anemia pathway</t>
  </si>
  <si>
    <t>Pathways in cancer</t>
  </si>
  <si>
    <t>Metabolic pathways</t>
  </si>
  <si>
    <t>ECM-receptor interaction</t>
  </si>
  <si>
    <t>PI3K-Akt signaling pathway</t>
  </si>
  <si>
    <t>Herpes simplex infection</t>
  </si>
  <si>
    <t>Focal adhesion</t>
  </si>
  <si>
    <t>HTLV-I infection</t>
  </si>
  <si>
    <t>Chemokine signaling pathway</t>
  </si>
  <si>
    <t>Toll-like receptor signaling pathway</t>
  </si>
  <si>
    <t>Epstein-Barr virus infection</t>
  </si>
  <si>
    <t>Bladder cancer</t>
  </si>
  <si>
    <t>Ribosome biogenesis in eukaryotes</t>
  </si>
  <si>
    <t>Pancreatic cancer</t>
  </si>
  <si>
    <t>Phagosome</t>
  </si>
  <si>
    <t>Mismatch repair</t>
  </si>
  <si>
    <t>Transcriptional misregulation in cancer</t>
  </si>
  <si>
    <t>Pyrimidine metabolism</t>
  </si>
  <si>
    <t>Homologous recombination</t>
  </si>
  <si>
    <t>Proteoglycans in cancer</t>
  </si>
  <si>
    <t>Purine metabolism</t>
  </si>
  <si>
    <t>Regulation of actin cytoskeleton</t>
  </si>
  <si>
    <t>Terpenoid backbone biosynthesis</t>
  </si>
  <si>
    <t>Protein digestion and absorption</t>
  </si>
  <si>
    <t>Proteasome</t>
  </si>
  <si>
    <t>Renal cell carcinoma</t>
  </si>
  <si>
    <t>Nucleotide excision repair</t>
  </si>
  <si>
    <t>B cell receptor signaling pathway</t>
  </si>
  <si>
    <t>RNA transport</t>
  </si>
  <si>
    <t>Cytokine-cytokine receptor interaction</t>
  </si>
  <si>
    <t>HIF-1 signaling pathway</t>
  </si>
  <si>
    <t>Ubiquitin mediated proteolysis</t>
  </si>
  <si>
    <t>Apoptosis</t>
  </si>
  <si>
    <t>Tryptophan metabolism</t>
  </si>
  <si>
    <t>VEGF signaling pathway</t>
  </si>
  <si>
    <t>Biosynthesis of amino acids</t>
  </si>
  <si>
    <t>Osteoclast differentiation</t>
  </si>
  <si>
    <t>Endometrial cancer</t>
  </si>
  <si>
    <t>Cell adhesion molecules (CAMs)</t>
  </si>
  <si>
    <t>NO</t>
    <phoneticPr fontId="1" type="noConversion"/>
  </si>
  <si>
    <t>Drug metabolism - cytochrome P450</t>
  </si>
  <si>
    <t>Complement and coagulation cascades</t>
  </si>
  <si>
    <t>Tyrosine metabolism</t>
  </si>
  <si>
    <t>Phenylalanine metabolism</t>
  </si>
  <si>
    <t>Vascular smooth muscle contraction</t>
  </si>
  <si>
    <t>Glutathione metabolism</t>
  </si>
  <si>
    <t>Glycine, serine and threonine metabolism</t>
  </si>
  <si>
    <t>Ether lipid metabolism</t>
  </si>
  <si>
    <t>Dopaminergic synapse</t>
  </si>
  <si>
    <t>ABC transporters</t>
  </si>
  <si>
    <t>Ovarian steroidogenesis</t>
  </si>
  <si>
    <t>Total</t>
  </si>
  <si>
    <t xml:space="preserve">Total </t>
  </si>
  <si>
    <t>Metabolism of xenobiotics by cytochrome P450</t>
    <phoneticPr fontId="1" type="noConversion"/>
  </si>
  <si>
    <t>Purine metabolism</t>
    <phoneticPr fontId="1" type="noConversion"/>
  </si>
  <si>
    <t xml:space="preserve">Table S5-1 The up-regulated mRNAs related pathways in OSC </t>
  </si>
  <si>
    <t xml:space="preserve">Table S5-2 The down-regulated mRNAs related pathways in OSC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</si>
</sst>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_ "/>
    <numFmt numFmtId="165" formatCode="0.00000_ "/>
    <numFmt numFmtId="166" formatCode="0.0000_ "/>
  </numFmts>
  <fonts count="6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 applyAlignment="1"/>
    <xf numFmtId="0" fontId="0" fillId="0" borderId="0" xfId="0" applyFill="1">
      <alignment vertical="center"/>
    </xf>
    <xf numFmtId="0" fontId="3" fillId="0" borderId="0" xfId="0" applyFont="1" applyFill="1" applyAlignment="1"/>
    <xf numFmtId="0" fontId="2" fillId="0" borderId="0" xfId="0" applyFont="1" applyFill="1" applyAlignment="1">
      <alignment horizontal="center"/>
    </xf>
    <xf numFmtId="164" fontId="3" fillId="0" borderId="0" xfId="0" applyNumberFormat="1" applyFont="1" applyFill="1" applyAlignment="1"/>
    <xf numFmtId="165" fontId="3" fillId="0" borderId="0" xfId="0" applyNumberFormat="1" applyFont="1" applyFill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165" fontId="3" fillId="0" borderId="0" xfId="0" applyNumberFormat="1" applyFont="1" applyAlignment="1"/>
    <xf numFmtId="166" fontId="3" fillId="0" borderId="0" xfId="0" applyNumberFormat="1" applyFont="1" applyAlignment="1"/>
    <xf numFmtId="164" fontId="3" fillId="0" borderId="0" xfId="0" applyNumberFormat="1" applyFont="1" applyAlignment="1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0" fontId="2" fillId="2" borderId="0" xfId="0" applyFont="1" applyFill="1" applyAlignment="1"/>
    <xf numFmtId="0" fontId="0" fillId="2" borderId="0" xfId="0" applyFill="1" applyAlignment="1">
      <alignment horizontal="left" vertical="center"/>
    </xf>
    <xf numFmtId="0" fontId="3" fillId="2" borderId="0" xfId="0" applyFont="1" applyFill="1" applyAlignment="1"/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8"/>
  <sheetViews>
    <sheetView tabSelected="1" workbookViewId="0">
      <selection activeCell="L10" sqref="L10"/>
    </sheetView>
  </sheetViews>
  <sheetFormatPr defaultRowHeight="14.25"/>
  <cols>
    <col min="1" max="1" width="6.86328125" style="1" customWidth="1"/>
    <col min="2" max="2" width="6.59765625" style="13" customWidth="1"/>
    <col min="3" max="3" width="35.59765625" customWidth="1"/>
    <col min="4" max="4" width="17.86328125" customWidth="1"/>
    <col min="5" max="5" width="14.86328125" customWidth="1"/>
    <col min="6" max="6" width="13.59765625" customWidth="1"/>
  </cols>
  <sheetData>
    <row r="1" spans="1:9" ht="15">
      <c r="A1" s="23" t="s">
        <v>68</v>
      </c>
      <c r="B1" s="23"/>
      <c r="C1" s="23"/>
      <c r="D1" s="23"/>
      <c r="E1" s="23"/>
      <c r="F1" s="23"/>
      <c r="G1" s="23"/>
      <c r="H1" s="23"/>
    </row>
    <row r="2" spans="1:9">
      <c r="A2" s="1" t="s">
        <v>52</v>
      </c>
      <c r="B2" s="16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/>
    </row>
    <row r="3" spans="1:9">
      <c r="A3" s="4">
        <v>1</v>
      </c>
      <c r="B3" s="17">
        <v>4110</v>
      </c>
      <c r="C3" s="3" t="s">
        <v>7</v>
      </c>
      <c r="D3" s="3">
        <v>32</v>
      </c>
      <c r="E3" s="3">
        <v>124</v>
      </c>
      <c r="F3" s="3">
        <v>15.31939412457986</v>
      </c>
      <c r="G3" s="3">
        <v>3.9061206914594815E-28</v>
      </c>
      <c r="H3" s="3">
        <v>8.0075474174919375E-26</v>
      </c>
      <c r="I3" s="2"/>
    </row>
    <row r="4" spans="1:9">
      <c r="A4" s="4">
        <v>2</v>
      </c>
      <c r="B4" s="17">
        <v>5203</v>
      </c>
      <c r="C4" s="3" t="s">
        <v>8</v>
      </c>
      <c r="D4" s="3">
        <v>23</v>
      </c>
      <c r="E4" s="3">
        <v>207</v>
      </c>
      <c r="F4" s="3">
        <v>6.5958502480829955</v>
      </c>
      <c r="G4" s="3">
        <v>5.1016416945810928E-12</v>
      </c>
      <c r="H4" s="3">
        <v>2.6145913684728101E-10</v>
      </c>
      <c r="I4" s="2"/>
    </row>
    <row r="5" spans="1:9">
      <c r="A5" s="4">
        <v>3</v>
      </c>
      <c r="B5" s="17">
        <v>4115</v>
      </c>
      <c r="C5" s="3" t="s">
        <v>9</v>
      </c>
      <c r="D5" s="3">
        <v>14</v>
      </c>
      <c r="E5" s="3">
        <v>68</v>
      </c>
      <c r="F5" s="3">
        <v>12.221722518506725</v>
      </c>
      <c r="G5" s="3">
        <v>2.7958861440770157E-11</v>
      </c>
      <c r="H5" s="3">
        <v>1.1463133190715765E-9</v>
      </c>
      <c r="I5" s="2"/>
    </row>
    <row r="6" spans="1:9">
      <c r="A6" s="4">
        <v>4</v>
      </c>
      <c r="B6" s="17">
        <v>3030</v>
      </c>
      <c r="C6" s="3" t="s">
        <v>10</v>
      </c>
      <c r="D6" s="3">
        <v>11</v>
      </c>
      <c r="E6" s="3">
        <v>36</v>
      </c>
      <c r="F6" s="3">
        <v>18.138588182228236</v>
      </c>
      <c r="G6" s="3">
        <v>4.7197761015120166E-11</v>
      </c>
      <c r="H6" s="3">
        <v>1.6125901680166056E-9</v>
      </c>
      <c r="I6" s="2"/>
    </row>
    <row r="7" spans="1:9">
      <c r="A7" s="4">
        <v>5</v>
      </c>
      <c r="B7" s="17">
        <v>4114</v>
      </c>
      <c r="C7" s="3" t="s">
        <v>11</v>
      </c>
      <c r="D7" s="3">
        <v>16</v>
      </c>
      <c r="E7" s="3">
        <v>112</v>
      </c>
      <c r="F7" s="3">
        <v>8.4803788903924229</v>
      </c>
      <c r="G7" s="3">
        <v>3.0450890502491525E-10</v>
      </c>
      <c r="H7" s="3">
        <v>8.9177607900153748E-9</v>
      </c>
      <c r="I7" s="2"/>
    </row>
    <row r="8" spans="1:9">
      <c r="A8" s="4">
        <v>6</v>
      </c>
      <c r="B8" s="17">
        <v>4914</v>
      </c>
      <c r="C8" s="3" t="s">
        <v>12</v>
      </c>
      <c r="D8" s="3">
        <v>14</v>
      </c>
      <c r="E8" s="3">
        <v>86</v>
      </c>
      <c r="F8" s="3">
        <v>9.6636875727727602</v>
      </c>
      <c r="G8" s="3">
        <v>7.7898760120683477E-10</v>
      </c>
      <c r="H8" s="3">
        <v>1.9961557280925142E-8</v>
      </c>
      <c r="I8" s="2"/>
    </row>
    <row r="9" spans="1:9">
      <c r="A9" s="4">
        <v>7</v>
      </c>
      <c r="B9" s="17">
        <v>3460</v>
      </c>
      <c r="C9" s="3" t="s">
        <v>13</v>
      </c>
      <c r="D9" s="3">
        <v>11</v>
      </c>
      <c r="E9" s="3">
        <v>54</v>
      </c>
      <c r="F9" s="3">
        <v>12.09239212148549</v>
      </c>
      <c r="G9" s="3">
        <v>5.7109816308235188E-9</v>
      </c>
      <c r="H9" s="3">
        <v>1.0643193039262012E-7</v>
      </c>
      <c r="I9" s="2"/>
    </row>
    <row r="10" spans="1:9">
      <c r="A10" s="4">
        <v>8</v>
      </c>
      <c r="B10" s="17">
        <v>5200</v>
      </c>
      <c r="C10" s="3" t="s">
        <v>14</v>
      </c>
      <c r="D10" s="3">
        <v>24</v>
      </c>
      <c r="E10" s="3">
        <v>327</v>
      </c>
      <c r="F10" s="3">
        <v>4.3568919069906018</v>
      </c>
      <c r="G10" s="3">
        <v>9.6199785994994888E-9</v>
      </c>
      <c r="H10" s="3">
        <v>1.5169966253056887E-7</v>
      </c>
      <c r="I10" s="2"/>
    </row>
    <row r="11" spans="1:9">
      <c r="A11" s="4">
        <v>9</v>
      </c>
      <c r="B11" s="17">
        <v>1100</v>
      </c>
      <c r="C11" s="3" t="s">
        <v>15</v>
      </c>
      <c r="D11" s="3">
        <v>49</v>
      </c>
      <c r="E11" s="3">
        <v>1189</v>
      </c>
      <c r="F11" s="3">
        <v>2.4464003022746854</v>
      </c>
      <c r="G11" s="3">
        <v>5.6038953104999479E-8</v>
      </c>
      <c r="H11" s="3">
        <v>7.6586569243499282E-7</v>
      </c>
      <c r="I11" s="2"/>
    </row>
    <row r="12" spans="1:9">
      <c r="A12" s="4">
        <v>10</v>
      </c>
      <c r="B12" s="17">
        <v>4512</v>
      </c>
      <c r="C12" s="3" t="s">
        <v>16</v>
      </c>
      <c r="D12" s="3">
        <v>12</v>
      </c>
      <c r="E12" s="3">
        <v>87</v>
      </c>
      <c r="F12" s="3">
        <v>8.1879520321030288</v>
      </c>
      <c r="G12" s="3">
        <v>1.0705508560356293E-7</v>
      </c>
      <c r="H12" s="3">
        <v>1.3716432842956501E-6</v>
      </c>
      <c r="I12" s="2"/>
    </row>
    <row r="13" spans="1:9">
      <c r="A13" s="4">
        <v>11</v>
      </c>
      <c r="B13" s="17">
        <v>4151</v>
      </c>
      <c r="C13" s="3" t="s">
        <v>17</v>
      </c>
      <c r="D13" s="3">
        <v>23</v>
      </c>
      <c r="E13" s="3">
        <v>347</v>
      </c>
      <c r="F13" s="3">
        <v>3.9347002920840923</v>
      </c>
      <c r="G13" s="3">
        <v>1.3774833771811975E-7</v>
      </c>
      <c r="H13" s="3">
        <v>1.6610828960126204E-6</v>
      </c>
      <c r="I13" s="2"/>
    </row>
    <row r="14" spans="1:9">
      <c r="A14" s="4">
        <v>12</v>
      </c>
      <c r="B14" s="17">
        <v>5168</v>
      </c>
      <c r="C14" s="3" t="s">
        <v>18</v>
      </c>
      <c r="D14" s="3">
        <v>16</v>
      </c>
      <c r="E14" s="3">
        <v>188</v>
      </c>
      <c r="F14" s="3">
        <v>5.0521406155529327</v>
      </c>
      <c r="G14" s="3">
        <v>5.9222164779318345E-7</v>
      </c>
      <c r="H14" s="3">
        <v>6.3897598840843475E-6</v>
      </c>
      <c r="I14" s="2"/>
    </row>
    <row r="15" spans="1:9">
      <c r="A15" s="4">
        <v>13</v>
      </c>
      <c r="B15" s="17">
        <v>4510</v>
      </c>
      <c r="C15" s="3" t="s">
        <v>19</v>
      </c>
      <c r="D15" s="3">
        <v>16</v>
      </c>
      <c r="E15" s="3">
        <v>206</v>
      </c>
      <c r="F15" s="3">
        <v>4.6106914355531616</v>
      </c>
      <c r="G15" s="3">
        <v>2.0516498892251367E-6</v>
      </c>
      <c r="H15" s="3">
        <v>2.0028010823388242E-5</v>
      </c>
      <c r="I15" s="2"/>
    </row>
    <row r="16" spans="1:9">
      <c r="A16" s="4">
        <v>14</v>
      </c>
      <c r="B16" s="17">
        <v>5166</v>
      </c>
      <c r="C16" s="3" t="s">
        <v>20</v>
      </c>
      <c r="D16" s="3">
        <v>18</v>
      </c>
      <c r="E16" s="3">
        <v>268</v>
      </c>
      <c r="F16" s="3">
        <v>3.9870438066770344</v>
      </c>
      <c r="G16" s="3">
        <v>3.4503797315105443E-6</v>
      </c>
      <c r="H16" s="3">
        <v>3.2151265679984615E-5</v>
      </c>
      <c r="I16" s="2"/>
    </row>
    <row r="17" spans="1:9">
      <c r="A17" s="4">
        <v>15</v>
      </c>
      <c r="B17" s="17">
        <v>4062</v>
      </c>
      <c r="C17" s="3" t="s">
        <v>21</v>
      </c>
      <c r="D17" s="3">
        <v>15</v>
      </c>
      <c r="E17" s="3">
        <v>192</v>
      </c>
      <c r="F17" s="3">
        <v>4.6377072056833555</v>
      </c>
      <c r="G17" s="3">
        <v>4.3006582422509336E-6</v>
      </c>
      <c r="H17" s="3">
        <v>3.833195389832354E-5</v>
      </c>
      <c r="I17" s="2"/>
    </row>
    <row r="18" spans="1:9">
      <c r="A18" s="4">
        <v>16</v>
      </c>
      <c r="B18" s="17">
        <v>4620</v>
      </c>
      <c r="C18" s="3" t="s">
        <v>22</v>
      </c>
      <c r="D18" s="3">
        <v>11</v>
      </c>
      <c r="E18" s="3">
        <v>108</v>
      </c>
      <c r="F18" s="3">
        <v>6.0461960607427452</v>
      </c>
      <c r="G18" s="3">
        <v>9.0432882254858533E-6</v>
      </c>
      <c r="H18" s="3">
        <v>7.5240605109946367E-5</v>
      </c>
      <c r="I18" s="2"/>
    </row>
    <row r="19" spans="1:9">
      <c r="A19" s="4">
        <v>17</v>
      </c>
      <c r="B19" s="17">
        <v>5169</v>
      </c>
      <c r="C19" s="3" t="s">
        <v>23</v>
      </c>
      <c r="D19" s="3">
        <v>15</v>
      </c>
      <c r="E19" s="3">
        <v>204</v>
      </c>
      <c r="F19" s="3">
        <v>4.3649008994666882</v>
      </c>
      <c r="G19" s="3">
        <v>9.1756835499934608E-6</v>
      </c>
      <c r="H19" s="3">
        <v>7.5240605109946367E-5</v>
      </c>
      <c r="I19" s="2"/>
    </row>
    <row r="20" spans="1:9">
      <c r="A20" s="4">
        <v>18</v>
      </c>
      <c r="B20" s="17">
        <v>5219</v>
      </c>
      <c r="C20" s="3" t="s">
        <v>24</v>
      </c>
      <c r="D20" s="3">
        <v>7</v>
      </c>
      <c r="E20" s="3">
        <v>38</v>
      </c>
      <c r="F20" s="3">
        <v>10.935225411295491</v>
      </c>
      <c r="G20" s="3">
        <v>1.1994458536406723E-5</v>
      </c>
      <c r="H20" s="3">
        <v>9.4571692306283779E-5</v>
      </c>
      <c r="I20" s="2"/>
    </row>
    <row r="21" spans="1:9">
      <c r="A21" s="4">
        <v>19</v>
      </c>
      <c r="B21" s="17">
        <v>3008</v>
      </c>
      <c r="C21" s="3" t="s">
        <v>25</v>
      </c>
      <c r="D21" s="3">
        <v>9</v>
      </c>
      <c r="E21" s="3">
        <v>84</v>
      </c>
      <c r="F21" s="3">
        <v>6.3602841677943163</v>
      </c>
      <c r="G21" s="3">
        <v>4.9724370440390833E-5</v>
      </c>
      <c r="H21" s="3">
        <v>3.7753688667704151E-4</v>
      </c>
      <c r="I21" s="2"/>
    </row>
    <row r="22" spans="1:9">
      <c r="A22" s="4">
        <v>20</v>
      </c>
      <c r="B22" s="17">
        <v>5212</v>
      </c>
      <c r="C22" s="3" t="s">
        <v>26</v>
      </c>
      <c r="D22" s="3">
        <v>8</v>
      </c>
      <c r="E22" s="3">
        <v>66</v>
      </c>
      <c r="F22" s="3">
        <v>7.1954729979087215</v>
      </c>
      <c r="G22" s="3">
        <v>6.0653139431473342E-5</v>
      </c>
      <c r="H22" s="3">
        <v>4.4406762798042984E-4</v>
      </c>
      <c r="I22" s="2"/>
    </row>
    <row r="23" spans="1:9">
      <c r="A23" s="4">
        <v>21</v>
      </c>
      <c r="B23" s="17">
        <v>4145</v>
      </c>
      <c r="C23" s="3" t="s">
        <v>27</v>
      </c>
      <c r="D23" s="3">
        <v>12</v>
      </c>
      <c r="E23" s="3">
        <v>158</v>
      </c>
      <c r="F23" s="3">
        <v>4.5085558657782494</v>
      </c>
      <c r="G23" s="3">
        <v>6.7174210665260089E-5</v>
      </c>
      <c r="H23" s="3">
        <v>4.7485217884063165E-4</v>
      </c>
      <c r="I23" s="2"/>
    </row>
    <row r="24" spans="1:9">
      <c r="A24" s="4">
        <v>22</v>
      </c>
      <c r="B24" s="17">
        <v>3430</v>
      </c>
      <c r="C24" s="3" t="s">
        <v>28</v>
      </c>
      <c r="D24" s="3">
        <v>5</v>
      </c>
      <c r="E24" s="3">
        <v>23</v>
      </c>
      <c r="F24" s="3">
        <v>12.904924398423251</v>
      </c>
      <c r="G24" s="3">
        <v>1.4004473846887896E-4</v>
      </c>
      <c r="H24" s="3">
        <v>9.5697237953733954E-4</v>
      </c>
      <c r="I24" s="2"/>
    </row>
    <row r="25" spans="1:9">
      <c r="A25" s="4">
        <v>23</v>
      </c>
      <c r="B25" s="17">
        <v>5202</v>
      </c>
      <c r="C25" s="3" t="s">
        <v>29</v>
      </c>
      <c r="D25" s="3">
        <v>12</v>
      </c>
      <c r="E25" s="3">
        <v>180</v>
      </c>
      <c r="F25" s="3">
        <v>3.957510148849797</v>
      </c>
      <c r="G25" s="3">
        <v>2.4240320710184864E-4</v>
      </c>
      <c r="H25" s="3">
        <v>1.6029889501896443E-3</v>
      </c>
      <c r="I25" s="2"/>
    </row>
    <row r="26" spans="1:9">
      <c r="A26" s="4">
        <v>24</v>
      </c>
      <c r="B26" s="17">
        <v>240</v>
      </c>
      <c r="C26" s="3" t="s">
        <v>30</v>
      </c>
      <c r="D26" s="3">
        <v>9</v>
      </c>
      <c r="E26" s="3">
        <v>107</v>
      </c>
      <c r="F26" s="3">
        <v>4.99312028125909</v>
      </c>
      <c r="G26" s="3">
        <v>3.4379492496362183E-4</v>
      </c>
      <c r="H26" s="3">
        <v>2.2024362380482026E-3</v>
      </c>
      <c r="I26" s="2"/>
    </row>
    <row r="27" spans="1:9">
      <c r="A27" s="4">
        <v>25</v>
      </c>
      <c r="B27" s="17">
        <v>3440</v>
      </c>
      <c r="C27" s="3" t="s">
        <v>31</v>
      </c>
      <c r="D27" s="3">
        <v>5</v>
      </c>
      <c r="E27" s="3">
        <v>28</v>
      </c>
      <c r="F27" s="3">
        <v>10.600473612990529</v>
      </c>
      <c r="G27" s="3">
        <v>3.8151315722104688E-4</v>
      </c>
      <c r="H27" s="3">
        <v>2.3700059766762001E-3</v>
      </c>
      <c r="I27" s="2"/>
    </row>
    <row r="28" spans="1:9">
      <c r="A28" s="4">
        <v>26</v>
      </c>
      <c r="B28" s="17">
        <v>5205</v>
      </c>
      <c r="C28" s="3" t="s">
        <v>32</v>
      </c>
      <c r="D28" s="3">
        <v>13</v>
      </c>
      <c r="E28" s="3">
        <v>227</v>
      </c>
      <c r="F28" s="3">
        <v>3.3996232556198698</v>
      </c>
      <c r="G28" s="3">
        <v>5.6797500458555586E-4</v>
      </c>
      <c r="H28" s="3">
        <v>3.3267107411439696E-3</v>
      </c>
      <c r="I28" s="2"/>
    </row>
    <row r="29" spans="1:9">
      <c r="A29" s="4">
        <v>27</v>
      </c>
      <c r="B29" s="17">
        <v>230</v>
      </c>
      <c r="C29" s="3" t="s">
        <v>33</v>
      </c>
      <c r="D29" s="3">
        <v>11</v>
      </c>
      <c r="E29" s="3">
        <v>173</v>
      </c>
      <c r="F29" s="3">
        <v>3.7745038991920028</v>
      </c>
      <c r="G29" s="3">
        <v>7.3779437055512072E-4</v>
      </c>
      <c r="H29" s="3">
        <v>4.2013290545499932E-3</v>
      </c>
      <c r="I29" s="2"/>
    </row>
    <row r="30" spans="1:9">
      <c r="A30" s="4">
        <v>28</v>
      </c>
      <c r="B30" s="17">
        <v>4810</v>
      </c>
      <c r="C30" s="3" t="s">
        <v>34</v>
      </c>
      <c r="D30" s="3">
        <v>12</v>
      </c>
      <c r="E30" s="3">
        <v>215</v>
      </c>
      <c r="F30" s="3">
        <v>3.3132643106649464</v>
      </c>
      <c r="G30" s="6">
        <v>1.2797411142108394E-3</v>
      </c>
      <c r="H30" s="3">
        <v>7.0904575246816771E-3</v>
      </c>
      <c r="I30" s="2"/>
    </row>
    <row r="31" spans="1:9">
      <c r="A31" s="4">
        <v>29</v>
      </c>
      <c r="B31" s="17">
        <v>900</v>
      </c>
      <c r="C31" s="3" t="s">
        <v>35</v>
      </c>
      <c r="D31" s="3">
        <v>4</v>
      </c>
      <c r="E31" s="3">
        <v>21</v>
      </c>
      <c r="F31" s="3">
        <v>11.307171853856563</v>
      </c>
      <c r="G31" s="6">
        <v>1.5219762819668292E-3</v>
      </c>
      <c r="H31" s="3">
        <v>8.2106615211368413E-3</v>
      </c>
      <c r="I31" s="2"/>
    </row>
    <row r="32" spans="1:9">
      <c r="A32" s="4">
        <v>30</v>
      </c>
      <c r="B32" s="17">
        <v>4974</v>
      </c>
      <c r="C32" s="3" t="s">
        <v>36</v>
      </c>
      <c r="D32" s="3">
        <v>7</v>
      </c>
      <c r="E32" s="3">
        <v>88</v>
      </c>
      <c r="F32" s="3">
        <v>4.7220291548775988</v>
      </c>
      <c r="G32" s="6">
        <v>2.919601955890804E-3</v>
      </c>
      <c r="H32" s="3">
        <v>1.496296002394037E-2</v>
      </c>
      <c r="I32" s="2"/>
    </row>
    <row r="33" spans="1:9">
      <c r="A33" s="4">
        <v>31</v>
      </c>
      <c r="B33" s="17">
        <v>3050</v>
      </c>
      <c r="C33" s="3" t="s">
        <v>37</v>
      </c>
      <c r="D33" s="3">
        <v>5</v>
      </c>
      <c r="E33" s="3">
        <v>44</v>
      </c>
      <c r="F33" s="3">
        <v>6.7457559355394263</v>
      </c>
      <c r="G33" s="6">
        <v>3.3768011847377338E-3</v>
      </c>
      <c r="H33" s="3">
        <v>1.6848736286438765E-2</v>
      </c>
      <c r="I33" s="2"/>
    </row>
    <row r="34" spans="1:9">
      <c r="A34" s="4">
        <v>32</v>
      </c>
      <c r="B34" s="17">
        <v>5211</v>
      </c>
      <c r="C34" s="3" t="s">
        <v>38</v>
      </c>
      <c r="D34" s="3">
        <v>6</v>
      </c>
      <c r="E34" s="3">
        <v>66</v>
      </c>
      <c r="F34" s="3">
        <v>5.3966047484315416</v>
      </c>
      <c r="G34" s="6">
        <v>3.4519362147825759E-3</v>
      </c>
      <c r="H34" s="3">
        <v>1.6848736286438765E-2</v>
      </c>
      <c r="I34" s="2"/>
    </row>
    <row r="35" spans="1:9">
      <c r="A35" s="4">
        <v>33</v>
      </c>
      <c r="B35" s="17">
        <v>3420</v>
      </c>
      <c r="C35" s="3" t="s">
        <v>39</v>
      </c>
      <c r="D35" s="3">
        <v>5</v>
      </c>
      <c r="E35" s="3">
        <v>47</v>
      </c>
      <c r="F35" s="3">
        <v>6.3151757694411659</v>
      </c>
      <c r="G35" s="6">
        <v>4.5759930200450077E-3</v>
      </c>
      <c r="H35" s="3">
        <v>2.0846190424649479E-2</v>
      </c>
      <c r="I35" s="2"/>
    </row>
    <row r="36" spans="1:9">
      <c r="A36" s="4">
        <v>34</v>
      </c>
      <c r="B36" s="17">
        <v>4662</v>
      </c>
      <c r="C36" s="3" t="s">
        <v>40</v>
      </c>
      <c r="D36" s="3">
        <v>6</v>
      </c>
      <c r="E36" s="3">
        <v>76</v>
      </c>
      <c r="F36" s="3">
        <v>4.6865251762694964</v>
      </c>
      <c r="G36" s="6">
        <v>7.210959167665041E-3</v>
      </c>
      <c r="H36" s="3">
        <v>3.2135796290681161E-2</v>
      </c>
      <c r="I36" s="2"/>
    </row>
    <row r="37" spans="1:9">
      <c r="A37" s="4">
        <v>35</v>
      </c>
      <c r="B37" s="17">
        <v>3013</v>
      </c>
      <c r="C37" s="3" t="s">
        <v>41</v>
      </c>
      <c r="D37" s="3">
        <v>9</v>
      </c>
      <c r="E37" s="3">
        <v>165</v>
      </c>
      <c r="F37" s="3">
        <v>3.237962849058925</v>
      </c>
      <c r="G37" s="6">
        <v>8.1367358087788E-3</v>
      </c>
      <c r="H37" s="3">
        <v>3.5468942263398903E-2</v>
      </c>
      <c r="I37" s="2"/>
    </row>
    <row r="38" spans="1:9">
      <c r="A38" s="4">
        <v>36</v>
      </c>
      <c r="B38" s="17">
        <v>4060</v>
      </c>
      <c r="C38" s="3" t="s">
        <v>42</v>
      </c>
      <c r="D38" s="3">
        <v>12</v>
      </c>
      <c r="E38" s="3">
        <v>267</v>
      </c>
      <c r="F38" s="3">
        <v>2.6679843700110992</v>
      </c>
      <c r="G38" s="6">
        <v>8.3635140103603713E-3</v>
      </c>
      <c r="H38" s="3">
        <v>3.5468942263398903E-2</v>
      </c>
      <c r="I38" s="2"/>
    </row>
    <row r="39" spans="1:9">
      <c r="A39" s="4">
        <v>37</v>
      </c>
      <c r="B39" s="17">
        <v>4066</v>
      </c>
      <c r="C39" s="3" t="s">
        <v>43</v>
      </c>
      <c r="D39" s="3">
        <v>7</v>
      </c>
      <c r="E39" s="3">
        <v>106</v>
      </c>
      <c r="F39" s="3">
        <v>3.9201751474455535</v>
      </c>
      <c r="G39" s="6">
        <v>8.6509615276582699E-3</v>
      </c>
      <c r="H39" s="3">
        <v>3.5468942263398903E-2</v>
      </c>
      <c r="I39" s="2"/>
    </row>
    <row r="40" spans="1:9">
      <c r="A40" s="4">
        <v>38</v>
      </c>
      <c r="B40" s="17">
        <v>4120</v>
      </c>
      <c r="C40" s="3" t="s">
        <v>44</v>
      </c>
      <c r="D40" s="3">
        <v>8</v>
      </c>
      <c r="E40" s="3">
        <v>138</v>
      </c>
      <c r="F40" s="3">
        <v>3.4413131729128668</v>
      </c>
      <c r="G40" s="6">
        <v>9.7540060322319939E-3</v>
      </c>
      <c r="H40" s="3">
        <v>3.9207279149167822E-2</v>
      </c>
      <c r="I40" s="2"/>
    </row>
    <row r="41" spans="1:9">
      <c r="A41" s="4">
        <v>39</v>
      </c>
      <c r="B41" s="17">
        <v>4210</v>
      </c>
      <c r="C41" s="3" t="s">
        <v>45</v>
      </c>
      <c r="D41" s="3">
        <v>6</v>
      </c>
      <c r="E41" s="3">
        <v>88</v>
      </c>
      <c r="F41" s="3">
        <v>4.047453561323656</v>
      </c>
      <c r="G41" s="5">
        <v>1.509627375823612E-2</v>
      </c>
      <c r="H41" s="3">
        <v>5.9514156162277017E-2</v>
      </c>
      <c r="I41" s="2"/>
    </row>
    <row r="42" spans="1:9">
      <c r="A42" s="4">
        <v>40</v>
      </c>
      <c r="B42" s="17">
        <v>380</v>
      </c>
      <c r="C42" s="3" t="s">
        <v>46</v>
      </c>
      <c r="D42" s="3">
        <v>4</v>
      </c>
      <c r="E42" s="3">
        <v>40</v>
      </c>
      <c r="F42" s="3">
        <v>5.9362652232746953</v>
      </c>
      <c r="G42" s="5">
        <v>1.8052781456900958E-2</v>
      </c>
      <c r="H42" s="3">
        <v>6.9826796201220689E-2</v>
      </c>
      <c r="I42" s="2"/>
    </row>
    <row r="43" spans="1:9">
      <c r="A43" s="4">
        <v>41</v>
      </c>
      <c r="B43" s="17">
        <v>4370</v>
      </c>
      <c r="C43" s="3" t="s">
        <v>47</v>
      </c>
      <c r="D43" s="3">
        <v>5</v>
      </c>
      <c r="E43" s="3">
        <v>67</v>
      </c>
      <c r="F43" s="3">
        <v>4.4300486740855938</v>
      </c>
      <c r="G43" s="5">
        <v>2.1887983298658258E-2</v>
      </c>
      <c r="H43" s="3">
        <v>8.1582483204089867E-2</v>
      </c>
      <c r="I43" s="2"/>
    </row>
    <row r="44" spans="1:9">
      <c r="A44" s="4">
        <v>42</v>
      </c>
      <c r="B44" s="17">
        <v>1230</v>
      </c>
      <c r="C44" s="3" t="s">
        <v>48</v>
      </c>
      <c r="D44" s="3">
        <v>5</v>
      </c>
      <c r="E44" s="3">
        <v>70</v>
      </c>
      <c r="F44" s="3">
        <v>4.2401894451962114</v>
      </c>
      <c r="G44" s="5">
        <v>2.6328290812348588E-2</v>
      </c>
      <c r="H44" s="3">
        <v>9.6380350295204656E-2</v>
      </c>
      <c r="I44" s="2"/>
    </row>
    <row r="45" spans="1:9">
      <c r="A45" s="4">
        <v>43</v>
      </c>
      <c r="B45" s="17">
        <v>4380</v>
      </c>
      <c r="C45" s="3" t="s">
        <v>49</v>
      </c>
      <c r="D45" s="3">
        <v>7</v>
      </c>
      <c r="E45" s="3">
        <v>135</v>
      </c>
      <c r="F45" s="3">
        <v>3.0780634491053975</v>
      </c>
      <c r="G45" s="5">
        <v>3.2473330840849857E-2</v>
      </c>
      <c r="H45" s="3">
        <v>0.11283106478600374</v>
      </c>
      <c r="I45" s="2"/>
    </row>
    <row r="46" spans="1:9">
      <c r="A46" s="4">
        <v>44</v>
      </c>
      <c r="B46" s="17">
        <v>5213</v>
      </c>
      <c r="C46" s="3" t="s">
        <v>50</v>
      </c>
      <c r="D46" s="3">
        <v>4</v>
      </c>
      <c r="E46" s="3">
        <v>52</v>
      </c>
      <c r="F46" s="3">
        <v>4.5663578640574585</v>
      </c>
      <c r="G46" s="5">
        <v>4.5661854906242118E-2</v>
      </c>
      <c r="H46" s="3">
        <v>0.15097871380289735</v>
      </c>
      <c r="I46" s="2"/>
    </row>
    <row r="47" spans="1:9">
      <c r="A47" s="4">
        <v>45</v>
      </c>
      <c r="B47" s="17">
        <v>4514</v>
      </c>
      <c r="C47" s="3" t="s">
        <v>51</v>
      </c>
      <c r="D47" s="3">
        <v>7</v>
      </c>
      <c r="E47" s="3">
        <v>146</v>
      </c>
      <c r="F47" s="3">
        <v>2.8461545591043063</v>
      </c>
      <c r="G47" s="5">
        <v>4.8651645946310398E-2</v>
      </c>
      <c r="H47" s="3">
        <v>0.15831091141259732</v>
      </c>
      <c r="I47" s="2"/>
    </row>
    <row r="48" spans="1:9" s="21" customFormat="1">
      <c r="A48" s="18"/>
      <c r="B48" s="19"/>
      <c r="C48" s="20" t="s">
        <v>65</v>
      </c>
      <c r="D48" s="22">
        <f>SUM(D3:D47)</f>
        <v>530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workbookViewId="0">
      <selection activeCell="C20" sqref="C20"/>
    </sheetView>
  </sheetViews>
  <sheetFormatPr defaultRowHeight="14.25"/>
  <cols>
    <col min="2" max="2" width="9.1328125" style="13"/>
    <col min="3" max="3" width="39.73046875" customWidth="1"/>
    <col min="4" max="4" width="12.3984375" customWidth="1"/>
    <col min="6" max="6" width="10.46484375" customWidth="1"/>
  </cols>
  <sheetData>
    <row r="1" spans="1:8" s="13" customFormat="1" ht="15">
      <c r="A1" s="23" t="s">
        <v>69</v>
      </c>
      <c r="B1" s="23"/>
      <c r="C1" s="23"/>
      <c r="D1" s="23"/>
      <c r="E1" s="23"/>
      <c r="F1" s="23"/>
      <c r="G1" s="23"/>
      <c r="H1" s="23"/>
    </row>
    <row r="2" spans="1:8">
      <c r="A2" s="7" t="s">
        <v>52</v>
      </c>
      <c r="B2" s="14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</row>
    <row r="3" spans="1:8">
      <c r="A3" s="8">
        <v>1</v>
      </c>
      <c r="B3" s="15">
        <v>982</v>
      </c>
      <c r="C3" s="9" t="s">
        <v>53</v>
      </c>
      <c r="D3" s="9">
        <v>6</v>
      </c>
      <c r="E3" s="9">
        <v>74</v>
      </c>
      <c r="F3" s="9">
        <v>9.2148858703262846</v>
      </c>
      <c r="G3" s="10">
        <v>1.9976454444069208E-4</v>
      </c>
      <c r="H3" s="9">
        <v>1.5087713887075388E-2</v>
      </c>
    </row>
    <row r="4" spans="1:8">
      <c r="A4" s="8">
        <v>2</v>
      </c>
      <c r="B4" s="15">
        <v>4610</v>
      </c>
      <c r="C4" s="9" t="s">
        <v>54</v>
      </c>
      <c r="D4" s="9">
        <v>5</v>
      </c>
      <c r="E4" s="9">
        <v>69</v>
      </c>
      <c r="F4" s="9">
        <v>8.235526019373733</v>
      </c>
      <c r="G4" s="11">
        <v>1.4556291997782898E-3</v>
      </c>
      <c r="H4" s="9">
        <v>4.2618883432897735E-2</v>
      </c>
    </row>
    <row r="5" spans="1:8">
      <c r="A5" s="8">
        <v>3</v>
      </c>
      <c r="B5" s="15">
        <v>350</v>
      </c>
      <c r="C5" s="9" t="s">
        <v>55</v>
      </c>
      <c r="D5" s="9">
        <v>4</v>
      </c>
      <c r="E5" s="9">
        <v>39</v>
      </c>
      <c r="F5" s="9">
        <v>11.656436827421283</v>
      </c>
      <c r="G5" s="11">
        <v>1.5221029797463476E-3</v>
      </c>
      <c r="H5" s="9">
        <v>4.2618883432897735E-2</v>
      </c>
    </row>
    <row r="6" spans="1:8">
      <c r="A6" s="8">
        <v>4</v>
      </c>
      <c r="B6" s="15">
        <v>360</v>
      </c>
      <c r="C6" s="9" t="s">
        <v>56</v>
      </c>
      <c r="D6" s="9">
        <v>3</v>
      </c>
      <c r="E6" s="9">
        <v>18</v>
      </c>
      <c r="F6" s="9">
        <v>18.941709844559586</v>
      </c>
      <c r="G6" s="11">
        <v>1.9999282927367721E-3</v>
      </c>
      <c r="H6" s="9">
        <v>4.6664993497191345E-2</v>
      </c>
    </row>
    <row r="7" spans="1:8">
      <c r="A7" s="8">
        <v>5</v>
      </c>
      <c r="B7" s="15">
        <v>4270</v>
      </c>
      <c r="C7" s="9" t="s">
        <v>57</v>
      </c>
      <c r="D7" s="9">
        <v>6</v>
      </c>
      <c r="E7" s="9">
        <v>120</v>
      </c>
      <c r="F7" s="9">
        <v>5.6825129533678753</v>
      </c>
      <c r="G7" s="11">
        <v>2.8084371108006772E-3</v>
      </c>
      <c r="H7" s="9">
        <v>5.0360610502628869E-2</v>
      </c>
    </row>
    <row r="8" spans="1:8">
      <c r="A8" s="8">
        <v>6</v>
      </c>
      <c r="B8" s="15">
        <v>980</v>
      </c>
      <c r="C8" s="9" t="s">
        <v>66</v>
      </c>
      <c r="D8" s="9">
        <v>5</v>
      </c>
      <c r="E8" s="9">
        <v>80</v>
      </c>
      <c r="F8" s="9">
        <v>7.1031411917098444</v>
      </c>
      <c r="G8" s="11">
        <v>2.8777491715787926E-3</v>
      </c>
      <c r="H8" s="9">
        <v>5.0360610502628869E-2</v>
      </c>
    </row>
    <row r="9" spans="1:8">
      <c r="A9" s="8">
        <v>7</v>
      </c>
      <c r="B9" s="15">
        <v>480</v>
      </c>
      <c r="C9" s="9" t="s">
        <v>58</v>
      </c>
      <c r="D9" s="9">
        <v>4</v>
      </c>
      <c r="E9" s="9">
        <v>50</v>
      </c>
      <c r="F9" s="9">
        <v>9.0920207253886005</v>
      </c>
      <c r="G9" s="11">
        <v>3.9498169940534117E-3</v>
      </c>
      <c r="H9" s="9">
        <v>5.5297437916747766E-2</v>
      </c>
    </row>
    <row r="10" spans="1:8">
      <c r="A10" s="8">
        <v>8</v>
      </c>
      <c r="B10" s="15">
        <v>260</v>
      </c>
      <c r="C10" s="9" t="s">
        <v>59</v>
      </c>
      <c r="D10" s="9">
        <v>3</v>
      </c>
      <c r="E10" s="9">
        <v>37</v>
      </c>
      <c r="F10" s="9">
        <v>9.2148858703262846</v>
      </c>
      <c r="G10" s="12">
        <v>1.6830378651554095E-2</v>
      </c>
      <c r="H10" s="9">
        <v>0.20787941033987564</v>
      </c>
    </row>
    <row r="11" spans="1:8">
      <c r="A11" s="8">
        <v>9</v>
      </c>
      <c r="B11" s="15">
        <v>230</v>
      </c>
      <c r="C11" s="9" t="s">
        <v>67</v>
      </c>
      <c r="D11" s="9">
        <v>6</v>
      </c>
      <c r="E11" s="9">
        <v>173</v>
      </c>
      <c r="F11" s="9">
        <v>3.9416274821048849</v>
      </c>
      <c r="G11" s="12">
        <v>1.7818235171989341E-2</v>
      </c>
      <c r="H11" s="9">
        <v>0.20787941033987564</v>
      </c>
    </row>
    <row r="12" spans="1:8">
      <c r="A12" s="8">
        <v>10</v>
      </c>
      <c r="B12" s="15">
        <v>380</v>
      </c>
      <c r="C12" s="9" t="s">
        <v>46</v>
      </c>
      <c r="D12" s="9">
        <v>3</v>
      </c>
      <c r="E12" s="9">
        <v>40</v>
      </c>
      <c r="F12" s="9">
        <v>8.5237694300518143</v>
      </c>
      <c r="G12" s="12">
        <v>2.0989404322787834E-2</v>
      </c>
      <c r="H12" s="9">
        <v>0.21325349000856897</v>
      </c>
    </row>
    <row r="13" spans="1:8">
      <c r="A13" s="8">
        <v>11</v>
      </c>
      <c r="B13" s="15">
        <v>565</v>
      </c>
      <c r="C13" s="9" t="s">
        <v>60</v>
      </c>
      <c r="D13" s="9">
        <v>3</v>
      </c>
      <c r="E13" s="9">
        <v>42</v>
      </c>
      <c r="F13" s="9">
        <v>8.1178756476683933</v>
      </c>
      <c r="G13" s="12">
        <v>2.4075295970737133E-2</v>
      </c>
      <c r="H13" s="9">
        <v>0.21325349000856897</v>
      </c>
    </row>
    <row r="14" spans="1:8">
      <c r="A14" s="8">
        <v>12</v>
      </c>
      <c r="B14" s="15">
        <v>4728</v>
      </c>
      <c r="C14" s="9" t="s">
        <v>61</v>
      </c>
      <c r="D14" s="9">
        <v>5</v>
      </c>
      <c r="E14" s="9">
        <v>131</v>
      </c>
      <c r="F14" s="9">
        <v>4.3377961476090654</v>
      </c>
      <c r="G14" s="12">
        <v>2.4784271700262928E-2</v>
      </c>
      <c r="H14" s="9">
        <v>0.21325349000856897</v>
      </c>
    </row>
    <row r="15" spans="1:8">
      <c r="A15" s="8">
        <v>13</v>
      </c>
      <c r="B15" s="15">
        <v>2010</v>
      </c>
      <c r="C15" s="9" t="s">
        <v>62</v>
      </c>
      <c r="D15" s="9">
        <v>3</v>
      </c>
      <c r="E15" s="9">
        <v>44</v>
      </c>
      <c r="F15" s="9">
        <v>7.7488813000471035</v>
      </c>
      <c r="G15" s="12">
        <v>2.7418305858244583E-2</v>
      </c>
      <c r="H15" s="9">
        <v>0.21325349000856897</v>
      </c>
    </row>
    <row r="16" spans="1:8">
      <c r="A16" s="8">
        <v>14</v>
      </c>
      <c r="B16" s="15">
        <v>4913</v>
      </c>
      <c r="C16" s="9" t="s">
        <v>63</v>
      </c>
      <c r="D16" s="9">
        <v>3</v>
      </c>
      <c r="E16" s="9">
        <v>51</v>
      </c>
      <c r="F16" s="9">
        <v>6.6853093569033835</v>
      </c>
      <c r="G16" s="12">
        <v>4.1211454609500278E-2</v>
      </c>
      <c r="H16" s="9">
        <v>0.30366334975421255</v>
      </c>
    </row>
    <row r="17" spans="2:5" s="21" customFormat="1">
      <c r="B17" s="19"/>
      <c r="C17" s="20" t="s">
        <v>64</v>
      </c>
      <c r="D17" s="20">
        <f>SUM(D3:D16)</f>
        <v>59</v>
      </c>
      <c r="E17" s="20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Pathway analysis-Up p&lt;0.05</vt:lpstr>
      <vt:lpstr>Pathway analysis-down p&lt;0.05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2021-06-28T08:21:56Z</dcterms:modified>
</cp:coreProperties>
</file>