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d.docs.live.net/b9c612436d499d1e/Desktop/PLAG1_ms_files/Additional files/"/>
    </mc:Choice>
  </mc:AlternateContent>
  <xr:revisionPtr revIDLastSave="1974" documentId="8_{09EFCEB8-7C9B-476B-A289-47E9AF2E390D}" xr6:coauthVersionLast="47" xr6:coauthVersionMax="47" xr10:uidLastSave="{FE63C907-7897-4676-B3CD-4D1EDF92231F}"/>
  <bookViews>
    <workbookView xWindow="-108" yWindow="-108" windowWidth="23256" windowHeight="12456" tabRatio="500" activeTab="5" xr2:uid="{00000000-000D-0000-FFFF-FFFF00000000}"/>
  </bookViews>
  <sheets>
    <sheet name="S1" sheetId="1" r:id="rId1"/>
    <sheet name="S2" sheetId="9" r:id="rId2"/>
    <sheet name="S3" sheetId="10" r:id="rId3"/>
    <sheet name="S4" sheetId="11" r:id="rId4"/>
    <sheet name="S5" sheetId="8" r:id="rId5"/>
    <sheet name="S6" sheetId="14" r:id="rId6"/>
    <sheet name="S7" sheetId="15" r:id="rId7"/>
    <sheet name="S8" sheetId="16" r:id="rId8"/>
    <sheet name="S9" sheetId="6" r:id="rId9"/>
  </sheets>
  <definedNames>
    <definedName name="_Hlk188538956" localSheetId="8">'S9'!#REF!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8" i="15" l="1"/>
  <c r="O39" i="15"/>
  <c r="O40" i="15"/>
  <c r="O41" i="15"/>
  <c r="O42" i="15"/>
  <c r="O43" i="15"/>
  <c r="O44" i="15"/>
  <c r="O37" i="15"/>
  <c r="O23" i="15"/>
  <c r="O24" i="15"/>
  <c r="O25" i="15"/>
  <c r="O26" i="15"/>
  <c r="O27" i="15"/>
  <c r="O28" i="15"/>
  <c r="O29" i="15"/>
  <c r="O30" i="15"/>
  <c r="O22" i="15"/>
  <c r="O7" i="15"/>
  <c r="O8" i="15"/>
  <c r="O9" i="15"/>
  <c r="O10" i="15"/>
  <c r="O11" i="15"/>
  <c r="O12" i="15"/>
  <c r="O13" i="15"/>
  <c r="O14" i="15"/>
  <c r="O15" i="15"/>
  <c r="O6" i="15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49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6" i="14"/>
</calcChain>
</file>

<file path=xl/sharedStrings.xml><?xml version="1.0" encoding="utf-8"?>
<sst xmlns="http://schemas.openxmlformats.org/spreadsheetml/2006/main" count="1241" uniqueCount="433">
  <si>
    <t>Cases</t>
  </si>
  <si>
    <t>Clinical features of proband</t>
  </si>
  <si>
    <t>Note on family members</t>
  </si>
  <si>
    <t xml:space="preserve">SRS1           </t>
  </si>
  <si>
    <t>NH-CSS = 4/6 Small for gestational age, feeding difficulties during infancy, prominent forehead with triangular face, relative macrocephaly at birth</t>
  </si>
  <si>
    <t xml:space="preserve">SRS2         </t>
  </si>
  <si>
    <t>NH-CSS = 4/6 Small for gestational age, postnatal growth failure, feeding difficulties during infancy, prominent forehead with triangular face</t>
  </si>
  <si>
    <t>Mother: Small for gestational age, prominent forehead with triangular face</t>
  </si>
  <si>
    <t>Proband’s sister: NH-CSS = 3/6 Small for gestational age, postnatal growth failure, feeding difficulties during infancy, triangular face, no prominent forehead</t>
  </si>
  <si>
    <r>
      <rPr>
        <b/>
        <sz val="11"/>
        <color theme="1"/>
        <rFont val="Times New Roman"/>
        <family val="1"/>
        <charset val="1"/>
      </rPr>
      <t>SRS3</t>
    </r>
    <r>
      <rPr>
        <sz val="11"/>
        <color theme="1"/>
        <rFont val="Times New Roman"/>
        <family val="1"/>
        <charset val="1"/>
      </rPr>
      <t xml:space="preserve">            </t>
    </r>
  </si>
  <si>
    <t xml:space="preserve">NH-CSS = 4/6 Small for gestational age, postnatal growth retardation, feeding difficulties during infancy, prominent forehead </t>
  </si>
  <si>
    <t xml:space="preserve">SRS4 </t>
  </si>
  <si>
    <t>NH-CSS = 4/6 Small for gestational age, moderate postnatal growth retardation, feeding difficulties, relative macrocephaly, triangular face</t>
  </si>
  <si>
    <r>
      <rPr>
        <b/>
        <sz val="11"/>
        <color theme="1"/>
        <rFont val="Times New Roman"/>
        <family val="1"/>
        <charset val="1"/>
      </rPr>
      <t>SRS55</t>
    </r>
    <r>
      <rPr>
        <sz val="11"/>
        <color theme="1"/>
        <rFont val="Times New Roman"/>
        <family val="1"/>
        <charset val="1"/>
      </rPr>
      <t xml:space="preserve">               </t>
    </r>
  </si>
  <si>
    <t xml:space="preserve">NH-CSS = 2/6 Feeding difficulties during infancy, triangular face with prominent forehead </t>
  </si>
  <si>
    <r>
      <rPr>
        <b/>
        <sz val="11"/>
        <color theme="1"/>
        <rFont val="Times New Roman"/>
        <family val="1"/>
        <charset val="1"/>
      </rPr>
      <t>SRS6</t>
    </r>
    <r>
      <rPr>
        <sz val="11"/>
        <color theme="1"/>
        <rFont val="Times New Roman"/>
        <family val="1"/>
        <charset val="1"/>
      </rPr>
      <t xml:space="preserve"> </t>
    </r>
  </si>
  <si>
    <t>NH-CSS = 3/5 Post-natal growth retardation, feeding difficulties during infancy, prominent forehead</t>
  </si>
  <si>
    <t>SRS7</t>
  </si>
  <si>
    <t>NH-CSS = 4/6 Small for gestational age, postnatal growth failure, feeding difficulties during infancy, relative macrocephaly, triangular face</t>
  </si>
  <si>
    <t>Mother: growth difficulties in infancy with a final height of 147 cm (−2.51 SDS), triangular face, protruding forehead</t>
  </si>
  <si>
    <r>
      <rPr>
        <b/>
        <sz val="11"/>
        <color theme="1"/>
        <rFont val="Times New Roman"/>
        <family val="1"/>
        <charset val="1"/>
      </rPr>
      <t>SRS8</t>
    </r>
    <r>
      <rPr>
        <sz val="11"/>
        <color theme="1"/>
        <rFont val="Times New Roman"/>
        <family val="1"/>
        <charset val="1"/>
      </rPr>
      <t xml:space="preserve"> </t>
    </r>
  </si>
  <si>
    <t>NH-CSS = 4/6 Small for gestational age, postnatal growth failure, feeding difficulties during infancy, triangular face with protruding forehead</t>
  </si>
  <si>
    <t xml:space="preserve">Mother:  NH-CS = 4/5 Small for gestational age, postnatal growth failure, feeding difficulties during infancy, triangular face with protruding forehead </t>
  </si>
  <si>
    <t>SRS9</t>
  </si>
  <si>
    <t>Mother: 144 cm (-3.4 SDS) final height, microcephaly (head circumference  51cm –3.2 SDS)</t>
  </si>
  <si>
    <t>Father: 170 cm  final height</t>
  </si>
  <si>
    <t>Maternal aunt: 149 cm (-2.5 SDS) final height</t>
  </si>
  <si>
    <t xml:space="preserve">Maternal grandmother 155 cm (-1.5 SDS) final height  </t>
  </si>
  <si>
    <t>Gestational age (weeks of amenorrhea):39w</t>
  </si>
  <si>
    <t>Maternal grandfather  reported as “small”</t>
  </si>
  <si>
    <t>Birth weight: 2.130 kg  (-2.9 SDS), Birth length: 44.5 cm (-3.4 SDS),</t>
  </si>
  <si>
    <t>Birth head circumference: 31 cm (-3.5 SDS)</t>
  </si>
  <si>
    <t>SRS10</t>
  </si>
  <si>
    <t>NH-CSS: 4/5 Small for gestational age, post-natal growth retardation, relative macrocephaly, feeding difficulties, forehead: protruding forehead noticed at the age of 3y4m</t>
  </si>
  <si>
    <t>Gestational age (weeks of amenorrhea):35w</t>
  </si>
  <si>
    <t>Birth weight: 1.220 kg (-3.6 SDS)</t>
  </si>
  <si>
    <t>Birth length: 39 cm (-4.1 SDS)</t>
  </si>
  <si>
    <t>At 2m: 2.060 kg, 44 cm, head circumference: 34 cm</t>
  </si>
  <si>
    <t>SRS11</t>
  </si>
  <si>
    <t xml:space="preserve">NH-CSS= 3/6 Small for gestational age, post-natal growth retardation, feeding difficulties, head circumference ( -1.5 SDS)  but no values available </t>
  </si>
  <si>
    <t>Mother:158 cm final height</t>
  </si>
  <si>
    <t>Father:175 cm final height</t>
  </si>
  <si>
    <t>Gestational age (weeks of amenorrhea): 38w +5d</t>
  </si>
  <si>
    <t>Birth weight:  2.020 kg (-3.1 SDS), Birth lenght: 42cm (-4.7 SDS),</t>
  </si>
  <si>
    <t>Birth head circumference: 30.5 cm (-3.9 SDS)</t>
  </si>
  <si>
    <t>No relative macrocephaly at birth</t>
  </si>
  <si>
    <t>At 2y5m: 7. 630 kg (BMI –3.4 SDS), 79.5 cm (-2.5 SDS), head circumference: 43.5 cm (-3.5 SDS)</t>
  </si>
  <si>
    <t>SRS12</t>
  </si>
  <si>
    <t>Mother: prominent forehead with triangular face</t>
  </si>
  <si>
    <t>Proband’s brother :no clinical information available</t>
  </si>
  <si>
    <t>SRS13</t>
  </si>
  <si>
    <t>Mother: feeding difficulties during infancy, prominent forehead with triangular face</t>
  </si>
  <si>
    <t>SRS14</t>
  </si>
  <si>
    <t>NH-CSS = 3/5 Small for gestational age, postnatal growth retardation, triangular face with prominent forehead</t>
  </si>
  <si>
    <t>Mother: no clinical information available</t>
  </si>
  <si>
    <t>SRS15</t>
  </si>
  <si>
    <t>NH-CSS = 4/6 Small for gestational age, postnatal growth retardation, protruding forehead, feeding difficulties</t>
  </si>
  <si>
    <t>Mother 150cm final height , small height and weight, feeding difficulties</t>
  </si>
  <si>
    <t>Father:160 cm final height, preterm, small birth lenght  and birth weight , Diabetes type2, dyslipemia</t>
  </si>
  <si>
    <t>Maternal grandmother : asymptomatic</t>
  </si>
  <si>
    <t>Maternal grandfather: reported as "small", limbs lengthening</t>
  </si>
  <si>
    <t>Gestational age (weeks of amenorrhea): 39w+2d</t>
  </si>
  <si>
    <t xml:space="preserve">Birth weight: 2.700kg, Birth lengtht: 46cm, </t>
  </si>
  <si>
    <t>SRS16</t>
  </si>
  <si>
    <r>
      <rPr>
        <sz val="11"/>
        <color theme="1"/>
        <rFont val="Times New Roman"/>
        <family val="1"/>
        <charset val="1"/>
      </rPr>
      <t>NH-CSS =</t>
    </r>
    <r>
      <rPr>
        <sz val="11"/>
        <color rgb="FFFF0000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2/6 </t>
    </r>
    <r>
      <rPr>
        <sz val="11"/>
        <color theme="1"/>
        <rFont val="Times New Roman"/>
        <family val="1"/>
        <charset val="1"/>
      </rPr>
      <t>Intrauterine and postnatal growth retardation, low BMI, microcephaly, hypospadias</t>
    </r>
  </si>
  <si>
    <t>Gestational age (weeks of amenorrhea):31w</t>
  </si>
  <si>
    <t>At 3y: 86cm (-2.3 SDS), 10kg (BMI -2.2 SDS), head circumference 45 cm (-4.3 SDS)</t>
  </si>
  <si>
    <t>SRS17</t>
  </si>
  <si>
    <t xml:space="preserve">Family members </t>
  </si>
  <si>
    <t>SRS1</t>
  </si>
  <si>
    <t>Proband</t>
  </si>
  <si>
    <t>Mother</t>
  </si>
  <si>
    <t>NA</t>
  </si>
  <si>
    <t>Father</t>
  </si>
  <si>
    <t>SRS2</t>
  </si>
  <si>
    <t>Proband’s sister</t>
  </si>
  <si>
    <t>SRS3</t>
  </si>
  <si>
    <t>SRS4</t>
  </si>
  <si>
    <t>SRS6</t>
  </si>
  <si>
    <t>SRS8</t>
  </si>
  <si>
    <t>Proband </t>
  </si>
  <si>
    <t>Proband’s brother </t>
  </si>
  <si>
    <t>Controls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</si>
  <si>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</si>
  <si>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</si>
  <si>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</si>
  <si>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</si>
  <si>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</si>
  <si>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</si>
  <si>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</si>
  <si>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</si>
  <si>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</si>
  <si>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</si>
  <si>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</si>
  <si>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</si>
  <si>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</si>
  <si>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</si>
  <si>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</si>
  <si>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</si>
  <si>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</si>
  <si>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</si>
  <si>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</si>
  <si>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</si>
  <si>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Control 21</t>
  </si>
  <si>
    <t>Control 22</t>
  </si>
  <si>
    <t>Control 23</t>
  </si>
  <si>
    <t>Control 24</t>
  </si>
  <si>
    <t>Control 25</t>
  </si>
  <si>
    <t>Control 26</t>
  </si>
  <si>
    <t>Control 27</t>
  </si>
  <si>
    <t>Control 28</t>
  </si>
  <si>
    <t>Control 29</t>
  </si>
  <si>
    <t>Control 30</t>
  </si>
  <si>
    <t>Control 31</t>
  </si>
  <si>
    <t>Control 32</t>
  </si>
  <si>
    <t>Control 33</t>
  </si>
  <si>
    <t>Control 34</t>
  </si>
  <si>
    <t>Control 35</t>
  </si>
  <si>
    <t>Control 36</t>
  </si>
  <si>
    <t>Control 37</t>
  </si>
  <si>
    <t>Control 38</t>
  </si>
  <si>
    <t>Control 39</t>
  </si>
  <si>
    <t>Control 40</t>
  </si>
  <si>
    <t>Control 41</t>
  </si>
  <si>
    <t>Control 42</t>
  </si>
  <si>
    <t>Control 43</t>
  </si>
  <si>
    <t>Control 44</t>
  </si>
  <si>
    <t>Control 45</t>
  </si>
  <si>
    <t>Control 46</t>
  </si>
  <si>
    <t>Control 47</t>
  </si>
  <si>
    <t>Control 48</t>
  </si>
  <si>
    <t>Control 49</t>
  </si>
  <si>
    <t>Control 50</t>
  </si>
  <si>
    <t>Control 51</t>
  </si>
  <si>
    <t>Control 52</t>
  </si>
  <si>
    <t>Control 53</t>
  </si>
  <si>
    <t>Refer to the main text</t>
  </si>
  <si>
    <t>Control 54</t>
  </si>
  <si>
    <t xml:space="preserve">Genetic variant </t>
  </si>
  <si>
    <t>HMGA2</t>
  </si>
  <si>
    <t>IGF2</t>
  </si>
  <si>
    <t>PYROSEQUENCING 1</t>
  </si>
  <si>
    <t>SRS12's mother</t>
  </si>
  <si>
    <t>SRS12's father</t>
  </si>
  <si>
    <t>SRS12's brother</t>
  </si>
  <si>
    <t>SRS13's mother</t>
  </si>
  <si>
    <t>SRS13's father</t>
  </si>
  <si>
    <t>SRS14's mother</t>
  </si>
  <si>
    <t>SRS14's father</t>
  </si>
  <si>
    <t>PYROSEQUENCING 2</t>
  </si>
  <si>
    <t>SRS2's sister</t>
  </si>
  <si>
    <t>SRS2's mother</t>
  </si>
  <si>
    <t>SRS9's mother</t>
  </si>
  <si>
    <t>SRS11's mother</t>
  </si>
  <si>
    <t>SRS16's mother</t>
  </si>
  <si>
    <t>Healthy Control 53</t>
  </si>
  <si>
    <t xml:space="preserve">Case with MEG8 hypomethylation </t>
  </si>
  <si>
    <t>Healthy Control 54</t>
  </si>
  <si>
    <t>gDNA (hg38)</t>
  </si>
  <si>
    <t>cDNA</t>
  </si>
  <si>
    <t>Protein</t>
  </si>
  <si>
    <t>Effect</t>
  </si>
  <si>
    <t>Variant ID (dbSNP)</t>
  </si>
  <si>
    <t>Allele frequency (ALL)</t>
  </si>
  <si>
    <t>ACMG classification</t>
  </si>
  <si>
    <t>chr8:56166382 TG&gt;T</t>
  </si>
  <si>
    <t>NM_002655.2: c.1363del</t>
  </si>
  <si>
    <t>p.(Gln455Serfs*16)</t>
  </si>
  <si>
    <t>frameshift-premature stop codon</t>
  </si>
  <si>
    <t>novel</t>
  </si>
  <si>
    <t>-</t>
  </si>
  <si>
    <t>Likely Pathogenic         (PVS1, PM2, PM6)</t>
  </si>
  <si>
    <t>chr8:56167306 CT&gt;C</t>
  </si>
  <si>
    <t>NM_002655.2: c.439del</t>
  </si>
  <si>
    <t>p.(Ser147Valfs*82)</t>
  </si>
  <si>
    <t>Pathogenic                     (PVS1, PM2, PP1)</t>
  </si>
  <si>
    <t>chr8:56167146 G&gt;GA</t>
  </si>
  <si>
    <t>NM_002655.2: c.599dup</t>
  </si>
  <si>
    <t>p.(Arg201Profs*52)</t>
  </si>
  <si>
    <t>chr8:56167201 T&gt;A</t>
  </si>
  <si>
    <t>NM_002655.3 : c.545A &gt; T</t>
  </si>
  <si>
    <t>p.(Glu182Val)</t>
  </si>
  <si>
    <t>missense</t>
  </si>
  <si>
    <t>chr8:56167133 CCAT&gt;C</t>
  </si>
  <si>
    <t>NM_002655.3: c.610_612del</t>
  </si>
  <si>
    <t>p.(Met204del)</t>
  </si>
  <si>
    <t>in-frame deletion</t>
  </si>
  <si>
    <t>Likely pathogenic            (PM1, PM2, PM4, PP1)</t>
  </si>
  <si>
    <t>chr8:56167075 C&gt;T</t>
  </si>
  <si>
    <t>NM_002655.3: c.671G &gt; A</t>
  </si>
  <si>
    <t>p.(Arg224Gln)</t>
  </si>
  <si>
    <t>Likely pathogenic           (PM1, PM2, PP1, PP3, BP1)</t>
  </si>
  <si>
    <t>chr8:56166723 A&gt;T</t>
  </si>
  <si>
    <t>NM_002655.3: c.1023T&gt;A</t>
  </si>
  <si>
    <t>p.(Tyr341*)</t>
  </si>
  <si>
    <t>premature stop</t>
  </si>
  <si>
    <t>Likely Pathogenic          (PVS1, PM2, PP1)</t>
  </si>
  <si>
    <t>chr8:56167079 CA&gt;C</t>
  </si>
  <si>
    <t>NM_002655.3: c.666del</t>
  </si>
  <si>
    <t>p.( Phe222Leufs*7)</t>
  </si>
  <si>
    <t>chr8:56167219 G&gt;T</t>
  </si>
  <si>
    <t>NM_002655.3: c.527C&gt;A</t>
  </si>
  <si>
    <t>p.(Ser176*)</t>
  </si>
  <si>
    <t>chr8:56166243 CTACTGAAAAGCTTGATGGAAACGTGGGAGGGTGGTACTTGTGCTTAAA&gt;C</t>
  </si>
  <si>
    <t xml:space="preserve">NM_002655.3: c.1455_1502del </t>
  </si>
  <si>
    <t>p.(Ser485delinsArgAspSerGlyThrTrpIleHisTyrArgAsnValCysValAlaValPro*)</t>
  </si>
  <si>
    <t>stop loss</t>
  </si>
  <si>
    <t>Likely Pathogenic          (PVS1, PM2, PM4, PP1)</t>
  </si>
  <si>
    <t>chr8:56166965 GCA&gt;G</t>
  </si>
  <si>
    <t xml:space="preserve">NM_002655.3: c.779_780del </t>
  </si>
  <si>
    <t>p.(Val260Alafs*16)</t>
  </si>
  <si>
    <t>chr8:56166975 AT&gt;A</t>
  </si>
  <si>
    <t>NM_002655.3: c.770del</t>
  </si>
  <si>
    <t> p.(Asn257Metfs*6)</t>
  </si>
  <si>
    <t>Likely Pathogenic              (PVS1, PM2)</t>
  </si>
  <si>
    <t>chr8:56168390 GA&gt;G</t>
  </si>
  <si>
    <t xml:space="preserve">NM_002655.3:c.-117-5del </t>
  </si>
  <si>
    <t>p.?</t>
  </si>
  <si>
    <t>non-coding (intron-exon boundary)</t>
  </si>
  <si>
    <t>rs1023307529</t>
  </si>
  <si>
    <t>0.0005235</t>
  </si>
  <si>
    <t>VUS - Uncertain pathogenicity  (BP4)</t>
  </si>
  <si>
    <t>chr8:56166584 T&gt;C</t>
  </si>
  <si>
    <t>NM_002655.3: c.1162A&gt;G</t>
  </si>
  <si>
    <t>p.(Ile388Val)</t>
  </si>
  <si>
    <t>rs765459935</t>
  </si>
  <si>
    <t>0.00001593</t>
  </si>
  <si>
    <t>Molecular defect</t>
  </si>
  <si>
    <t>IC1-LoM</t>
  </si>
  <si>
    <t>SRS18</t>
  </si>
  <si>
    <t>SRS19</t>
  </si>
  <si>
    <t>SRS20</t>
  </si>
  <si>
    <t>SRS21</t>
  </si>
  <si>
    <t>SRS22</t>
  </si>
  <si>
    <t>SRS23</t>
  </si>
  <si>
    <t>SRS24</t>
  </si>
  <si>
    <t>SRS25</t>
  </si>
  <si>
    <t>SRS26</t>
  </si>
  <si>
    <t>SRS27</t>
  </si>
  <si>
    <t>SRS28</t>
  </si>
  <si>
    <t>SRS29</t>
  </si>
  <si>
    <t>SRS30</t>
  </si>
  <si>
    <t>SRS31</t>
  </si>
  <si>
    <t>SRS32</t>
  </si>
  <si>
    <t>SRS33</t>
  </si>
  <si>
    <t>SRS34</t>
  </si>
  <si>
    <t>SRS35</t>
  </si>
  <si>
    <t>SRS36</t>
  </si>
  <si>
    <t>SRS37</t>
  </si>
  <si>
    <t>SRS38</t>
  </si>
  <si>
    <t>SRS39</t>
  </si>
  <si>
    <t>SRS40</t>
  </si>
  <si>
    <t>SRS41</t>
  </si>
  <si>
    <t>SRS42</t>
  </si>
  <si>
    <t>SRS43</t>
  </si>
  <si>
    <t>SRS44</t>
  </si>
  <si>
    <t>SRS45</t>
  </si>
  <si>
    <t>SRS46</t>
  </si>
  <si>
    <t>SRS47</t>
  </si>
  <si>
    <t>SRS48</t>
  </si>
  <si>
    <t>SRS49</t>
  </si>
  <si>
    <t>SRS50</t>
  </si>
  <si>
    <t>SRS51</t>
  </si>
  <si>
    <t>SRS52</t>
  </si>
  <si>
    <t>SRS53</t>
  </si>
  <si>
    <t>SRS54</t>
  </si>
  <si>
    <t>SRS55</t>
  </si>
  <si>
    <t>SRS56</t>
  </si>
  <si>
    <t>SRS57</t>
  </si>
  <si>
    <t>SRS58</t>
  </si>
  <si>
    <t>SRS59</t>
  </si>
  <si>
    <t>SRS60</t>
  </si>
  <si>
    <t>NH-CSS = 4/6 Small for gestational age, postnatal growth retardation, low BMI, relative macrocephaly at birth (but not after birth)</t>
  </si>
  <si>
    <t>Gestational age (weeks of amenorrhea): 40w</t>
  </si>
  <si>
    <t>Birth weight : 2140 g (-2,9SDS)</t>
  </si>
  <si>
    <t>Birth length : 42 cm (-4,8SDS)</t>
  </si>
  <si>
    <t>At 9y:119,5 cm (-2,1 SDS), 18kg (BM1 -2,5 SDS), head circumference 48,5 cm (-3,5SDS). Small hands annd feet, clinodactyly of the second toes</t>
  </si>
  <si>
    <t>Mother: 155 cm final height</t>
  </si>
  <si>
    <t xml:space="preserve">Father: 172 cm final height </t>
  </si>
  <si>
    <t>NH-CSS: 4/6 Small for gestational age, post-natal growth retardation, microcephaly, low body mass index, no protruding forehead</t>
  </si>
  <si>
    <t>Birth head circumference: 33.5cm</t>
  </si>
  <si>
    <t>Birth lenght :36cm(-3.1 SDS), Birth weight :1.050kg (-2.5 SDS),</t>
  </si>
  <si>
    <t>Birth head circumference: 26.5cm(-1.6 SDS)</t>
  </si>
  <si>
    <t>Birth head circumference : 33 cm (-2,0SDS)</t>
  </si>
  <si>
    <t>PolyPhen-2</t>
  </si>
  <si>
    <t>SIFT</t>
  </si>
  <si>
    <t>CADD score</t>
  </si>
  <si>
    <t>AlphaMissense</t>
  </si>
  <si>
    <t>34 (highly likely deleterious)</t>
  </si>
  <si>
    <t>7,612 (high conservation)</t>
  </si>
  <si>
    <t>3,059 (low conservation)</t>
  </si>
  <si>
    <t>32 (highly likely deleterious)</t>
  </si>
  <si>
    <t>probably damaging</t>
  </si>
  <si>
    <t>uncertain</t>
  </si>
  <si>
    <t>deleterious</t>
  </si>
  <si>
    <t>pathogenic</t>
  </si>
  <si>
    <t>Conservation scores</t>
  </si>
  <si>
    <t>tolerated</t>
  </si>
  <si>
    <t>benign</t>
  </si>
  <si>
    <t>9,325 (high conservation)</t>
  </si>
  <si>
    <t>8,017 (high conservation)</t>
  </si>
  <si>
    <t>7,905 (high conservation)</t>
  </si>
  <si>
    <t>7,811 (high conservation)</t>
  </si>
  <si>
    <t>9,602 (high conservation)</t>
  </si>
  <si>
    <t>8,122 (high conservation)</t>
  </si>
  <si>
    <t>-1,295 (low conservation)</t>
  </si>
  <si>
    <t>3,245 (low conservation)</t>
  </si>
  <si>
    <t>-0,06 (low conservation)</t>
  </si>
  <si>
    <t>6,275 (high conservation)</t>
  </si>
  <si>
    <t>33 (highly likely deleterious)</t>
  </si>
  <si>
    <t>27,6 (likely deleterious)</t>
  </si>
  <si>
    <t>22 (probaby deleterious)</t>
  </si>
  <si>
    <t>22  (probaby deleterious)</t>
  </si>
  <si>
    <t>38  (highly likely deleterious)</t>
  </si>
  <si>
    <t>33  (highly likely deleterious)</t>
  </si>
  <si>
    <t>28,8 (probaby deleterious)</t>
  </si>
  <si>
    <t>14,73 (likely benign)</t>
  </si>
  <si>
    <t>1,8  (likely benign)</t>
  </si>
  <si>
    <t>Likely Pathogenic          (PVS1, PM2)</t>
  </si>
  <si>
    <t>SRS61</t>
  </si>
  <si>
    <t>SRS62</t>
  </si>
  <si>
    <t>SRS63</t>
  </si>
  <si>
    <t>SRS64</t>
  </si>
  <si>
    <t>SRS65</t>
  </si>
  <si>
    <t>SRS66</t>
  </si>
  <si>
    <t>SRS67</t>
  </si>
  <si>
    <t>SRS68</t>
  </si>
  <si>
    <t>SRS69</t>
  </si>
  <si>
    <t>SRS70</t>
  </si>
  <si>
    <t>SRS71</t>
  </si>
  <si>
    <t>SRS72</t>
  </si>
  <si>
    <t>SRS73</t>
  </si>
  <si>
    <t>SRS74</t>
  </si>
  <si>
    <t>SRS75</t>
  </si>
  <si>
    <t>SRS76</t>
  </si>
  <si>
    <t>SRS77</t>
  </si>
  <si>
    <t>SRS78</t>
  </si>
  <si>
    <t>SRS79</t>
  </si>
  <si>
    <t>SRS80</t>
  </si>
  <si>
    <t>SRS81</t>
  </si>
  <si>
    <t>SRS82</t>
  </si>
  <si>
    <t>SRS83</t>
  </si>
  <si>
    <t>SRS84</t>
  </si>
  <si>
    <t>SRS85</t>
  </si>
  <si>
    <t>SRS86</t>
  </si>
  <si>
    <t>SRS87</t>
  </si>
  <si>
    <t>SRS88</t>
  </si>
  <si>
    <t>SRS89</t>
  </si>
  <si>
    <t>SRS90</t>
  </si>
  <si>
    <t>SRS91</t>
  </si>
  <si>
    <t>SRS92</t>
  </si>
  <si>
    <t>SRS93</t>
  </si>
  <si>
    <t>SRS94</t>
  </si>
  <si>
    <t>SRS95</t>
  </si>
  <si>
    <t>upd(7)mat</t>
  </si>
  <si>
    <t xml:space="preserve">idiopathic cases </t>
  </si>
  <si>
    <t>VUS - Low Pathogenic Support - (PM2, BP1)</t>
  </si>
  <si>
    <t>VUS - Uncertain pathogenicity  (PM2, BP4, BP1)</t>
  </si>
  <si>
    <t>Mother: asymptomatic (final height 150 cm)</t>
  </si>
  <si>
    <t>REVEL</t>
  </si>
  <si>
    <r>
      <t>MEG8</t>
    </r>
    <r>
      <rPr>
        <b/>
        <sz val="12"/>
        <color theme="1"/>
        <rFont val="Times New Roman"/>
        <family val="1"/>
        <charset val="1"/>
      </rPr>
      <t>:Int2-DMR methylation</t>
    </r>
    <r>
      <rPr>
        <b/>
        <i/>
        <sz val="12"/>
        <color theme="1"/>
        <rFont val="Times New Roman"/>
        <family val="1"/>
        <charset val="1"/>
      </rPr>
      <t xml:space="preserve">  </t>
    </r>
    <r>
      <rPr>
        <b/>
        <sz val="12"/>
        <color theme="1"/>
        <rFont val="Times New Roman"/>
        <family val="1"/>
        <charset val="1"/>
      </rPr>
      <t>(MS-MLPA ME034 kit)</t>
    </r>
  </si>
  <si>
    <t>H19/IGF2:IG-DMR</t>
  </si>
  <si>
    <t>MEG3:TSS-DMR</t>
  </si>
  <si>
    <t>GNAS-NESP:TSS-DMR</t>
  </si>
  <si>
    <t>PLAGL1:alt-TSS-DMR</t>
  </si>
  <si>
    <t>GRB10:alt-TSS-DMR</t>
  </si>
  <si>
    <t>MEST:alt-TSS-DMR</t>
  </si>
  <si>
    <t>KCNQ1OT1:TSS-DMR</t>
  </si>
  <si>
    <t>MEG8:Int2-DMR</t>
  </si>
  <si>
    <t>SNURF:TSS-DMR</t>
  </si>
  <si>
    <r>
      <t>ZNF597:3' DMR</t>
    </r>
    <r>
      <rPr>
        <b/>
        <sz val="14"/>
        <color rgb="FF242424"/>
        <rFont val="Times New Roman"/>
        <family val="1"/>
      </rPr>
      <t>*</t>
    </r>
  </si>
  <si>
    <t>PEG3:TSS-DMR</t>
  </si>
  <si>
    <t>GNAS-AS1:TSS-DMR</t>
  </si>
  <si>
    <t>GNAS-XL:Ex1-DMR</t>
  </si>
  <si>
    <t>GNAS A/B:TSS-DMR</t>
  </si>
  <si>
    <t>hypomethylation</t>
  </si>
  <si>
    <t>ZNF597:3' DMR</t>
  </si>
  <si>
    <t>hypermethylation</t>
  </si>
  <si>
    <t>Table S4: MS-MLPA results in different SRS molecular subgroups</t>
  </si>
  <si>
    <t xml:space="preserve">SRS3 </t>
  </si>
  <si>
    <t>64$</t>
  </si>
  <si>
    <t>SRS5</t>
  </si>
  <si>
    <r>
      <t xml:space="preserve">Table S2: MS-MLPA results of the </t>
    </r>
    <r>
      <rPr>
        <b/>
        <i/>
        <sz val="12"/>
        <color theme="1"/>
        <rFont val="Times New Roman"/>
        <family val="1"/>
      </rPr>
      <t xml:space="preserve">PLAG1 </t>
    </r>
    <r>
      <rPr>
        <b/>
        <sz val="12"/>
        <color theme="1"/>
        <rFont val="Times New Roman"/>
        <family val="1"/>
        <charset val="1"/>
      </rPr>
      <t>cases</t>
    </r>
  </si>
  <si>
    <r>
      <t xml:space="preserve">Table S3: MS-MLPA results of the </t>
    </r>
    <r>
      <rPr>
        <b/>
        <i/>
        <sz val="11"/>
        <color theme="1"/>
        <rFont val="Times New Roman"/>
        <family val="1"/>
      </rPr>
      <t xml:space="preserve">HMGA2 </t>
    </r>
    <r>
      <rPr>
        <b/>
        <sz val="11"/>
        <color theme="1"/>
        <rFont val="Times New Roman"/>
        <family val="1"/>
      </rPr>
      <t>and</t>
    </r>
    <r>
      <rPr>
        <b/>
        <i/>
        <sz val="11"/>
        <color theme="1"/>
        <rFont val="Times New Roman"/>
        <family val="1"/>
      </rPr>
      <t xml:space="preserve"> IGF2</t>
    </r>
    <r>
      <rPr>
        <b/>
        <sz val="11"/>
        <color theme="1"/>
        <rFont val="Times New Roman"/>
        <family val="1"/>
      </rPr>
      <t xml:space="preserve"> cases</t>
    </r>
  </si>
  <si>
    <t>MEAN</t>
  </si>
  <si>
    <t>Methylation values are normalized on the mean of the controls used for each experiment</t>
  </si>
  <si>
    <r>
      <t>MEG8</t>
    </r>
    <r>
      <rPr>
        <b/>
        <sz val="12"/>
        <color theme="1"/>
        <rFont val="Times New Roman"/>
        <family val="1"/>
      </rPr>
      <t>:Int2-DMR</t>
    </r>
  </si>
  <si>
    <t>cases showing hypmethylation</t>
  </si>
  <si>
    <t>CpGs</t>
  </si>
  <si>
    <t>CpG coordinates are reported using GRCh38/hg38</t>
  </si>
  <si>
    <t>chr14:100904601</t>
  </si>
  <si>
    <t>chr14:100904618</t>
  </si>
  <si>
    <t>chr14: 100904621</t>
  </si>
  <si>
    <t>chr14: 100904633</t>
  </si>
  <si>
    <t>chr14: 100904642</t>
  </si>
  <si>
    <t>chr14: 100904646</t>
  </si>
  <si>
    <t>chr14: 100904651</t>
  </si>
  <si>
    <t>chr14: 100904654</t>
  </si>
  <si>
    <t>chr14: 100904663</t>
  </si>
  <si>
    <t>chr14: 100904667</t>
  </si>
  <si>
    <t>chr14: 100904672</t>
  </si>
  <si>
    <t>chr14: 100904692</t>
  </si>
  <si>
    <t>chr14: 100904702</t>
  </si>
  <si>
    <t>The pyrosequencing analyses were conducted in separate batches of experiments.</t>
  </si>
  <si>
    <t>Table S7: Pyrosequencing analyses of false positives detected by MS-MLPA</t>
  </si>
  <si>
    <t>PYROSEQUENCING 3</t>
  </si>
  <si>
    <r>
      <t xml:space="preserve">Table S1: Clinical information on patients with </t>
    </r>
    <r>
      <rPr>
        <b/>
        <i/>
        <sz val="12"/>
        <color theme="1"/>
        <rFont val="Times New Roman"/>
        <family val="1"/>
      </rPr>
      <t>PLAG1</t>
    </r>
    <r>
      <rPr>
        <b/>
        <sz val="12"/>
        <color theme="1"/>
        <rFont val="Times New Roman"/>
        <family val="1"/>
        <charset val="1"/>
      </rPr>
      <t xml:space="preserve"> variants and their relatives</t>
    </r>
  </si>
  <si>
    <t>* two probes targeting the ZNF597:3' DMR are included in the ME034-D1 kit but not in the C1</t>
  </si>
  <si>
    <r>
      <t xml:space="preserve">The MS-MLPA multilocus kits C1 or D1 have two probes for the </t>
    </r>
    <r>
      <rPr>
        <i/>
        <sz val="12"/>
        <color theme="1"/>
        <rFont val="Times New Roman"/>
        <family val="1"/>
      </rPr>
      <t>MEG8</t>
    </r>
    <r>
      <rPr>
        <sz val="12"/>
        <color theme="1"/>
        <rFont val="Times New Roman"/>
        <family val="1"/>
      </rPr>
      <t>:Int2-DMR targeting three CpGs (chr14:100,904,518; chr14:100,904,601; chr14:100,904,621)</t>
    </r>
  </si>
  <si>
    <r>
      <t xml:space="preserve">Table S6: Pyrosequencing analyses in cases with </t>
    </r>
    <r>
      <rPr>
        <b/>
        <i/>
        <sz val="12"/>
        <color theme="1"/>
        <rFont val="Times New Roman"/>
        <family val="1"/>
      </rPr>
      <t>PLAG1</t>
    </r>
    <r>
      <rPr>
        <b/>
        <sz val="12"/>
        <color theme="1"/>
        <rFont val="Times New Roman"/>
        <family val="1"/>
      </rPr>
      <t xml:space="preserve"> variants</t>
    </r>
  </si>
  <si>
    <t>chr</t>
  </si>
  <si>
    <t>DMR</t>
  </si>
  <si>
    <t>chr14</t>
  </si>
  <si>
    <t>MEG8</t>
  </si>
  <si>
    <t>Control1</t>
  </si>
  <si>
    <t>Control2</t>
  </si>
  <si>
    <t>Control3</t>
  </si>
  <si>
    <t>Control4</t>
  </si>
  <si>
    <t>Control5</t>
  </si>
  <si>
    <t>Control6</t>
  </si>
  <si>
    <t>Control7</t>
  </si>
  <si>
    <t>Control8</t>
  </si>
  <si>
    <t>Control9</t>
  </si>
  <si>
    <t>Control10</t>
  </si>
  <si>
    <t>Control11</t>
  </si>
  <si>
    <t>Control12</t>
  </si>
  <si>
    <t>Control13</t>
  </si>
  <si>
    <r>
      <t>5' location</t>
    </r>
    <r>
      <rPr>
        <sz val="12"/>
        <color theme="1"/>
        <rFont val="Times New Roman"/>
        <family val="1"/>
      </rPr>
      <t xml:space="preserve"> (hg38)</t>
    </r>
  </si>
  <si>
    <t>CpGs analysed by MS-MLPA</t>
  </si>
  <si>
    <t>CpGs analysed by pyrosequencing</t>
  </si>
  <si>
    <t xml:space="preserve">Table S8: ImprintCap results of the MEG8:Int2-DMR in 13 healthy controls </t>
  </si>
  <si>
    <r>
      <t xml:space="preserve">Table S9: Additional information on SNVs and indels in </t>
    </r>
    <r>
      <rPr>
        <b/>
        <i/>
        <sz val="12"/>
        <color theme="1"/>
        <rFont val="Times New Roman"/>
        <family val="1"/>
      </rPr>
      <t>PLAG1</t>
    </r>
  </si>
  <si>
    <t xml:space="preserve">Table S5: MS-MLPA results of the MEG8:Int2-DMR methylation in controls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</si>
</sst>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\ %"/>
    <numFmt numFmtId="166" formatCode="#,##0.000"/>
    <numFmt numFmtId="167" formatCode="0.0"/>
  </numFmts>
  <fonts count="33" x14ac:knownFonts="1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1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i/>
      <sz val="12"/>
      <color theme="1"/>
      <name val="Times New Roman"/>
      <family val="1"/>
      <charset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242424"/>
      <name val="Times New Roman"/>
      <family val="1"/>
    </font>
    <font>
      <b/>
      <sz val="11"/>
      <color theme="1"/>
      <name val="Times New Roman"/>
      <family val="1"/>
    </font>
    <font>
      <b/>
      <sz val="14"/>
      <color rgb="FF242424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 applyAlignment="1">
      <alignment vertical="center" wrapText="1"/>
    </xf>
    <xf numFmtId="0" fontId="6" fillId="0" borderId="4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/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wrapText="1"/>
    </xf>
    <xf numFmtId="3" fontId="14" fillId="0" borderId="6" xfId="0" applyNumberFormat="1" applyFont="1" applyBorder="1" applyAlignment="1">
      <alignment wrapText="1"/>
    </xf>
    <xf numFmtId="166" fontId="14" fillId="0" borderId="6" xfId="0" applyNumberFormat="1" applyFont="1" applyBorder="1" applyAlignment="1">
      <alignment wrapText="1"/>
    </xf>
    <xf numFmtId="166" fontId="14" fillId="0" borderId="6" xfId="0" quotePrefix="1" applyNumberFormat="1" applyFont="1" applyBorder="1" applyAlignment="1">
      <alignment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quotePrefix="1" applyFont="1" applyBorder="1" applyAlignment="1">
      <alignment wrapText="1"/>
    </xf>
    <xf numFmtId="49" fontId="12" fillId="0" borderId="6" xfId="0" applyNumberFormat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6" xfId="1" applyFont="1" applyBorder="1" applyAlignment="1">
      <alignment horizontal="left"/>
    </xf>
    <xf numFmtId="0" fontId="17" fillId="0" borderId="0" xfId="0" applyFont="1"/>
    <xf numFmtId="0" fontId="0" fillId="0" borderId="6" xfId="0" applyBorder="1"/>
    <xf numFmtId="0" fontId="16" fillId="0" borderId="6" xfId="0" applyFont="1" applyBorder="1"/>
    <xf numFmtId="0" fontId="0" fillId="0" borderId="5" xfId="0" applyBorder="1"/>
    <xf numFmtId="0" fontId="3" fillId="0" borderId="1" xfId="0" applyFont="1" applyBorder="1" applyAlignment="1">
      <alignment horizontal="left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0" fontId="3" fillId="0" borderId="13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9" fontId="21" fillId="0" borderId="4" xfId="0" applyNumberFormat="1" applyFont="1" applyBorder="1" applyAlignment="1">
      <alignment horizontal="left"/>
    </xf>
    <xf numFmtId="164" fontId="21" fillId="0" borderId="4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17" fillId="0" borderId="9" xfId="0" applyFont="1" applyBorder="1" applyAlignment="1">
      <alignment vertical="center" wrapText="1"/>
    </xf>
    <xf numFmtId="0" fontId="21" fillId="0" borderId="5" xfId="0" applyFont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9" fontId="21" fillId="0" borderId="3" xfId="0" applyNumberFormat="1" applyFont="1" applyBorder="1" applyAlignment="1">
      <alignment horizontal="left"/>
    </xf>
    <xf numFmtId="164" fontId="21" fillId="0" borderId="3" xfId="0" applyNumberFormat="1" applyFont="1" applyBorder="1" applyAlignment="1">
      <alignment horizontal="left"/>
    </xf>
    <xf numFmtId="9" fontId="21" fillId="0" borderId="5" xfId="0" applyNumberFormat="1" applyFont="1" applyBorder="1" applyAlignment="1">
      <alignment horizontal="left"/>
    </xf>
    <xf numFmtId="164" fontId="21" fillId="0" borderId="5" xfId="0" applyNumberFormat="1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/>
    <xf numFmtId="9" fontId="22" fillId="0" borderId="5" xfId="0" applyNumberFormat="1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10" fontId="21" fillId="0" borderId="3" xfId="0" applyNumberFormat="1" applyFont="1" applyBorder="1" applyAlignment="1">
      <alignment horizontal="left"/>
    </xf>
    <xf numFmtId="0" fontId="17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0" fontId="21" fillId="0" borderId="4" xfId="0" applyNumberFormat="1" applyFont="1" applyBorder="1" applyAlignment="1">
      <alignment horizontal="left"/>
    </xf>
    <xf numFmtId="0" fontId="2" fillId="2" borderId="0" xfId="0" applyFont="1" applyFill="1"/>
    <xf numFmtId="0" fontId="11" fillId="0" borderId="0" xfId="0" applyFont="1"/>
    <xf numFmtId="165" fontId="2" fillId="2" borderId="6" xfId="0" applyNumberFormat="1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9" fontId="15" fillId="0" borderId="4" xfId="0" applyNumberFormat="1" applyFont="1" applyBorder="1" applyAlignment="1">
      <alignment horizontal="left"/>
    </xf>
    <xf numFmtId="9" fontId="15" fillId="0" borderId="5" xfId="0" applyNumberFormat="1" applyFont="1" applyBorder="1" applyAlignment="1">
      <alignment horizontal="left"/>
    </xf>
    <xf numFmtId="164" fontId="15" fillId="0" borderId="4" xfId="0" applyNumberFormat="1" applyFont="1" applyBorder="1" applyAlignment="1">
      <alignment horizontal="left"/>
    </xf>
    <xf numFmtId="164" fontId="15" fillId="0" borderId="5" xfId="0" applyNumberFormat="1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9" fontId="15" fillId="0" borderId="3" xfId="0" applyNumberFormat="1" applyFont="1" applyBorder="1" applyAlignment="1">
      <alignment horizontal="left"/>
    </xf>
    <xf numFmtId="164" fontId="15" fillId="0" borderId="3" xfId="0" applyNumberFormat="1" applyFont="1" applyBorder="1" applyAlignment="1">
      <alignment horizontal="left"/>
    </xf>
    <xf numFmtId="10" fontId="15" fillId="0" borderId="3" xfId="0" applyNumberFormat="1" applyFont="1" applyBorder="1" applyAlignment="1">
      <alignment horizontal="left"/>
    </xf>
    <xf numFmtId="0" fontId="24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9" fontId="15" fillId="4" borderId="4" xfId="0" applyNumberFormat="1" applyFont="1" applyFill="1" applyBorder="1" applyAlignment="1">
      <alignment horizontal="left"/>
    </xf>
    <xf numFmtId="164" fontId="15" fillId="4" borderId="4" xfId="0" applyNumberFormat="1" applyFont="1" applyFill="1" applyBorder="1" applyAlignment="1">
      <alignment horizontal="left"/>
    </xf>
    <xf numFmtId="9" fontId="15" fillId="5" borderId="4" xfId="0" applyNumberFormat="1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17" fillId="0" borderId="0" xfId="0" applyFont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8" fillId="0" borderId="0" xfId="0" applyFont="1"/>
    <xf numFmtId="9" fontId="23" fillId="0" borderId="3" xfId="0" applyNumberFormat="1" applyFont="1" applyBorder="1" applyAlignment="1">
      <alignment horizontal="left"/>
    </xf>
    <xf numFmtId="9" fontId="23" fillId="0" borderId="7" xfId="0" applyNumberFormat="1" applyFont="1" applyBorder="1" applyAlignment="1">
      <alignment horizontal="left"/>
    </xf>
    <xf numFmtId="9" fontId="23" fillId="0" borderId="8" xfId="0" applyNumberFormat="1" applyFont="1" applyBorder="1" applyAlignment="1">
      <alignment horizontal="left"/>
    </xf>
    <xf numFmtId="9" fontId="22" fillId="0" borderId="3" xfId="0" applyNumberFormat="1" applyFont="1" applyBorder="1" applyAlignment="1">
      <alignment horizontal="left" wrapText="1"/>
    </xf>
    <xf numFmtId="0" fontId="27" fillId="0" borderId="20" xfId="0" applyFont="1" applyBorder="1" applyAlignment="1">
      <alignment vertical="center" wrapText="1"/>
    </xf>
    <xf numFmtId="0" fontId="15" fillId="0" borderId="0" xfId="0" applyFont="1"/>
    <xf numFmtId="0" fontId="29" fillId="3" borderId="1" xfId="0" applyFont="1" applyFill="1" applyBorder="1" applyAlignment="1">
      <alignment vertical="center"/>
    </xf>
    <xf numFmtId="164" fontId="22" fillId="2" borderId="4" xfId="0" applyNumberFormat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164" fontId="22" fillId="2" borderId="3" xfId="0" applyNumberFormat="1" applyFont="1" applyFill="1" applyBorder="1" applyAlignment="1">
      <alignment horizontal="left"/>
    </xf>
    <xf numFmtId="164" fontId="22" fillId="2" borderId="4" xfId="0" applyNumberFormat="1" applyFont="1" applyFill="1" applyBorder="1" applyAlignment="1">
      <alignment horizontal="left"/>
    </xf>
    <xf numFmtId="164" fontId="22" fillId="2" borderId="5" xfId="0" applyNumberFormat="1" applyFont="1" applyFill="1" applyBorder="1" applyAlignment="1">
      <alignment horizontal="left"/>
    </xf>
    <xf numFmtId="165" fontId="22" fillId="0" borderId="3" xfId="0" applyNumberFormat="1" applyFont="1" applyBorder="1" applyAlignment="1">
      <alignment horizontal="left"/>
    </xf>
    <xf numFmtId="9" fontId="22" fillId="2" borderId="3" xfId="0" applyNumberFormat="1" applyFont="1" applyFill="1" applyBorder="1" applyAlignment="1">
      <alignment horizontal="left" vertical="center" wrapText="1"/>
    </xf>
    <xf numFmtId="165" fontId="22" fillId="2" borderId="3" xfId="0" applyNumberFormat="1" applyFont="1" applyFill="1" applyBorder="1" applyAlignment="1">
      <alignment horizontal="left"/>
    </xf>
    <xf numFmtId="165" fontId="22" fillId="2" borderId="4" xfId="0" applyNumberFormat="1" applyFont="1" applyFill="1" applyBorder="1" applyAlignment="1">
      <alignment horizontal="left"/>
    </xf>
    <xf numFmtId="165" fontId="22" fillId="0" borderId="4" xfId="0" applyNumberFormat="1" applyFont="1" applyBorder="1" applyAlignment="1">
      <alignment horizontal="left"/>
    </xf>
    <xf numFmtId="165" fontId="22" fillId="2" borderId="5" xfId="0" applyNumberFormat="1" applyFont="1" applyFill="1" applyBorder="1" applyAlignment="1">
      <alignment horizontal="left"/>
    </xf>
    <xf numFmtId="165" fontId="22" fillId="0" borderId="5" xfId="0" applyNumberFormat="1" applyFont="1" applyBorder="1" applyAlignment="1">
      <alignment horizontal="left"/>
    </xf>
    <xf numFmtId="164" fontId="22" fillId="0" borderId="4" xfId="0" applyNumberFormat="1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1" fontId="15" fillId="0" borderId="0" xfId="0" applyNumberFormat="1" applyFont="1"/>
    <xf numFmtId="1" fontId="15" fillId="6" borderId="0" xfId="0" applyNumberFormat="1" applyFont="1" applyFill="1"/>
    <xf numFmtId="0" fontId="15" fillId="6" borderId="0" xfId="0" applyFont="1" applyFill="1"/>
    <xf numFmtId="0" fontId="1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7" borderId="0" xfId="0" applyFont="1" applyFill="1"/>
    <xf numFmtId="0" fontId="17" fillId="8" borderId="0" xfId="0" applyFont="1" applyFill="1" applyAlignment="1">
      <alignment horizontal="left"/>
    </xf>
    <xf numFmtId="167" fontId="17" fillId="0" borderId="0" xfId="0" applyNumberFormat="1" applyFont="1"/>
    <xf numFmtId="167" fontId="17" fillId="8" borderId="0" xfId="0" applyNumberFormat="1" applyFont="1" applyFill="1"/>
    <xf numFmtId="0" fontId="17" fillId="8" borderId="22" xfId="0" applyFont="1" applyFill="1" applyBorder="1"/>
    <xf numFmtId="0" fontId="17" fillId="0" borderId="23" xfId="0" applyFont="1" applyBorder="1"/>
    <xf numFmtId="0" fontId="17" fillId="8" borderId="24" xfId="0" applyFont="1" applyFill="1" applyBorder="1" applyAlignment="1">
      <alignment horizontal="left"/>
    </xf>
    <xf numFmtId="0" fontId="17" fillId="8" borderId="25" xfId="0" applyFont="1" applyFill="1" applyBorder="1" applyAlignment="1">
      <alignment horizontal="left"/>
    </xf>
    <xf numFmtId="167" fontId="17" fillId="8" borderId="25" xfId="0" applyNumberFormat="1" applyFont="1" applyFill="1" applyBorder="1"/>
    <xf numFmtId="167" fontId="17" fillId="8" borderId="26" xfId="0" applyNumberFormat="1" applyFont="1" applyFill="1" applyBorder="1"/>
    <xf numFmtId="0" fontId="17" fillId="0" borderId="27" xfId="0" applyFont="1" applyBorder="1" applyAlignment="1">
      <alignment horizontal="left"/>
    </xf>
    <xf numFmtId="167" fontId="17" fillId="0" borderId="21" xfId="0" applyNumberFormat="1" applyFont="1" applyBorder="1"/>
    <xf numFmtId="0" fontId="17" fillId="8" borderId="27" xfId="0" applyFont="1" applyFill="1" applyBorder="1" applyAlignment="1">
      <alignment horizontal="left"/>
    </xf>
    <xf numFmtId="167" fontId="17" fillId="8" borderId="21" xfId="0" applyNumberFormat="1" applyFont="1" applyFill="1" applyBorder="1"/>
    <xf numFmtId="0" fontId="17" fillId="0" borderId="2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167" fontId="17" fillId="0" borderId="22" xfId="0" applyNumberFormat="1" applyFont="1" applyBorder="1"/>
    <xf numFmtId="167" fontId="17" fillId="0" borderId="29" xfId="0" applyNumberFormat="1" applyFont="1" applyBorder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5" fillId="0" borderId="1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</cellXfs>
  <cellStyles count="2">
    <cellStyle name="Normal 2" xfId="1" xr:uid="{00000000-0005-0000-0000-000006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91"/>
  <sheetViews>
    <sheetView zoomScale="89" zoomScaleNormal="100" workbookViewId="0"/>
  </sheetViews>
  <sheetFormatPr defaultColWidth="8.88671875" defaultRowHeight="13.5" customHeight="1" x14ac:dyDescent="0.25"/>
  <cols>
    <col min="1" max="1" width="14" style="1" customWidth="1"/>
    <col min="2" max="2" width="60.5546875" style="1" customWidth="1"/>
    <col min="3" max="3" width="81.6640625" style="1" customWidth="1"/>
    <col min="4" max="16384" width="8.88671875" style="1"/>
  </cols>
  <sheetData>
    <row r="1" spans="1:3" s="2" customFormat="1" ht="16.2" x14ac:dyDescent="0.35">
      <c r="A1" s="2" t="s">
        <v>406</v>
      </c>
    </row>
    <row r="2" spans="1:3" ht="13.5" customHeight="1" x14ac:dyDescent="0.25">
      <c r="A2" s="178" t="s">
        <v>0</v>
      </c>
      <c r="B2" s="178" t="s">
        <v>1</v>
      </c>
      <c r="C2" s="178" t="s">
        <v>2</v>
      </c>
    </row>
    <row r="3" spans="1:3" ht="18" customHeight="1" x14ac:dyDescent="0.25">
      <c r="A3" s="178"/>
      <c r="B3" s="178"/>
      <c r="C3" s="178"/>
    </row>
    <row r="4" spans="1:3" ht="13.5" customHeight="1" x14ac:dyDescent="0.25">
      <c r="A4" s="176" t="s">
        <v>3</v>
      </c>
      <c r="B4" s="168" t="s">
        <v>4</v>
      </c>
      <c r="C4" s="3"/>
    </row>
    <row r="5" spans="1:3" ht="13.8" x14ac:dyDescent="0.25">
      <c r="A5" s="176"/>
      <c r="B5" s="168"/>
      <c r="C5" s="4"/>
    </row>
    <row r="6" spans="1:3" ht="13.8" x14ac:dyDescent="0.25">
      <c r="A6" s="176"/>
      <c r="B6" s="168"/>
      <c r="C6" s="5"/>
    </row>
    <row r="7" spans="1:3" ht="13.5" customHeight="1" x14ac:dyDescent="0.25">
      <c r="A7" s="174" t="s">
        <v>5</v>
      </c>
      <c r="B7" s="168" t="s">
        <v>6</v>
      </c>
      <c r="C7" s="6" t="s">
        <v>7</v>
      </c>
    </row>
    <row r="8" spans="1:3" ht="27.6" x14ac:dyDescent="0.25">
      <c r="A8" s="174"/>
      <c r="B8" s="168"/>
      <c r="C8" s="7" t="s">
        <v>8</v>
      </c>
    </row>
    <row r="9" spans="1:3" ht="13.8" x14ac:dyDescent="0.25">
      <c r="A9" s="174"/>
      <c r="B9" s="168"/>
      <c r="C9" s="4"/>
    </row>
    <row r="10" spans="1:3" ht="13.8" x14ac:dyDescent="0.25">
      <c r="A10" s="174"/>
      <c r="B10" s="168"/>
      <c r="C10" s="5"/>
    </row>
    <row r="11" spans="1:3" ht="13.5" customHeight="1" x14ac:dyDescent="0.25">
      <c r="A11" s="174" t="s">
        <v>9</v>
      </c>
      <c r="B11" s="168" t="s">
        <v>10</v>
      </c>
      <c r="C11" s="3"/>
    </row>
    <row r="12" spans="1:3" ht="13.8" x14ac:dyDescent="0.25">
      <c r="A12" s="174"/>
      <c r="B12" s="168"/>
      <c r="C12" s="4"/>
    </row>
    <row r="13" spans="1:3" ht="13.8" x14ac:dyDescent="0.25">
      <c r="A13" s="174"/>
      <c r="B13" s="168"/>
      <c r="C13" s="5"/>
    </row>
    <row r="14" spans="1:3" ht="13.5" customHeight="1" x14ac:dyDescent="0.25">
      <c r="A14" s="174" t="s">
        <v>11</v>
      </c>
      <c r="B14" s="177" t="s">
        <v>12</v>
      </c>
      <c r="C14" s="8"/>
    </row>
    <row r="15" spans="1:3" ht="13.8" x14ac:dyDescent="0.25">
      <c r="A15" s="174"/>
      <c r="B15" s="177"/>
      <c r="C15" s="9"/>
    </row>
    <row r="16" spans="1:3" ht="13.8" x14ac:dyDescent="0.25">
      <c r="A16" s="174"/>
      <c r="B16" s="177"/>
      <c r="C16" s="9"/>
    </row>
    <row r="17" spans="1:3" ht="13.8" x14ac:dyDescent="0.25">
      <c r="A17" s="174"/>
      <c r="B17" s="10"/>
      <c r="C17" s="10"/>
    </row>
    <row r="18" spans="1:3" ht="13.5" customHeight="1" x14ac:dyDescent="0.25">
      <c r="A18" s="174" t="s">
        <v>13</v>
      </c>
      <c r="B18" s="170" t="s">
        <v>14</v>
      </c>
      <c r="C18" s="8"/>
    </row>
    <row r="19" spans="1:3" ht="13.8" x14ac:dyDescent="0.25">
      <c r="A19" s="174"/>
      <c r="B19" s="170"/>
      <c r="C19" s="9"/>
    </row>
    <row r="20" spans="1:3" ht="13.8" x14ac:dyDescent="0.25">
      <c r="A20" s="174"/>
      <c r="B20" s="170"/>
      <c r="C20" s="9"/>
    </row>
    <row r="21" spans="1:3" ht="13.8" x14ac:dyDescent="0.25">
      <c r="A21" s="174"/>
      <c r="B21" s="5"/>
      <c r="C21" s="10"/>
    </row>
    <row r="22" spans="1:3" ht="13.5" customHeight="1" x14ac:dyDescent="0.25">
      <c r="A22" s="174" t="s">
        <v>15</v>
      </c>
      <c r="B22" s="175" t="s">
        <v>16</v>
      </c>
      <c r="C22" s="3"/>
    </row>
    <row r="23" spans="1:3" ht="13.8" x14ac:dyDescent="0.25">
      <c r="A23" s="174"/>
      <c r="B23" s="175"/>
      <c r="C23" s="4"/>
    </row>
    <row r="24" spans="1:3" ht="13.8" x14ac:dyDescent="0.25">
      <c r="A24" s="174"/>
      <c r="B24" s="175"/>
      <c r="C24" s="5"/>
    </row>
    <row r="25" spans="1:3" ht="25.35" customHeight="1" x14ac:dyDescent="0.25">
      <c r="A25" s="176" t="s">
        <v>17</v>
      </c>
      <c r="B25" s="168" t="s">
        <v>18</v>
      </c>
      <c r="C25" s="11" t="s">
        <v>19</v>
      </c>
    </row>
    <row r="26" spans="1:3" ht="13.8" x14ac:dyDescent="0.25">
      <c r="A26" s="176"/>
      <c r="B26" s="168"/>
      <c r="C26" s="12"/>
    </row>
    <row r="27" spans="1:3" ht="13.8" x14ac:dyDescent="0.25">
      <c r="A27" s="176"/>
      <c r="B27" s="168"/>
      <c r="C27" s="5"/>
    </row>
    <row r="28" spans="1:3" ht="25.35" customHeight="1" x14ac:dyDescent="0.25">
      <c r="A28" s="172" t="s">
        <v>20</v>
      </c>
      <c r="B28" s="171" t="s">
        <v>21</v>
      </c>
      <c r="C28" s="11" t="s">
        <v>22</v>
      </c>
    </row>
    <row r="29" spans="1:3" ht="13.8" x14ac:dyDescent="0.25">
      <c r="A29" s="172"/>
      <c r="B29" s="171"/>
      <c r="C29" s="12"/>
    </row>
    <row r="30" spans="1:3" ht="13.8" x14ac:dyDescent="0.25">
      <c r="A30" s="172"/>
      <c r="B30" s="171"/>
      <c r="C30" s="4"/>
    </row>
    <row r="31" spans="1:3" ht="13.5" customHeight="1" x14ac:dyDescent="0.25">
      <c r="A31" s="167" t="s">
        <v>23</v>
      </c>
      <c r="B31" s="173" t="s">
        <v>279</v>
      </c>
      <c r="C31" s="8" t="s">
        <v>24</v>
      </c>
    </row>
    <row r="32" spans="1:3" ht="13.8" x14ac:dyDescent="0.25">
      <c r="A32" s="167"/>
      <c r="B32" s="173"/>
      <c r="C32" s="9" t="s">
        <v>25</v>
      </c>
    </row>
    <row r="33" spans="1:3" ht="13.8" x14ac:dyDescent="0.25">
      <c r="A33" s="167"/>
      <c r="B33" s="173"/>
      <c r="C33" s="9" t="s">
        <v>26</v>
      </c>
    </row>
    <row r="34" spans="1:3" ht="13.8" x14ac:dyDescent="0.25">
      <c r="A34" s="167"/>
      <c r="B34" s="4"/>
      <c r="C34" s="9" t="s">
        <v>27</v>
      </c>
    </row>
    <row r="35" spans="1:3" ht="13.8" x14ac:dyDescent="0.25">
      <c r="A35" s="167"/>
      <c r="B35" s="4" t="s">
        <v>28</v>
      </c>
      <c r="C35" s="9" t="s">
        <v>29</v>
      </c>
    </row>
    <row r="36" spans="1:3" ht="13.8" x14ac:dyDescent="0.25">
      <c r="A36" s="167"/>
      <c r="B36" s="4" t="s">
        <v>30</v>
      </c>
      <c r="C36" s="9"/>
    </row>
    <row r="37" spans="1:3" ht="13.8" x14ac:dyDescent="0.25">
      <c r="A37" s="167"/>
      <c r="B37" s="5" t="s">
        <v>31</v>
      </c>
      <c r="C37" s="10"/>
    </row>
    <row r="38" spans="1:3" ht="13.5" customHeight="1" x14ac:dyDescent="0.25">
      <c r="A38" s="169" t="s">
        <v>32</v>
      </c>
      <c r="B38" s="170" t="s">
        <v>33</v>
      </c>
      <c r="C38" s="3"/>
    </row>
    <row r="39" spans="1:3" ht="13.8" x14ac:dyDescent="0.25">
      <c r="A39" s="169"/>
      <c r="B39" s="170"/>
      <c r="C39" s="4"/>
    </row>
    <row r="40" spans="1:3" ht="13.8" x14ac:dyDescent="0.25">
      <c r="A40" s="169"/>
      <c r="B40" s="170"/>
      <c r="C40" s="4"/>
    </row>
    <row r="41" spans="1:3" ht="13.8" x14ac:dyDescent="0.25">
      <c r="A41" s="169"/>
      <c r="B41" s="4"/>
      <c r="C41" s="4"/>
    </row>
    <row r="42" spans="1:3" ht="13.8" x14ac:dyDescent="0.25">
      <c r="A42" s="169"/>
      <c r="B42" s="4" t="s">
        <v>34</v>
      </c>
      <c r="C42" s="4"/>
    </row>
    <row r="43" spans="1:3" ht="13.8" x14ac:dyDescent="0.25">
      <c r="A43" s="169"/>
      <c r="B43" s="4" t="s">
        <v>35</v>
      </c>
      <c r="C43" s="4"/>
    </row>
    <row r="44" spans="1:3" ht="13.8" x14ac:dyDescent="0.25">
      <c r="A44" s="169"/>
      <c r="B44" s="4" t="s">
        <v>36</v>
      </c>
      <c r="C44" s="4"/>
    </row>
    <row r="45" spans="1:3" ht="13.8" x14ac:dyDescent="0.25">
      <c r="A45" s="169"/>
      <c r="B45" s="4"/>
      <c r="C45" s="4"/>
    </row>
    <row r="46" spans="1:3" ht="13.8" x14ac:dyDescent="0.25">
      <c r="A46" s="169"/>
      <c r="B46" s="5" t="s">
        <v>37</v>
      </c>
      <c r="C46" s="5"/>
    </row>
    <row r="47" spans="1:3" ht="13.5" customHeight="1" x14ac:dyDescent="0.25">
      <c r="A47" s="167" t="s">
        <v>38</v>
      </c>
      <c r="B47" s="170" t="s">
        <v>39</v>
      </c>
      <c r="C47" s="13" t="s">
        <v>40</v>
      </c>
    </row>
    <row r="48" spans="1:3" ht="13.8" x14ac:dyDescent="0.25">
      <c r="A48" s="167"/>
      <c r="B48" s="170"/>
      <c r="C48" s="14" t="s">
        <v>41</v>
      </c>
    </row>
    <row r="49" spans="1:3" ht="13.8" x14ac:dyDescent="0.25">
      <c r="A49" s="167"/>
      <c r="B49" s="170"/>
      <c r="C49" s="9"/>
    </row>
    <row r="50" spans="1:3" ht="13.8" x14ac:dyDescent="0.25">
      <c r="A50" s="167"/>
      <c r="B50" s="4"/>
      <c r="C50" s="9"/>
    </row>
    <row r="51" spans="1:3" ht="13.8" x14ac:dyDescent="0.25">
      <c r="A51" s="167"/>
      <c r="B51" s="4" t="s">
        <v>42</v>
      </c>
      <c r="C51" s="9"/>
    </row>
    <row r="52" spans="1:3" ht="13.8" x14ac:dyDescent="0.25">
      <c r="A52" s="167"/>
      <c r="B52" s="4" t="s">
        <v>43</v>
      </c>
      <c r="C52" s="9"/>
    </row>
    <row r="53" spans="1:3" ht="13.8" x14ac:dyDescent="0.25">
      <c r="A53" s="167"/>
      <c r="B53" s="4" t="s">
        <v>44</v>
      </c>
      <c r="C53" s="9"/>
    </row>
    <row r="54" spans="1:3" ht="13.8" x14ac:dyDescent="0.25">
      <c r="A54" s="167"/>
      <c r="B54" s="4" t="s">
        <v>45</v>
      </c>
      <c r="C54" s="9"/>
    </row>
    <row r="55" spans="1:3" ht="13.8" x14ac:dyDescent="0.25">
      <c r="A55" s="167"/>
      <c r="B55" s="4"/>
      <c r="C55" s="9"/>
    </row>
    <row r="56" spans="1:3" ht="27.6" x14ac:dyDescent="0.25">
      <c r="A56" s="167"/>
      <c r="B56" s="15" t="s">
        <v>46</v>
      </c>
      <c r="C56" s="10"/>
    </row>
    <row r="57" spans="1:3" ht="13.5" customHeight="1" x14ac:dyDescent="0.25">
      <c r="A57" s="167" t="s">
        <v>47</v>
      </c>
      <c r="B57" s="171" t="s">
        <v>6</v>
      </c>
      <c r="C57" s="11" t="s">
        <v>48</v>
      </c>
    </row>
    <row r="58" spans="1:3" ht="13.8" x14ac:dyDescent="0.25">
      <c r="A58" s="167"/>
      <c r="B58" s="171"/>
      <c r="C58" s="16" t="s">
        <v>49</v>
      </c>
    </row>
    <row r="59" spans="1:3" ht="13.8" x14ac:dyDescent="0.25">
      <c r="A59" s="167"/>
      <c r="B59" s="171"/>
      <c r="C59" s="16"/>
    </row>
    <row r="60" spans="1:3" ht="13.8" x14ac:dyDescent="0.25">
      <c r="A60" s="167"/>
      <c r="B60" s="17"/>
      <c r="C60" s="18"/>
    </row>
    <row r="61" spans="1:3" ht="13.5" customHeight="1" x14ac:dyDescent="0.25">
      <c r="A61" s="167" t="s">
        <v>50</v>
      </c>
      <c r="B61" s="168" t="s">
        <v>6</v>
      </c>
      <c r="C61" s="11" t="s">
        <v>51</v>
      </c>
    </row>
    <row r="62" spans="1:3" ht="13.8" x14ac:dyDescent="0.25">
      <c r="A62" s="167"/>
      <c r="B62" s="168"/>
      <c r="C62" s="16"/>
    </row>
    <row r="63" spans="1:3" ht="13.8" x14ac:dyDescent="0.25">
      <c r="A63" s="167"/>
      <c r="B63" s="168"/>
      <c r="C63" s="18"/>
    </row>
    <row r="64" spans="1:3" ht="13.5" customHeight="1" x14ac:dyDescent="0.25">
      <c r="A64" s="167" t="s">
        <v>52</v>
      </c>
      <c r="B64" s="168" t="s">
        <v>53</v>
      </c>
      <c r="C64" s="19" t="s">
        <v>54</v>
      </c>
    </row>
    <row r="65" spans="1:3" ht="13.8" x14ac:dyDescent="0.25">
      <c r="A65" s="167"/>
      <c r="B65" s="168"/>
      <c r="C65" s="12"/>
    </row>
    <row r="66" spans="1:3" ht="13.8" x14ac:dyDescent="0.25">
      <c r="A66" s="167"/>
      <c r="B66" s="168"/>
      <c r="C66" s="5"/>
    </row>
    <row r="67" spans="1:3" ht="13.5" customHeight="1" x14ac:dyDescent="0.25">
      <c r="A67" s="169" t="s">
        <v>55</v>
      </c>
      <c r="B67" s="170" t="s">
        <v>56</v>
      </c>
      <c r="C67" s="19" t="s">
        <v>57</v>
      </c>
    </row>
    <row r="68" spans="1:3" ht="13.8" x14ac:dyDescent="0.25">
      <c r="A68" s="169"/>
      <c r="B68" s="170"/>
      <c r="C68" s="20" t="s">
        <v>58</v>
      </c>
    </row>
    <row r="69" spans="1:3" ht="13.8" x14ac:dyDescent="0.25">
      <c r="A69" s="169"/>
      <c r="B69" s="170"/>
      <c r="C69" s="20" t="s">
        <v>59</v>
      </c>
    </row>
    <row r="70" spans="1:3" ht="13.8" x14ac:dyDescent="0.25">
      <c r="A70" s="169"/>
      <c r="B70" s="20"/>
      <c r="C70" s="4" t="s">
        <v>60</v>
      </c>
    </row>
    <row r="71" spans="1:3" ht="13.8" x14ac:dyDescent="0.25">
      <c r="A71" s="169"/>
      <c r="B71" s="20" t="s">
        <v>61</v>
      </c>
      <c r="C71" s="4"/>
    </row>
    <row r="72" spans="1:3" ht="13.8" x14ac:dyDescent="0.25">
      <c r="A72" s="169"/>
      <c r="B72" s="20" t="s">
        <v>62</v>
      </c>
      <c r="C72" s="4"/>
    </row>
    <row r="73" spans="1:3" ht="13.8" x14ac:dyDescent="0.25">
      <c r="A73" s="169"/>
      <c r="B73" s="21" t="s">
        <v>280</v>
      </c>
      <c r="C73" s="5"/>
    </row>
    <row r="74" spans="1:3" ht="13.5" customHeight="1" x14ac:dyDescent="0.25">
      <c r="A74" s="169" t="s">
        <v>63</v>
      </c>
      <c r="B74" s="165" t="s">
        <v>64</v>
      </c>
      <c r="C74" s="13" t="s">
        <v>358</v>
      </c>
    </row>
    <row r="75" spans="1:3" ht="13.8" x14ac:dyDescent="0.25">
      <c r="A75" s="169"/>
      <c r="B75" s="165"/>
      <c r="C75" s="9"/>
    </row>
    <row r="76" spans="1:3" ht="13.8" x14ac:dyDescent="0.25">
      <c r="A76" s="169"/>
      <c r="B76" s="165"/>
      <c r="C76" s="9"/>
    </row>
    <row r="77" spans="1:3" ht="13.8" x14ac:dyDescent="0.25">
      <c r="A77" s="169"/>
      <c r="B77" s="4"/>
      <c r="C77" s="9"/>
    </row>
    <row r="78" spans="1:3" ht="13.8" x14ac:dyDescent="0.25">
      <c r="A78" s="169"/>
      <c r="B78" s="20" t="s">
        <v>65</v>
      </c>
      <c r="C78" s="9"/>
    </row>
    <row r="79" spans="1:3" ht="13.8" x14ac:dyDescent="0.25">
      <c r="A79" s="169"/>
      <c r="B79" s="20" t="s">
        <v>281</v>
      </c>
      <c r="C79" s="9"/>
    </row>
    <row r="80" spans="1:3" ht="13.8" x14ac:dyDescent="0.25">
      <c r="A80" s="169"/>
      <c r="B80" s="20" t="s">
        <v>282</v>
      </c>
      <c r="C80" s="9"/>
    </row>
    <row r="81" spans="1:3" ht="13.8" x14ac:dyDescent="0.25">
      <c r="A81" s="169"/>
      <c r="B81" s="20"/>
      <c r="C81" s="9"/>
    </row>
    <row r="82" spans="1:3" ht="27.6" x14ac:dyDescent="0.25">
      <c r="A82" s="169"/>
      <c r="B82" s="18" t="s">
        <v>66</v>
      </c>
      <c r="C82" s="10"/>
    </row>
    <row r="83" spans="1:3" ht="13.8" x14ac:dyDescent="0.25">
      <c r="A83" s="162" t="s">
        <v>67</v>
      </c>
      <c r="B83" s="165" t="s">
        <v>272</v>
      </c>
      <c r="C83" s="3" t="s">
        <v>277</v>
      </c>
    </row>
    <row r="84" spans="1:3" ht="13.8" x14ac:dyDescent="0.25">
      <c r="A84" s="163"/>
      <c r="B84" s="166"/>
      <c r="C84" s="4" t="s">
        <v>278</v>
      </c>
    </row>
    <row r="85" spans="1:3" ht="13.8" x14ac:dyDescent="0.25">
      <c r="A85" s="163"/>
      <c r="B85" s="4"/>
      <c r="C85" s="4"/>
    </row>
    <row r="86" spans="1:3" ht="13.8" x14ac:dyDescent="0.25">
      <c r="A86" s="163"/>
      <c r="B86" s="16" t="s">
        <v>273</v>
      </c>
      <c r="C86" s="4"/>
    </row>
    <row r="87" spans="1:3" ht="13.8" x14ac:dyDescent="0.25">
      <c r="A87" s="163"/>
      <c r="B87" s="16" t="s">
        <v>274</v>
      </c>
      <c r="C87" s="4"/>
    </row>
    <row r="88" spans="1:3" ht="13.8" x14ac:dyDescent="0.25">
      <c r="A88" s="163"/>
      <c r="B88" s="16" t="s">
        <v>275</v>
      </c>
      <c r="C88" s="4"/>
    </row>
    <row r="89" spans="1:3" ht="13.8" x14ac:dyDescent="0.25">
      <c r="A89" s="163"/>
      <c r="B89" s="16" t="s">
        <v>283</v>
      </c>
      <c r="C89" s="4"/>
    </row>
    <row r="90" spans="1:3" ht="15" customHeight="1" x14ac:dyDescent="0.25">
      <c r="A90" s="163"/>
      <c r="B90" s="4"/>
      <c r="C90" s="4"/>
    </row>
    <row r="91" spans="1:3" ht="40.200000000000003" customHeight="1" x14ac:dyDescent="0.25">
      <c r="A91" s="164"/>
      <c r="B91" s="18" t="s">
        <v>276</v>
      </c>
      <c r="C91" s="5"/>
    </row>
  </sheetData>
  <mergeCells count="37">
    <mergeCell ref="A2:A3"/>
    <mergeCell ref="B2:B3"/>
    <mergeCell ref="C2:C3"/>
    <mergeCell ref="A4:A6"/>
    <mergeCell ref="B4:B6"/>
    <mergeCell ref="A7:A10"/>
    <mergeCell ref="B7:B10"/>
    <mergeCell ref="A11:A13"/>
    <mergeCell ref="B11:B13"/>
    <mergeCell ref="A14:A17"/>
    <mergeCell ref="B14:B16"/>
    <mergeCell ref="A18:A21"/>
    <mergeCell ref="B18:B20"/>
    <mergeCell ref="A22:A24"/>
    <mergeCell ref="B22:B24"/>
    <mergeCell ref="A25:A27"/>
    <mergeCell ref="B25:B27"/>
    <mergeCell ref="A28:A30"/>
    <mergeCell ref="B28:B30"/>
    <mergeCell ref="A31:A37"/>
    <mergeCell ref="B31:B33"/>
    <mergeCell ref="A38:A46"/>
    <mergeCell ref="B38:B40"/>
    <mergeCell ref="A47:A56"/>
    <mergeCell ref="B47:B49"/>
    <mergeCell ref="A57:A60"/>
    <mergeCell ref="B57:B59"/>
    <mergeCell ref="A61:A63"/>
    <mergeCell ref="B61:B63"/>
    <mergeCell ref="A83:A91"/>
    <mergeCell ref="B83:B84"/>
    <mergeCell ref="A64:A66"/>
    <mergeCell ref="B64:B66"/>
    <mergeCell ref="A67:A73"/>
    <mergeCell ref="B67:B69"/>
    <mergeCell ref="A74:A82"/>
    <mergeCell ref="B74:B7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E4E4-FF31-457E-96BE-E881ADF0E245}">
  <sheetPr codeName="Foglio2"/>
  <dimension ref="A1:P61"/>
  <sheetViews>
    <sheetView topLeftCell="A27" zoomScale="80" zoomScaleNormal="80" workbookViewId="0">
      <pane xSplit="2" topLeftCell="C1" activePane="topRight" state="frozen"/>
      <selection pane="topRight"/>
    </sheetView>
  </sheetViews>
  <sheetFormatPr defaultRowHeight="14.4" x14ac:dyDescent="0.3"/>
  <cols>
    <col min="1" max="1" width="9.44140625" customWidth="1"/>
    <col min="2" max="2" width="14.5546875" customWidth="1"/>
    <col min="3" max="3" width="17.6640625" bestFit="1" customWidth="1"/>
    <col min="4" max="4" width="15.5546875" bestFit="1" customWidth="1"/>
    <col min="5" max="5" width="20.6640625" bestFit="1" customWidth="1"/>
    <col min="6" max="6" width="20.44140625" bestFit="1" customWidth="1"/>
    <col min="7" max="7" width="19.21875" bestFit="1" customWidth="1"/>
    <col min="8" max="8" width="18.109375" bestFit="1" customWidth="1"/>
    <col min="9" max="9" width="20.109375" bestFit="1" customWidth="1"/>
    <col min="10" max="10" width="17.6640625" style="114" bestFit="1" customWidth="1"/>
    <col min="11" max="12" width="16.21875" bestFit="1" customWidth="1"/>
    <col min="13" max="13" width="15" bestFit="1" customWidth="1"/>
    <col min="14" max="14" width="19.109375" bestFit="1" customWidth="1"/>
    <col min="15" max="15" width="18.44140625" bestFit="1" customWidth="1"/>
    <col min="16" max="16" width="18.77734375" bestFit="1" customWidth="1"/>
  </cols>
  <sheetData>
    <row r="1" spans="1:16" ht="16.8" thickBot="1" x14ac:dyDescent="0.4">
      <c r="A1" s="2" t="s">
        <v>382</v>
      </c>
    </row>
    <row r="2" spans="1:16" ht="31.8" thickBot="1" x14ac:dyDescent="0.35">
      <c r="A2" s="56" t="s">
        <v>0</v>
      </c>
      <c r="B2" s="57" t="s">
        <v>68</v>
      </c>
      <c r="C2" s="58" t="s">
        <v>361</v>
      </c>
      <c r="D2" s="58" t="s">
        <v>362</v>
      </c>
      <c r="E2" s="58" t="s">
        <v>363</v>
      </c>
      <c r="F2" s="58" t="s">
        <v>364</v>
      </c>
      <c r="G2" s="58" t="s">
        <v>365</v>
      </c>
      <c r="H2" s="58" t="s">
        <v>366</v>
      </c>
      <c r="I2" s="58" t="s">
        <v>367</v>
      </c>
      <c r="J2" s="121" t="s">
        <v>368</v>
      </c>
      <c r="K2" s="58" t="s">
        <v>369</v>
      </c>
      <c r="L2" s="58" t="s">
        <v>370</v>
      </c>
      <c r="M2" s="58" t="s">
        <v>371</v>
      </c>
      <c r="N2" s="58" t="s">
        <v>372</v>
      </c>
      <c r="O2" s="58" t="s">
        <v>373</v>
      </c>
      <c r="P2" s="58" t="s">
        <v>374</v>
      </c>
    </row>
    <row r="3" spans="1:16" ht="16.8" x14ac:dyDescent="0.3">
      <c r="A3" s="180" t="s">
        <v>69</v>
      </c>
      <c r="B3" s="59" t="s">
        <v>70</v>
      </c>
      <c r="C3" s="60">
        <v>0.6</v>
      </c>
      <c r="D3" s="61">
        <v>0.55500000000000005</v>
      </c>
      <c r="E3" s="60">
        <v>0.54</v>
      </c>
      <c r="F3" s="61">
        <v>0.59499999999999997</v>
      </c>
      <c r="G3" s="61">
        <v>0.53500000000000003</v>
      </c>
      <c r="H3" s="60">
        <v>0.54</v>
      </c>
      <c r="I3" s="61">
        <v>0.57499999999999996</v>
      </c>
      <c r="J3" s="122">
        <v>0.33500000000000002</v>
      </c>
      <c r="K3" s="60">
        <v>0.54</v>
      </c>
      <c r="L3" s="60">
        <v>0.61</v>
      </c>
      <c r="M3" s="61">
        <v>0.56299999999999994</v>
      </c>
      <c r="N3" s="60">
        <v>0.52</v>
      </c>
      <c r="O3" s="60">
        <v>0.55000000000000004</v>
      </c>
      <c r="P3" s="60">
        <v>0.61</v>
      </c>
    </row>
    <row r="4" spans="1:16" ht="16.8" x14ac:dyDescent="0.3">
      <c r="A4" s="180"/>
      <c r="B4" s="59" t="s">
        <v>71</v>
      </c>
      <c r="C4" s="62" t="s">
        <v>72</v>
      </c>
      <c r="D4" s="62" t="s">
        <v>72</v>
      </c>
      <c r="E4" s="62" t="s">
        <v>72</v>
      </c>
      <c r="F4" s="62" t="s">
        <v>72</v>
      </c>
      <c r="G4" s="62" t="s">
        <v>72</v>
      </c>
      <c r="H4" s="62" t="s">
        <v>72</v>
      </c>
      <c r="I4" s="62" t="s">
        <v>72</v>
      </c>
      <c r="J4" s="123" t="s">
        <v>72</v>
      </c>
      <c r="K4" s="62" t="s">
        <v>72</v>
      </c>
      <c r="L4" s="62" t="s">
        <v>72</v>
      </c>
      <c r="M4" s="62" t="s">
        <v>72</v>
      </c>
      <c r="N4" s="62" t="s">
        <v>72</v>
      </c>
      <c r="O4" s="62" t="s">
        <v>72</v>
      </c>
      <c r="P4" s="62" t="s">
        <v>72</v>
      </c>
    </row>
    <row r="5" spans="1:16" ht="16.8" x14ac:dyDescent="0.3">
      <c r="A5" s="181"/>
      <c r="B5" s="63" t="s">
        <v>73</v>
      </c>
      <c r="C5" s="64" t="s">
        <v>72</v>
      </c>
      <c r="D5" s="64" t="s">
        <v>72</v>
      </c>
      <c r="E5" s="64" t="s">
        <v>72</v>
      </c>
      <c r="F5" s="64" t="s">
        <v>72</v>
      </c>
      <c r="G5" s="64" t="s">
        <v>72</v>
      </c>
      <c r="H5" s="64" t="s">
        <v>72</v>
      </c>
      <c r="I5" s="64" t="s">
        <v>72</v>
      </c>
      <c r="J5" s="124" t="s">
        <v>72</v>
      </c>
      <c r="K5" s="64" t="s">
        <v>72</v>
      </c>
      <c r="L5" s="64" t="s">
        <v>72</v>
      </c>
      <c r="M5" s="64" t="s">
        <v>72</v>
      </c>
      <c r="N5" s="64" t="s">
        <v>72</v>
      </c>
      <c r="O5" s="64" t="s">
        <v>72</v>
      </c>
      <c r="P5" s="64" t="s">
        <v>72</v>
      </c>
    </row>
    <row r="6" spans="1:16" ht="16.8" x14ac:dyDescent="0.3">
      <c r="A6" s="179" t="s">
        <v>74</v>
      </c>
      <c r="B6" s="65" t="s">
        <v>70</v>
      </c>
      <c r="C6" s="66">
        <v>0.56999999999999995</v>
      </c>
      <c r="D6" s="67">
        <v>0.61499999999999999</v>
      </c>
      <c r="E6" s="66">
        <v>0.59</v>
      </c>
      <c r="F6" s="66">
        <v>0.64</v>
      </c>
      <c r="G6" s="66">
        <v>0.57999999999999996</v>
      </c>
      <c r="H6" s="66">
        <v>0.56000000000000005</v>
      </c>
      <c r="I6" s="67">
        <v>0.61499999999999999</v>
      </c>
      <c r="J6" s="125">
        <v>0.215</v>
      </c>
      <c r="K6" s="67">
        <v>0.53500000000000003</v>
      </c>
      <c r="L6" s="66">
        <v>0.65</v>
      </c>
      <c r="M6" s="66">
        <v>0.55000000000000004</v>
      </c>
      <c r="N6" s="66">
        <v>0.56000000000000005</v>
      </c>
      <c r="O6" s="66">
        <v>0.54</v>
      </c>
      <c r="P6" s="66">
        <v>0.62</v>
      </c>
    </row>
    <row r="7" spans="1:16" ht="16.8" x14ac:dyDescent="0.3">
      <c r="A7" s="180"/>
      <c r="B7" s="59" t="s">
        <v>71</v>
      </c>
      <c r="C7" s="60">
        <v>0.51</v>
      </c>
      <c r="D7" s="61">
        <v>0.52500000000000002</v>
      </c>
      <c r="E7" s="60">
        <v>0.55000000000000004</v>
      </c>
      <c r="F7" s="60">
        <v>0.5</v>
      </c>
      <c r="G7" s="60">
        <v>0.5</v>
      </c>
      <c r="H7" s="61">
        <v>0.53500000000000003</v>
      </c>
      <c r="I7" s="60">
        <v>0.51</v>
      </c>
      <c r="J7" s="126">
        <v>0.115</v>
      </c>
      <c r="K7" s="60">
        <v>0.51</v>
      </c>
      <c r="L7" s="61">
        <v>0.58499999999999996</v>
      </c>
      <c r="M7" s="60">
        <v>0.56999999999999995</v>
      </c>
      <c r="N7" s="60">
        <v>0.55000000000000004</v>
      </c>
      <c r="O7" s="61">
        <v>0.51500000000000001</v>
      </c>
      <c r="P7" s="60">
        <v>0.54</v>
      </c>
    </row>
    <row r="8" spans="1:16" ht="16.8" x14ac:dyDescent="0.3">
      <c r="A8" s="180"/>
      <c r="B8" s="59" t="s">
        <v>73</v>
      </c>
      <c r="C8" s="62" t="s">
        <v>72</v>
      </c>
      <c r="D8" s="62" t="s">
        <v>72</v>
      </c>
      <c r="E8" s="62" t="s">
        <v>72</v>
      </c>
      <c r="F8" s="62" t="s">
        <v>72</v>
      </c>
      <c r="G8" s="62" t="s">
        <v>72</v>
      </c>
      <c r="H8" s="62" t="s">
        <v>72</v>
      </c>
      <c r="I8" s="62" t="s">
        <v>72</v>
      </c>
      <c r="J8" s="123" t="s">
        <v>72</v>
      </c>
      <c r="K8" s="62" t="s">
        <v>72</v>
      </c>
      <c r="L8" s="62" t="s">
        <v>72</v>
      </c>
      <c r="M8" s="62" t="s">
        <v>72</v>
      </c>
      <c r="N8" s="62" t="s">
        <v>72</v>
      </c>
      <c r="O8" s="62" t="s">
        <v>72</v>
      </c>
      <c r="P8" s="62" t="s">
        <v>72</v>
      </c>
    </row>
    <row r="9" spans="1:16" ht="31.2" x14ac:dyDescent="0.3">
      <c r="A9" s="181"/>
      <c r="B9" s="63" t="s">
        <v>75</v>
      </c>
      <c r="C9" s="68">
        <v>0.53</v>
      </c>
      <c r="D9" s="68">
        <v>0.6</v>
      </c>
      <c r="E9" s="68">
        <v>0.55000000000000004</v>
      </c>
      <c r="F9" s="69">
        <v>0.57499999999999996</v>
      </c>
      <c r="G9" s="69">
        <v>0.55500000000000005</v>
      </c>
      <c r="H9" s="68">
        <v>0.56000000000000005</v>
      </c>
      <c r="I9" s="68">
        <v>0.56999999999999995</v>
      </c>
      <c r="J9" s="127">
        <v>0.33500000000000002</v>
      </c>
      <c r="K9" s="68">
        <v>0.51</v>
      </c>
      <c r="L9" s="68" t="s">
        <v>170</v>
      </c>
      <c r="M9" s="68">
        <v>0.52</v>
      </c>
      <c r="N9" s="68">
        <v>0.56999999999999995</v>
      </c>
      <c r="O9" s="68">
        <v>0.51</v>
      </c>
      <c r="P9" s="68">
        <v>0.51</v>
      </c>
    </row>
    <row r="10" spans="1:16" ht="16.8" x14ac:dyDescent="0.3">
      <c r="A10" s="182" t="s">
        <v>379</v>
      </c>
      <c r="B10" s="65" t="s">
        <v>70</v>
      </c>
      <c r="C10" s="66">
        <v>0.6</v>
      </c>
      <c r="D10" s="66">
        <v>0.55000000000000004</v>
      </c>
      <c r="E10" s="66">
        <v>0.53</v>
      </c>
      <c r="F10" s="109" t="s">
        <v>380</v>
      </c>
      <c r="G10" s="66">
        <v>0.61</v>
      </c>
      <c r="H10" s="66">
        <v>0.61</v>
      </c>
      <c r="I10" s="66">
        <v>0.64</v>
      </c>
      <c r="J10" s="128">
        <v>0.42</v>
      </c>
      <c r="K10" s="66">
        <v>0.55000000000000004</v>
      </c>
      <c r="L10" s="66">
        <v>0.56999999999999995</v>
      </c>
      <c r="M10" s="66">
        <v>0.57999999999999996</v>
      </c>
      <c r="N10" s="66">
        <v>0.55000000000000004</v>
      </c>
      <c r="O10" s="66">
        <v>0.55000000000000004</v>
      </c>
      <c r="P10" s="66">
        <v>0.56999999999999995</v>
      </c>
    </row>
    <row r="11" spans="1:16" ht="16.8" x14ac:dyDescent="0.3">
      <c r="A11" s="183"/>
      <c r="B11" s="59" t="s">
        <v>71</v>
      </c>
      <c r="C11" s="62" t="s">
        <v>72</v>
      </c>
      <c r="D11" s="62" t="s">
        <v>72</v>
      </c>
      <c r="E11" s="62" t="s">
        <v>72</v>
      </c>
      <c r="F11" s="62" t="s">
        <v>72</v>
      </c>
      <c r="G11" s="62" t="s">
        <v>72</v>
      </c>
      <c r="H11" s="62" t="s">
        <v>72</v>
      </c>
      <c r="I11" s="62" t="s">
        <v>72</v>
      </c>
      <c r="J11" s="123" t="s">
        <v>72</v>
      </c>
      <c r="K11" s="62" t="s">
        <v>72</v>
      </c>
      <c r="L11" s="62" t="s">
        <v>72</v>
      </c>
      <c r="M11" s="62" t="s">
        <v>72</v>
      </c>
      <c r="N11" s="62" t="s">
        <v>72</v>
      </c>
      <c r="O11" s="62" t="s">
        <v>72</v>
      </c>
      <c r="P11" s="62" t="s">
        <v>72</v>
      </c>
    </row>
    <row r="12" spans="1:16" ht="16.8" x14ac:dyDescent="0.3">
      <c r="A12" s="184"/>
      <c r="B12" s="63" t="s">
        <v>73</v>
      </c>
      <c r="C12" s="64" t="s">
        <v>72</v>
      </c>
      <c r="D12" s="64" t="s">
        <v>72</v>
      </c>
      <c r="E12" s="64" t="s">
        <v>72</v>
      </c>
      <c r="F12" s="64" t="s">
        <v>72</v>
      </c>
      <c r="G12" s="64" t="s">
        <v>72</v>
      </c>
      <c r="H12" s="64" t="s">
        <v>72</v>
      </c>
      <c r="I12" s="64" t="s">
        <v>72</v>
      </c>
      <c r="J12" s="124" t="s">
        <v>72</v>
      </c>
      <c r="K12" s="64" t="s">
        <v>72</v>
      </c>
      <c r="L12" s="64" t="s">
        <v>72</v>
      </c>
      <c r="M12" s="64" t="s">
        <v>72</v>
      </c>
      <c r="N12" s="64" t="s">
        <v>72</v>
      </c>
      <c r="O12" s="64" t="s">
        <v>72</v>
      </c>
      <c r="P12" s="64" t="s">
        <v>72</v>
      </c>
    </row>
    <row r="13" spans="1:16" ht="16.8" x14ac:dyDescent="0.3">
      <c r="A13" s="179" t="s">
        <v>77</v>
      </c>
      <c r="B13" s="65" t="s">
        <v>70</v>
      </c>
      <c r="C13" s="66">
        <v>0.52</v>
      </c>
      <c r="D13" s="66">
        <v>0.57999999999999996</v>
      </c>
      <c r="E13" s="66">
        <v>0.55000000000000004</v>
      </c>
      <c r="F13" s="66">
        <v>0.56000000000000005</v>
      </c>
      <c r="G13" s="66">
        <v>0.55000000000000004</v>
      </c>
      <c r="H13" s="66">
        <v>0.56000000000000005</v>
      </c>
      <c r="I13" s="66">
        <v>0.56000000000000005</v>
      </c>
      <c r="J13" s="128">
        <v>0.45</v>
      </c>
      <c r="K13" s="66">
        <v>0.52</v>
      </c>
      <c r="L13" s="66" t="s">
        <v>170</v>
      </c>
      <c r="M13" s="66">
        <v>0.55000000000000004</v>
      </c>
      <c r="N13" s="66">
        <v>0.55000000000000004</v>
      </c>
      <c r="O13" s="66">
        <v>0.52</v>
      </c>
      <c r="P13" s="66">
        <v>0.55000000000000004</v>
      </c>
    </row>
    <row r="14" spans="1:16" ht="16.8" x14ac:dyDescent="0.3">
      <c r="A14" s="180"/>
      <c r="B14" s="59" t="s">
        <v>71</v>
      </c>
      <c r="C14" s="62" t="s">
        <v>72</v>
      </c>
      <c r="D14" s="62" t="s">
        <v>72</v>
      </c>
      <c r="E14" s="62" t="s">
        <v>72</v>
      </c>
      <c r="F14" s="62" t="s">
        <v>72</v>
      </c>
      <c r="G14" s="62" t="s">
        <v>72</v>
      </c>
      <c r="H14" s="62" t="s">
        <v>72</v>
      </c>
      <c r="I14" s="62" t="s">
        <v>72</v>
      </c>
      <c r="J14" s="123" t="s">
        <v>72</v>
      </c>
      <c r="K14" s="62" t="s">
        <v>72</v>
      </c>
      <c r="L14" s="62" t="s">
        <v>72</v>
      </c>
      <c r="M14" s="62" t="s">
        <v>72</v>
      </c>
      <c r="N14" s="62" t="s">
        <v>72</v>
      </c>
      <c r="O14" s="62" t="s">
        <v>72</v>
      </c>
      <c r="P14" s="62" t="s">
        <v>72</v>
      </c>
    </row>
    <row r="15" spans="1:16" ht="16.8" x14ac:dyDescent="0.3">
      <c r="A15" s="181"/>
      <c r="B15" s="63" t="s">
        <v>73</v>
      </c>
      <c r="C15" s="62" t="s">
        <v>72</v>
      </c>
      <c r="D15" s="62" t="s">
        <v>72</v>
      </c>
      <c r="E15" s="62" t="s">
        <v>72</v>
      </c>
      <c r="F15" s="62" t="s">
        <v>72</v>
      </c>
      <c r="G15" s="62" t="s">
        <v>72</v>
      </c>
      <c r="H15" s="62" t="s">
        <v>72</v>
      </c>
      <c r="I15" s="62" t="s">
        <v>72</v>
      </c>
      <c r="J15" s="123" t="s">
        <v>72</v>
      </c>
      <c r="K15" s="62" t="s">
        <v>72</v>
      </c>
      <c r="L15" s="62" t="s">
        <v>72</v>
      </c>
      <c r="M15" s="62" t="s">
        <v>72</v>
      </c>
      <c r="N15" s="62" t="s">
        <v>72</v>
      </c>
      <c r="O15" s="62" t="s">
        <v>72</v>
      </c>
      <c r="P15" s="62" t="s">
        <v>72</v>
      </c>
    </row>
    <row r="16" spans="1:16" ht="16.8" x14ac:dyDescent="0.3">
      <c r="A16" s="182" t="s">
        <v>381</v>
      </c>
      <c r="B16" s="119" t="s">
        <v>70</v>
      </c>
      <c r="C16" s="115">
        <v>0.6</v>
      </c>
      <c r="D16" s="115">
        <v>0.55000000000000004</v>
      </c>
      <c r="E16" s="116">
        <v>0.55000000000000004</v>
      </c>
      <c r="F16" s="115">
        <v>0.65</v>
      </c>
      <c r="G16" s="115">
        <v>0.61</v>
      </c>
      <c r="H16" s="115">
        <v>0.59</v>
      </c>
      <c r="I16" s="115">
        <v>0.64</v>
      </c>
      <c r="J16" s="129">
        <v>0.3</v>
      </c>
      <c r="K16" s="115">
        <v>0.53</v>
      </c>
      <c r="L16" s="115">
        <v>0.54</v>
      </c>
      <c r="M16" s="115">
        <v>0.56999999999999995</v>
      </c>
      <c r="N16" s="115">
        <v>0.56000000000000005</v>
      </c>
      <c r="O16" s="115">
        <v>0.53</v>
      </c>
      <c r="P16" s="115">
        <v>0.57999999999999996</v>
      </c>
    </row>
    <row r="17" spans="1:16" ht="16.8" x14ac:dyDescent="0.3">
      <c r="A17" s="183"/>
      <c r="B17" s="112" t="s">
        <v>71</v>
      </c>
      <c r="C17" s="62" t="s">
        <v>72</v>
      </c>
      <c r="D17" s="62" t="s">
        <v>72</v>
      </c>
      <c r="E17" s="111" t="s">
        <v>72</v>
      </c>
      <c r="F17" s="62" t="s">
        <v>72</v>
      </c>
      <c r="G17" s="62" t="s">
        <v>72</v>
      </c>
      <c r="H17" s="62" t="s">
        <v>72</v>
      </c>
      <c r="I17" s="62" t="s">
        <v>72</v>
      </c>
      <c r="J17" s="123" t="s">
        <v>72</v>
      </c>
      <c r="K17" s="62" t="s">
        <v>72</v>
      </c>
      <c r="L17" s="62" t="s">
        <v>72</v>
      </c>
      <c r="M17" s="62" t="s">
        <v>72</v>
      </c>
      <c r="N17" s="62" t="s">
        <v>72</v>
      </c>
      <c r="O17" s="62" t="s">
        <v>72</v>
      </c>
      <c r="P17" s="62" t="s">
        <v>72</v>
      </c>
    </row>
    <row r="18" spans="1:16" ht="16.8" x14ac:dyDescent="0.3">
      <c r="A18" s="184"/>
      <c r="B18" s="113" t="s">
        <v>73</v>
      </c>
      <c r="C18" s="64" t="s">
        <v>72</v>
      </c>
      <c r="D18" s="64" t="s">
        <v>72</v>
      </c>
      <c r="E18" s="110" t="s">
        <v>72</v>
      </c>
      <c r="F18" s="64" t="s">
        <v>72</v>
      </c>
      <c r="G18" s="64" t="s">
        <v>72</v>
      </c>
      <c r="H18" s="64" t="s">
        <v>72</v>
      </c>
      <c r="I18" s="64" t="s">
        <v>72</v>
      </c>
      <c r="J18" s="124" t="s">
        <v>72</v>
      </c>
      <c r="K18" s="64" t="s">
        <v>72</v>
      </c>
      <c r="L18" s="64" t="s">
        <v>72</v>
      </c>
      <c r="M18" s="64" t="s">
        <v>72</v>
      </c>
      <c r="N18" s="64" t="s">
        <v>72</v>
      </c>
      <c r="O18" s="64" t="s">
        <v>72</v>
      </c>
      <c r="P18" s="64" t="s">
        <v>72</v>
      </c>
    </row>
    <row r="19" spans="1:16" s="114" customFormat="1" ht="16.8" x14ac:dyDescent="0.3">
      <c r="A19" s="182" t="s">
        <v>78</v>
      </c>
      <c r="B19" s="119" t="s">
        <v>70</v>
      </c>
      <c r="C19" s="115">
        <v>0.59</v>
      </c>
      <c r="D19" s="117">
        <v>0.56999999999999995</v>
      </c>
      <c r="E19" s="115">
        <v>0.53</v>
      </c>
      <c r="F19" s="115">
        <v>0.63</v>
      </c>
      <c r="G19" s="115">
        <v>0.6</v>
      </c>
      <c r="H19" s="115">
        <v>0.6</v>
      </c>
      <c r="I19" s="115">
        <v>0.65</v>
      </c>
      <c r="J19" s="118">
        <v>0.45</v>
      </c>
      <c r="K19" s="115">
        <v>0.51</v>
      </c>
      <c r="L19" s="115">
        <v>0.66</v>
      </c>
      <c r="M19" s="115">
        <v>0.57999999999999996</v>
      </c>
      <c r="N19" s="115">
        <v>0.57999999999999996</v>
      </c>
      <c r="O19" s="115">
        <v>0.55000000000000004</v>
      </c>
      <c r="P19" s="115">
        <v>0.57999999999999996</v>
      </c>
    </row>
    <row r="20" spans="1:16" ht="16.8" x14ac:dyDescent="0.3">
      <c r="A20" s="183"/>
      <c r="B20" s="112" t="s">
        <v>71</v>
      </c>
      <c r="C20" s="62" t="s">
        <v>72</v>
      </c>
      <c r="D20" s="111" t="s">
        <v>72</v>
      </c>
      <c r="E20" s="62" t="s">
        <v>72</v>
      </c>
      <c r="F20" s="62" t="s">
        <v>72</v>
      </c>
      <c r="G20" s="62" t="s">
        <v>72</v>
      </c>
      <c r="H20" s="62" t="s">
        <v>72</v>
      </c>
      <c r="I20" s="62" t="s">
        <v>72</v>
      </c>
      <c r="J20" s="123" t="s">
        <v>72</v>
      </c>
      <c r="K20" s="62" t="s">
        <v>72</v>
      </c>
      <c r="L20" s="62" t="s">
        <v>72</v>
      </c>
      <c r="M20" s="62" t="s">
        <v>72</v>
      </c>
      <c r="N20" s="62" t="s">
        <v>72</v>
      </c>
      <c r="O20" s="62" t="s">
        <v>72</v>
      </c>
      <c r="P20" s="62" t="s">
        <v>72</v>
      </c>
    </row>
    <row r="21" spans="1:16" ht="16.8" x14ac:dyDescent="0.3">
      <c r="A21" s="184"/>
      <c r="B21" s="113" t="s">
        <v>73</v>
      </c>
      <c r="C21" s="64" t="s">
        <v>72</v>
      </c>
      <c r="D21" s="110" t="s">
        <v>72</v>
      </c>
      <c r="E21" s="64" t="s">
        <v>72</v>
      </c>
      <c r="F21" s="64" t="s">
        <v>72</v>
      </c>
      <c r="G21" s="64" t="s">
        <v>72</v>
      </c>
      <c r="H21" s="64" t="s">
        <v>72</v>
      </c>
      <c r="I21" s="64" t="s">
        <v>72</v>
      </c>
      <c r="J21" s="124" t="s">
        <v>72</v>
      </c>
      <c r="K21" s="64" t="s">
        <v>72</v>
      </c>
      <c r="L21" s="64" t="s">
        <v>72</v>
      </c>
      <c r="M21" s="64" t="s">
        <v>72</v>
      </c>
      <c r="N21" s="64" t="s">
        <v>72</v>
      </c>
      <c r="O21" s="64" t="s">
        <v>72</v>
      </c>
      <c r="P21" s="64" t="s">
        <v>72</v>
      </c>
    </row>
    <row r="22" spans="1:16" ht="16.8" x14ac:dyDescent="0.3">
      <c r="A22" s="179" t="s">
        <v>17</v>
      </c>
      <c r="B22" s="70" t="s">
        <v>70</v>
      </c>
      <c r="C22" s="66">
        <v>0.55000000000000004</v>
      </c>
      <c r="D22" s="66">
        <v>0.53</v>
      </c>
      <c r="E22" s="66">
        <v>0.56000000000000005</v>
      </c>
      <c r="F22" s="66">
        <v>0.5</v>
      </c>
      <c r="G22" s="66">
        <v>0.49</v>
      </c>
      <c r="H22" s="66">
        <v>0.56000000000000005</v>
      </c>
      <c r="I22" s="66">
        <v>0.53</v>
      </c>
      <c r="J22" s="130">
        <v>0.18</v>
      </c>
      <c r="K22" s="66">
        <v>0.53</v>
      </c>
      <c r="L22" s="67" t="s">
        <v>170</v>
      </c>
      <c r="M22" s="66">
        <v>0.55000000000000004</v>
      </c>
      <c r="N22" s="66">
        <v>0.52</v>
      </c>
      <c r="O22" s="66">
        <v>0.52</v>
      </c>
      <c r="P22" s="66">
        <v>0.52</v>
      </c>
    </row>
    <row r="23" spans="1:16" ht="16.8" x14ac:dyDescent="0.3">
      <c r="A23" s="180"/>
      <c r="B23" s="71" t="s">
        <v>71</v>
      </c>
      <c r="C23" s="60">
        <v>0.5</v>
      </c>
      <c r="D23" s="60">
        <v>0.51</v>
      </c>
      <c r="E23" s="60">
        <v>0.56999999999999995</v>
      </c>
      <c r="F23" s="60">
        <v>0.47</v>
      </c>
      <c r="G23" s="60">
        <v>0.49</v>
      </c>
      <c r="H23" s="60">
        <v>0.5</v>
      </c>
      <c r="I23" s="60">
        <v>0.54</v>
      </c>
      <c r="J23" s="131">
        <v>0.27</v>
      </c>
      <c r="K23" s="60">
        <v>0.5</v>
      </c>
      <c r="L23" s="61" t="s">
        <v>170</v>
      </c>
      <c r="M23" s="60">
        <v>0.55000000000000004</v>
      </c>
      <c r="N23" s="60">
        <v>0.57999999999999996</v>
      </c>
      <c r="O23" s="60">
        <v>0.48</v>
      </c>
      <c r="P23" s="60">
        <v>0.49</v>
      </c>
    </row>
    <row r="24" spans="1:16" ht="16.8" x14ac:dyDescent="0.3">
      <c r="A24" s="181"/>
      <c r="B24" s="72" t="s">
        <v>73</v>
      </c>
      <c r="C24" s="68">
        <v>0.51</v>
      </c>
      <c r="D24" s="68">
        <v>0.5</v>
      </c>
      <c r="E24" s="68">
        <v>0.54</v>
      </c>
      <c r="F24" s="68">
        <v>0.49</v>
      </c>
      <c r="G24" s="68">
        <v>0.48</v>
      </c>
      <c r="H24" s="68">
        <v>0.5</v>
      </c>
      <c r="I24" s="68">
        <v>0.5</v>
      </c>
      <c r="J24" s="73">
        <v>0.48</v>
      </c>
      <c r="K24" s="68">
        <v>0.51</v>
      </c>
      <c r="L24" s="69" t="s">
        <v>170</v>
      </c>
      <c r="M24" s="68">
        <v>0.51</v>
      </c>
      <c r="N24" s="68">
        <v>0.57999999999999996</v>
      </c>
      <c r="O24" s="68">
        <v>0.49</v>
      </c>
      <c r="P24" s="68">
        <v>0.47</v>
      </c>
    </row>
    <row r="25" spans="1:16" ht="16.8" x14ac:dyDescent="0.3">
      <c r="A25" s="179" t="s">
        <v>79</v>
      </c>
      <c r="B25" s="70" t="s">
        <v>70</v>
      </c>
      <c r="C25" s="66">
        <v>0.48</v>
      </c>
      <c r="D25" s="66">
        <v>0.5</v>
      </c>
      <c r="E25" s="66">
        <v>0.52</v>
      </c>
      <c r="F25" s="66">
        <v>0.51</v>
      </c>
      <c r="G25" s="66">
        <v>0.48</v>
      </c>
      <c r="H25" s="66">
        <v>0.49</v>
      </c>
      <c r="I25" s="66">
        <v>0.52</v>
      </c>
      <c r="J25" s="130">
        <v>0.17</v>
      </c>
      <c r="K25" s="66">
        <v>0.51</v>
      </c>
      <c r="L25" s="67" t="s">
        <v>170</v>
      </c>
      <c r="M25" s="66">
        <v>0.51</v>
      </c>
      <c r="N25" s="66">
        <v>0.54</v>
      </c>
      <c r="O25" s="66">
        <v>0.47</v>
      </c>
      <c r="P25" s="66">
        <v>0.5</v>
      </c>
    </row>
    <row r="26" spans="1:16" ht="16.8" x14ac:dyDescent="0.3">
      <c r="A26" s="180"/>
      <c r="B26" s="71" t="s">
        <v>71</v>
      </c>
      <c r="C26" s="60">
        <v>0.51</v>
      </c>
      <c r="D26" s="60">
        <v>0.52</v>
      </c>
      <c r="E26" s="60">
        <v>0.54</v>
      </c>
      <c r="F26" s="60">
        <v>0.51</v>
      </c>
      <c r="G26" s="60">
        <v>0.48</v>
      </c>
      <c r="H26" s="60">
        <v>0.53</v>
      </c>
      <c r="I26" s="60">
        <v>0.52</v>
      </c>
      <c r="J26" s="131">
        <v>0.1</v>
      </c>
      <c r="K26" s="60">
        <v>0.5</v>
      </c>
      <c r="L26" s="61" t="s">
        <v>170</v>
      </c>
      <c r="M26" s="60">
        <v>0.55000000000000004</v>
      </c>
      <c r="N26" s="60">
        <v>0.54</v>
      </c>
      <c r="O26" s="60">
        <v>0.49</v>
      </c>
      <c r="P26" s="60">
        <v>0.5</v>
      </c>
    </row>
    <row r="27" spans="1:16" ht="16.8" x14ac:dyDescent="0.3">
      <c r="A27" s="181"/>
      <c r="B27" s="72" t="s">
        <v>73</v>
      </c>
      <c r="C27" s="68">
        <v>0.53</v>
      </c>
      <c r="D27" s="68">
        <v>0.55000000000000004</v>
      </c>
      <c r="E27" s="68">
        <v>0.49</v>
      </c>
      <c r="F27" s="68">
        <v>0.55000000000000004</v>
      </c>
      <c r="G27" s="68">
        <v>0.56000000000000005</v>
      </c>
      <c r="H27" s="68">
        <v>0.53</v>
      </c>
      <c r="I27" s="68">
        <v>0.56999999999999995</v>
      </c>
      <c r="J27" s="73">
        <v>0.5</v>
      </c>
      <c r="K27" s="68">
        <v>0.56000000000000005</v>
      </c>
      <c r="L27" s="69" t="s">
        <v>170</v>
      </c>
      <c r="M27" s="68">
        <v>0.55000000000000004</v>
      </c>
      <c r="N27" s="68">
        <v>0.6</v>
      </c>
      <c r="O27" s="68">
        <v>0.52</v>
      </c>
      <c r="P27" s="68">
        <v>0.55000000000000004</v>
      </c>
    </row>
    <row r="28" spans="1:16" ht="16.8" x14ac:dyDescent="0.3">
      <c r="A28" s="179" t="s">
        <v>23</v>
      </c>
      <c r="B28" s="70" t="s">
        <v>70</v>
      </c>
      <c r="C28" s="66">
        <v>0.54</v>
      </c>
      <c r="D28" s="66">
        <v>0.56000000000000005</v>
      </c>
      <c r="E28" s="66">
        <v>0.56000000000000005</v>
      </c>
      <c r="F28" s="66">
        <v>0.55000000000000004</v>
      </c>
      <c r="G28" s="66">
        <v>0.55000000000000004</v>
      </c>
      <c r="H28" s="66">
        <v>0.56000000000000005</v>
      </c>
      <c r="I28" s="66">
        <v>0.56000000000000005</v>
      </c>
      <c r="J28" s="130">
        <v>0.21</v>
      </c>
      <c r="K28" s="66">
        <v>0.53</v>
      </c>
      <c r="L28" s="67">
        <v>0.53500000000000003</v>
      </c>
      <c r="M28" s="67">
        <v>0.54700000000000004</v>
      </c>
      <c r="N28" s="66">
        <v>0.54</v>
      </c>
      <c r="O28" s="66">
        <v>0.55000000000000004</v>
      </c>
      <c r="P28" s="66">
        <v>0.51</v>
      </c>
    </row>
    <row r="29" spans="1:16" ht="16.8" x14ac:dyDescent="0.3">
      <c r="A29" s="180"/>
      <c r="B29" s="71" t="s">
        <v>71</v>
      </c>
      <c r="C29" s="60">
        <v>0.51</v>
      </c>
      <c r="D29" s="60">
        <v>0.57999999999999996</v>
      </c>
      <c r="E29" s="60">
        <v>0.55000000000000004</v>
      </c>
      <c r="F29" s="60">
        <v>0.54</v>
      </c>
      <c r="G29" s="60">
        <v>0.55000000000000004</v>
      </c>
      <c r="H29" s="61">
        <v>0.51500000000000001</v>
      </c>
      <c r="I29" s="61">
        <v>0.55500000000000005</v>
      </c>
      <c r="J29" s="131">
        <v>0.12</v>
      </c>
      <c r="K29" s="61">
        <v>0.46500000000000002</v>
      </c>
      <c r="L29" s="60">
        <v>0.54</v>
      </c>
      <c r="M29" s="60">
        <v>0.54</v>
      </c>
      <c r="N29" s="60">
        <v>0.53</v>
      </c>
      <c r="O29" s="61">
        <v>0.51500000000000001</v>
      </c>
      <c r="P29" s="60">
        <v>0.47</v>
      </c>
    </row>
    <row r="30" spans="1:16" ht="16.8" x14ac:dyDescent="0.3">
      <c r="A30" s="181"/>
      <c r="B30" s="72" t="s">
        <v>73</v>
      </c>
      <c r="C30" s="74" t="s">
        <v>72</v>
      </c>
      <c r="D30" s="74" t="s">
        <v>72</v>
      </c>
      <c r="E30" s="74" t="s">
        <v>72</v>
      </c>
      <c r="F30" s="74" t="s">
        <v>72</v>
      </c>
      <c r="G30" s="74" t="s">
        <v>72</v>
      </c>
      <c r="H30" s="74" t="s">
        <v>72</v>
      </c>
      <c r="I30" s="74" t="s">
        <v>72</v>
      </c>
      <c r="J30" s="124" t="s">
        <v>72</v>
      </c>
      <c r="K30" s="74" t="s">
        <v>72</v>
      </c>
      <c r="L30" s="74" t="s">
        <v>72</v>
      </c>
      <c r="M30" s="74" t="s">
        <v>72</v>
      </c>
      <c r="N30" s="74" t="s">
        <v>72</v>
      </c>
      <c r="O30" s="74" t="s">
        <v>72</v>
      </c>
      <c r="P30" s="74" t="s">
        <v>72</v>
      </c>
    </row>
    <row r="31" spans="1:16" ht="16.8" x14ac:dyDescent="0.3">
      <c r="A31" s="185" t="s">
        <v>32</v>
      </c>
      <c r="B31" s="75" t="s">
        <v>70</v>
      </c>
      <c r="C31" s="66">
        <v>0.53</v>
      </c>
      <c r="D31" s="67">
        <v>0.57499999999999996</v>
      </c>
      <c r="E31" s="66">
        <v>0.52</v>
      </c>
      <c r="F31" s="66">
        <v>0.56999999999999995</v>
      </c>
      <c r="G31" s="66">
        <v>0.55000000000000004</v>
      </c>
      <c r="H31" s="67">
        <v>0.51500000000000001</v>
      </c>
      <c r="I31" s="67">
        <v>0.57499999999999996</v>
      </c>
      <c r="J31" s="130">
        <v>0.18</v>
      </c>
      <c r="K31" s="66">
        <v>0.48</v>
      </c>
      <c r="L31" s="66">
        <v>0.66</v>
      </c>
      <c r="M31" s="76">
        <v>0.59299999999999997</v>
      </c>
      <c r="N31" s="66">
        <v>0.54</v>
      </c>
      <c r="O31" s="67">
        <v>0.505</v>
      </c>
      <c r="P31" s="66">
        <v>0.48</v>
      </c>
    </row>
    <row r="32" spans="1:16" ht="16.8" x14ac:dyDescent="0.3">
      <c r="A32" s="186"/>
      <c r="B32" s="71" t="s">
        <v>71</v>
      </c>
      <c r="C32" s="62" t="s">
        <v>72</v>
      </c>
      <c r="D32" s="62" t="s">
        <v>72</v>
      </c>
      <c r="E32" s="62" t="s">
        <v>72</v>
      </c>
      <c r="F32" s="62" t="s">
        <v>72</v>
      </c>
      <c r="G32" s="62" t="s">
        <v>72</v>
      </c>
      <c r="H32" s="62" t="s">
        <v>72</v>
      </c>
      <c r="I32" s="62" t="s">
        <v>72</v>
      </c>
      <c r="J32" s="123" t="s">
        <v>72</v>
      </c>
      <c r="K32" s="62" t="s">
        <v>72</v>
      </c>
      <c r="L32" s="62" t="s">
        <v>72</v>
      </c>
      <c r="M32" s="62" t="s">
        <v>72</v>
      </c>
      <c r="N32" s="62" t="s">
        <v>72</v>
      </c>
      <c r="O32" s="62" t="s">
        <v>72</v>
      </c>
      <c r="P32" s="62" t="s">
        <v>72</v>
      </c>
    </row>
    <row r="33" spans="1:16" ht="16.8" x14ac:dyDescent="0.3">
      <c r="A33" s="187"/>
      <c r="B33" s="77" t="s">
        <v>73</v>
      </c>
      <c r="C33" s="64" t="s">
        <v>72</v>
      </c>
      <c r="D33" s="64" t="s">
        <v>72</v>
      </c>
      <c r="E33" s="64" t="s">
        <v>72</v>
      </c>
      <c r="F33" s="64" t="s">
        <v>72</v>
      </c>
      <c r="G33" s="64" t="s">
        <v>72</v>
      </c>
      <c r="H33" s="64" t="s">
        <v>72</v>
      </c>
      <c r="I33" s="64" t="s">
        <v>72</v>
      </c>
      <c r="J33" s="124" t="s">
        <v>72</v>
      </c>
      <c r="K33" s="64" t="s">
        <v>72</v>
      </c>
      <c r="L33" s="64" t="s">
        <v>72</v>
      </c>
      <c r="M33" s="64" t="s">
        <v>72</v>
      </c>
      <c r="N33" s="64" t="s">
        <v>72</v>
      </c>
      <c r="O33" s="64" t="s">
        <v>72</v>
      </c>
      <c r="P33" s="64" t="s">
        <v>72</v>
      </c>
    </row>
    <row r="34" spans="1:16" ht="16.8" x14ac:dyDescent="0.3">
      <c r="A34" s="179" t="s">
        <v>38</v>
      </c>
      <c r="B34" s="75" t="s">
        <v>70</v>
      </c>
      <c r="C34" s="66">
        <v>0.54</v>
      </c>
      <c r="D34" s="66">
        <v>0.62</v>
      </c>
      <c r="E34" s="66">
        <v>0.54</v>
      </c>
      <c r="F34" s="67">
        <v>0.63500000000000001</v>
      </c>
      <c r="G34" s="67">
        <v>0.57499999999999996</v>
      </c>
      <c r="H34" s="67">
        <v>0.51500000000000001</v>
      </c>
      <c r="I34" s="67">
        <v>0.56499999999999995</v>
      </c>
      <c r="J34" s="125">
        <v>0.19500000000000001</v>
      </c>
      <c r="K34" s="66">
        <v>0.52</v>
      </c>
      <c r="L34" s="67">
        <v>0.55500000000000005</v>
      </c>
      <c r="M34" s="66">
        <v>0.56000000000000005</v>
      </c>
      <c r="N34" s="66">
        <v>0.54</v>
      </c>
      <c r="O34" s="66">
        <v>0.54</v>
      </c>
      <c r="P34" s="66">
        <v>0.5</v>
      </c>
    </row>
    <row r="35" spans="1:16" ht="16.8" x14ac:dyDescent="0.3">
      <c r="A35" s="180"/>
      <c r="B35" s="78" t="s">
        <v>71</v>
      </c>
      <c r="C35" s="62" t="s">
        <v>72</v>
      </c>
      <c r="D35" s="62" t="s">
        <v>72</v>
      </c>
      <c r="E35" s="62" t="s">
        <v>72</v>
      </c>
      <c r="F35" s="62" t="s">
        <v>72</v>
      </c>
      <c r="G35" s="62" t="s">
        <v>72</v>
      </c>
      <c r="H35" s="62" t="s">
        <v>72</v>
      </c>
      <c r="I35" s="62" t="s">
        <v>72</v>
      </c>
      <c r="J35" s="123" t="s">
        <v>72</v>
      </c>
      <c r="K35" s="62" t="s">
        <v>72</v>
      </c>
      <c r="L35" s="62" t="s">
        <v>72</v>
      </c>
      <c r="M35" s="62" t="s">
        <v>72</v>
      </c>
      <c r="N35" s="62" t="s">
        <v>72</v>
      </c>
      <c r="O35" s="62" t="s">
        <v>72</v>
      </c>
      <c r="P35" s="62" t="s">
        <v>72</v>
      </c>
    </row>
    <row r="36" spans="1:16" ht="16.8" x14ac:dyDescent="0.3">
      <c r="A36" s="181"/>
      <c r="B36" s="77" t="s">
        <v>73</v>
      </c>
      <c r="C36" s="64" t="s">
        <v>72</v>
      </c>
      <c r="D36" s="64" t="s">
        <v>72</v>
      </c>
      <c r="E36" s="64" t="s">
        <v>72</v>
      </c>
      <c r="F36" s="64" t="s">
        <v>72</v>
      </c>
      <c r="G36" s="64" t="s">
        <v>72</v>
      </c>
      <c r="H36" s="64" t="s">
        <v>72</v>
      </c>
      <c r="I36" s="64" t="s">
        <v>72</v>
      </c>
      <c r="J36" s="124" t="s">
        <v>72</v>
      </c>
      <c r="K36" s="64" t="s">
        <v>72</v>
      </c>
      <c r="L36" s="64" t="s">
        <v>72</v>
      </c>
      <c r="M36" s="64" t="s">
        <v>72</v>
      </c>
      <c r="N36" s="64" t="s">
        <v>72</v>
      </c>
      <c r="O36" s="64" t="s">
        <v>72</v>
      </c>
      <c r="P36" s="64" t="s">
        <v>72</v>
      </c>
    </row>
    <row r="37" spans="1:16" ht="16.8" x14ac:dyDescent="0.3">
      <c r="A37" s="179" t="s">
        <v>47</v>
      </c>
      <c r="B37" s="65" t="s">
        <v>80</v>
      </c>
      <c r="C37" s="66">
        <v>0.52</v>
      </c>
      <c r="D37" s="67">
        <v>0.53500000000000003</v>
      </c>
      <c r="E37" s="66">
        <v>0.53</v>
      </c>
      <c r="F37" s="67">
        <v>0.54500000000000004</v>
      </c>
      <c r="G37" s="66">
        <v>0.53</v>
      </c>
      <c r="H37" s="66">
        <v>0.53</v>
      </c>
      <c r="I37" s="66">
        <v>0.56000000000000005</v>
      </c>
      <c r="J37" s="125">
        <v>0.185</v>
      </c>
      <c r="K37" s="66">
        <v>0.52</v>
      </c>
      <c r="L37" s="66" t="s">
        <v>170</v>
      </c>
      <c r="M37" s="66">
        <v>0.54</v>
      </c>
      <c r="N37" s="67">
        <v>0.505</v>
      </c>
      <c r="O37" s="66">
        <v>0.5</v>
      </c>
      <c r="P37" s="66">
        <v>0.51</v>
      </c>
    </row>
    <row r="38" spans="1:16" ht="16.8" x14ac:dyDescent="0.3">
      <c r="A38" s="180"/>
      <c r="B38" s="59" t="s">
        <v>71</v>
      </c>
      <c r="C38" s="60">
        <v>0.51</v>
      </c>
      <c r="D38" s="60">
        <v>0.52</v>
      </c>
      <c r="E38" s="60">
        <v>0.56000000000000005</v>
      </c>
      <c r="F38" s="61">
        <v>0.53500000000000003</v>
      </c>
      <c r="G38" s="61">
        <v>0.54500000000000004</v>
      </c>
      <c r="H38" s="61">
        <v>0.495</v>
      </c>
      <c r="I38" s="60">
        <v>0.53</v>
      </c>
      <c r="J38" s="131">
        <v>0.18</v>
      </c>
      <c r="K38" s="60">
        <v>0.46</v>
      </c>
      <c r="L38" s="60" t="s">
        <v>170</v>
      </c>
      <c r="M38" s="60">
        <v>0.49</v>
      </c>
      <c r="N38" s="61">
        <v>0.52500000000000002</v>
      </c>
      <c r="O38" s="60">
        <v>0.53</v>
      </c>
      <c r="P38" s="60">
        <v>0.49</v>
      </c>
    </row>
    <row r="39" spans="1:16" ht="16.8" x14ac:dyDescent="0.3">
      <c r="A39" s="180"/>
      <c r="B39" s="59" t="s">
        <v>73</v>
      </c>
      <c r="C39" s="60">
        <v>0.54</v>
      </c>
      <c r="D39" s="60">
        <v>0.54</v>
      </c>
      <c r="E39" s="60">
        <v>0.54</v>
      </c>
      <c r="F39" s="61">
        <v>0.53500000000000003</v>
      </c>
      <c r="G39" s="61">
        <v>0.51500000000000001</v>
      </c>
      <c r="H39" s="61">
        <v>0.54500000000000004</v>
      </c>
      <c r="I39" s="60">
        <v>0.54</v>
      </c>
      <c r="J39" s="132">
        <v>0.46</v>
      </c>
      <c r="K39" s="61">
        <v>0.51500000000000001</v>
      </c>
      <c r="L39" s="60" t="s">
        <v>170</v>
      </c>
      <c r="M39" s="60">
        <v>0.54</v>
      </c>
      <c r="N39" s="79">
        <v>0.505</v>
      </c>
      <c r="O39" s="60">
        <v>0.53</v>
      </c>
      <c r="P39" s="60">
        <v>0.49</v>
      </c>
    </row>
    <row r="40" spans="1:16" ht="31.2" x14ac:dyDescent="0.3">
      <c r="A40" s="181"/>
      <c r="B40" s="63" t="s">
        <v>81</v>
      </c>
      <c r="C40" s="68">
        <v>0.49</v>
      </c>
      <c r="D40" s="69">
        <v>0.505</v>
      </c>
      <c r="E40" s="68">
        <v>0.51</v>
      </c>
      <c r="F40" s="68">
        <v>0.54</v>
      </c>
      <c r="G40" s="69">
        <v>0.48499999999999999</v>
      </c>
      <c r="H40" s="68">
        <v>0.49</v>
      </c>
      <c r="I40" s="69">
        <v>0.53500000000000003</v>
      </c>
      <c r="J40" s="133">
        <v>0.18</v>
      </c>
      <c r="K40" s="69">
        <v>0.495</v>
      </c>
      <c r="L40" s="68" t="s">
        <v>170</v>
      </c>
      <c r="M40" s="68">
        <v>0.52</v>
      </c>
      <c r="N40" s="69">
        <v>0.505</v>
      </c>
      <c r="O40" s="68">
        <v>0.51</v>
      </c>
      <c r="P40" s="68">
        <v>0.48</v>
      </c>
    </row>
    <row r="41" spans="1:16" ht="16.8" x14ac:dyDescent="0.3">
      <c r="A41" s="179" t="s">
        <v>50</v>
      </c>
      <c r="B41" s="65" t="s">
        <v>70</v>
      </c>
      <c r="C41" s="66">
        <v>0.52</v>
      </c>
      <c r="D41" s="66">
        <v>0.54</v>
      </c>
      <c r="E41" s="66">
        <v>0.54</v>
      </c>
      <c r="F41" s="67">
        <v>0.54500000000000004</v>
      </c>
      <c r="G41" s="66">
        <v>0.51</v>
      </c>
      <c r="H41" s="67">
        <v>0.51500000000000001</v>
      </c>
      <c r="I41" s="67">
        <v>0.58499999999999996</v>
      </c>
      <c r="J41" s="130">
        <v>0.21</v>
      </c>
      <c r="K41" s="67">
        <v>0.53500000000000003</v>
      </c>
      <c r="L41" s="66" t="s">
        <v>170</v>
      </c>
      <c r="M41" s="66">
        <v>0.49</v>
      </c>
      <c r="N41" s="67">
        <v>0.48499999999999999</v>
      </c>
      <c r="O41" s="67">
        <v>0.48499999999999999</v>
      </c>
      <c r="P41" s="66">
        <v>0.48</v>
      </c>
    </row>
    <row r="42" spans="1:16" ht="16.8" x14ac:dyDescent="0.3">
      <c r="A42" s="180"/>
      <c r="B42" s="59" t="s">
        <v>71</v>
      </c>
      <c r="C42" s="60">
        <v>0.48</v>
      </c>
      <c r="D42" s="60">
        <v>0.53</v>
      </c>
      <c r="E42" s="60">
        <v>0.52</v>
      </c>
      <c r="F42" s="61">
        <v>0.495</v>
      </c>
      <c r="G42" s="61">
        <v>0.495</v>
      </c>
      <c r="H42" s="60">
        <v>0.51</v>
      </c>
      <c r="I42" s="60">
        <v>0.52</v>
      </c>
      <c r="J42" s="126">
        <v>0.33500000000000002</v>
      </c>
      <c r="K42" s="61">
        <v>0.495</v>
      </c>
      <c r="L42" s="60" t="s">
        <v>170</v>
      </c>
      <c r="M42" s="60">
        <v>0.52</v>
      </c>
      <c r="N42" s="61">
        <v>0.45500000000000002</v>
      </c>
      <c r="O42" s="60">
        <v>0.41</v>
      </c>
      <c r="P42" s="60">
        <v>0.41</v>
      </c>
    </row>
    <row r="43" spans="1:16" ht="16.8" x14ac:dyDescent="0.3">
      <c r="A43" s="181"/>
      <c r="B43" s="63" t="s">
        <v>73</v>
      </c>
      <c r="C43" s="68">
        <v>0.54</v>
      </c>
      <c r="D43" s="68">
        <v>0.54</v>
      </c>
      <c r="E43" s="68">
        <v>0.54</v>
      </c>
      <c r="F43" s="69">
        <v>0.53500000000000003</v>
      </c>
      <c r="G43" s="69">
        <v>0.51500000000000001</v>
      </c>
      <c r="H43" s="69">
        <v>0.54500000000000004</v>
      </c>
      <c r="I43" s="68">
        <v>0.54</v>
      </c>
      <c r="J43" s="134">
        <v>0.47</v>
      </c>
      <c r="K43" s="69">
        <v>0.51500000000000001</v>
      </c>
      <c r="L43" s="68" t="s">
        <v>170</v>
      </c>
      <c r="M43" s="68">
        <v>0.54</v>
      </c>
      <c r="N43" s="69">
        <v>0.505</v>
      </c>
      <c r="O43" s="68">
        <v>0.53</v>
      </c>
      <c r="P43" s="68">
        <v>0.49</v>
      </c>
    </row>
    <row r="44" spans="1:16" ht="16.8" x14ac:dyDescent="0.3">
      <c r="A44" s="179" t="s">
        <v>52</v>
      </c>
      <c r="B44" s="65" t="s">
        <v>70</v>
      </c>
      <c r="C44" s="66">
        <v>0.52</v>
      </c>
      <c r="D44" s="67">
        <v>0.52500000000000002</v>
      </c>
      <c r="E44" s="66">
        <v>0.53</v>
      </c>
      <c r="F44" s="66">
        <v>0.52</v>
      </c>
      <c r="G44" s="67">
        <v>0.505</v>
      </c>
      <c r="H44" s="67">
        <v>0.52500000000000002</v>
      </c>
      <c r="I44" s="66">
        <v>0.54</v>
      </c>
      <c r="J44" s="130">
        <v>0.27</v>
      </c>
      <c r="K44" s="66">
        <v>0.52</v>
      </c>
      <c r="L44" s="66" t="s">
        <v>170</v>
      </c>
      <c r="M44" s="66">
        <v>0.52</v>
      </c>
      <c r="N44" s="66">
        <v>0.54</v>
      </c>
      <c r="O44" s="67">
        <v>0.52500000000000002</v>
      </c>
      <c r="P44" s="66">
        <v>0.51</v>
      </c>
    </row>
    <row r="45" spans="1:16" ht="16.8" x14ac:dyDescent="0.3">
      <c r="A45" s="180"/>
      <c r="B45" s="59" t="s">
        <v>71</v>
      </c>
      <c r="C45" s="60">
        <v>0.52</v>
      </c>
      <c r="D45" s="61">
        <v>0.53</v>
      </c>
      <c r="E45" s="60">
        <v>0.53</v>
      </c>
      <c r="F45" s="60">
        <v>0.52</v>
      </c>
      <c r="G45" s="61">
        <v>0.51</v>
      </c>
      <c r="H45" s="61">
        <v>0.52500000000000002</v>
      </c>
      <c r="I45" s="60">
        <v>0.54</v>
      </c>
      <c r="J45" s="131">
        <v>0.27</v>
      </c>
      <c r="K45" s="60">
        <v>0.53</v>
      </c>
      <c r="L45" s="60" t="s">
        <v>170</v>
      </c>
      <c r="M45" s="60">
        <v>0.52</v>
      </c>
      <c r="N45" s="60">
        <v>0.54</v>
      </c>
      <c r="O45" s="61">
        <v>0.52</v>
      </c>
      <c r="P45" s="60">
        <v>0.51</v>
      </c>
    </row>
    <row r="46" spans="1:16" ht="16.8" x14ac:dyDescent="0.3">
      <c r="A46" s="181"/>
      <c r="B46" s="63" t="s">
        <v>73</v>
      </c>
      <c r="C46" s="68">
        <v>0.54</v>
      </c>
      <c r="D46" s="68">
        <v>0.54</v>
      </c>
      <c r="E46" s="68">
        <v>0.54</v>
      </c>
      <c r="F46" s="69">
        <v>0.53500000000000003</v>
      </c>
      <c r="G46" s="69">
        <v>0.51500000000000001</v>
      </c>
      <c r="H46" s="68">
        <v>0.55000000000000004</v>
      </c>
      <c r="I46" s="68">
        <v>0.54</v>
      </c>
      <c r="J46" s="134">
        <v>0.48</v>
      </c>
      <c r="K46" s="69">
        <v>0.52</v>
      </c>
      <c r="L46" s="68" t="s">
        <v>170</v>
      </c>
      <c r="M46" s="68">
        <v>0.54</v>
      </c>
      <c r="N46" s="69">
        <v>0.505</v>
      </c>
      <c r="O46" s="68">
        <v>0.53</v>
      </c>
      <c r="P46" s="68">
        <v>0.49</v>
      </c>
    </row>
    <row r="47" spans="1:16" ht="16.8" x14ac:dyDescent="0.3">
      <c r="A47" s="179" t="s">
        <v>55</v>
      </c>
      <c r="B47" s="65" t="s">
        <v>70</v>
      </c>
      <c r="C47" s="66">
        <v>0.54</v>
      </c>
      <c r="D47" s="66">
        <v>0.54</v>
      </c>
      <c r="E47" s="66">
        <v>0.53</v>
      </c>
      <c r="F47" s="66">
        <v>0.54</v>
      </c>
      <c r="G47" s="66">
        <v>0.56000000000000005</v>
      </c>
      <c r="H47" s="66">
        <v>0.56999999999999995</v>
      </c>
      <c r="I47" s="66">
        <v>0.55000000000000004</v>
      </c>
      <c r="J47" s="128">
        <v>0.5</v>
      </c>
      <c r="K47" s="66">
        <v>0.53</v>
      </c>
      <c r="L47" s="66">
        <v>0.59</v>
      </c>
      <c r="M47" s="66">
        <v>0.52</v>
      </c>
      <c r="N47" s="66">
        <v>0.56000000000000005</v>
      </c>
      <c r="O47" s="66">
        <v>0.51</v>
      </c>
      <c r="P47" s="66">
        <v>0.47</v>
      </c>
    </row>
    <row r="48" spans="1:16" ht="16.8" x14ac:dyDescent="0.3">
      <c r="A48" s="180"/>
      <c r="B48" s="59" t="s">
        <v>71</v>
      </c>
      <c r="C48" s="60">
        <v>0.52</v>
      </c>
      <c r="D48" s="61">
        <v>0.57499999999999996</v>
      </c>
      <c r="E48" s="60">
        <v>0.52</v>
      </c>
      <c r="F48" s="61">
        <v>0.53500000000000003</v>
      </c>
      <c r="G48" s="61">
        <v>0.51500000000000001</v>
      </c>
      <c r="H48" s="61">
        <v>0.51500000000000001</v>
      </c>
      <c r="I48" s="61">
        <v>0.54500000000000004</v>
      </c>
      <c r="J48" s="135">
        <v>0.48499999999999999</v>
      </c>
      <c r="K48" s="61">
        <v>0.53500000000000003</v>
      </c>
      <c r="L48" s="60">
        <v>0.53</v>
      </c>
      <c r="M48" s="60">
        <v>0.57999999999999996</v>
      </c>
      <c r="N48" s="60">
        <v>0.53</v>
      </c>
      <c r="O48" s="60">
        <v>0.55000000000000004</v>
      </c>
      <c r="P48" s="60">
        <v>0.51</v>
      </c>
    </row>
    <row r="49" spans="1:16" ht="16.8" x14ac:dyDescent="0.3">
      <c r="A49" s="181"/>
      <c r="B49" s="63" t="s">
        <v>73</v>
      </c>
      <c r="C49" s="64" t="s">
        <v>72</v>
      </c>
      <c r="D49" s="64" t="s">
        <v>72</v>
      </c>
      <c r="E49" s="64" t="s">
        <v>72</v>
      </c>
      <c r="F49" s="64" t="s">
        <v>72</v>
      </c>
      <c r="G49" s="64" t="s">
        <v>72</v>
      </c>
      <c r="H49" s="64" t="s">
        <v>72</v>
      </c>
      <c r="I49" s="64" t="s">
        <v>72</v>
      </c>
      <c r="J49" s="124" t="s">
        <v>72</v>
      </c>
      <c r="K49" s="64" t="s">
        <v>72</v>
      </c>
      <c r="L49" s="64" t="s">
        <v>72</v>
      </c>
      <c r="M49" s="64" t="s">
        <v>72</v>
      </c>
      <c r="N49" s="64" t="s">
        <v>72</v>
      </c>
      <c r="O49" s="64" t="s">
        <v>72</v>
      </c>
      <c r="P49" s="64" t="s">
        <v>72</v>
      </c>
    </row>
    <row r="50" spans="1:16" ht="16.8" x14ac:dyDescent="0.3">
      <c r="A50" s="179" t="s">
        <v>63</v>
      </c>
      <c r="B50" s="65" t="s">
        <v>70</v>
      </c>
      <c r="C50" s="66">
        <v>0.53</v>
      </c>
      <c r="D50" s="67">
        <v>0.59499999999999997</v>
      </c>
      <c r="E50" s="66">
        <v>0.54</v>
      </c>
      <c r="F50" s="67">
        <v>0.58499999999999996</v>
      </c>
      <c r="G50" s="67">
        <v>0.54500000000000004</v>
      </c>
      <c r="H50" s="66">
        <v>0.55000000000000004</v>
      </c>
      <c r="I50" s="67">
        <v>0.56499999999999995</v>
      </c>
      <c r="J50" s="128">
        <v>0.45</v>
      </c>
      <c r="K50" s="66">
        <v>0.52</v>
      </c>
      <c r="L50" s="66">
        <v>0.6</v>
      </c>
      <c r="M50" s="66">
        <v>0.52</v>
      </c>
      <c r="N50" s="66">
        <v>0.53</v>
      </c>
      <c r="O50" s="67">
        <v>0.495</v>
      </c>
      <c r="P50" s="66">
        <v>0.54</v>
      </c>
    </row>
    <row r="51" spans="1:16" ht="16.8" x14ac:dyDescent="0.3">
      <c r="A51" s="180"/>
      <c r="B51" s="59" t="s">
        <v>71</v>
      </c>
      <c r="C51" s="62" t="s">
        <v>72</v>
      </c>
      <c r="D51" s="62" t="s">
        <v>72</v>
      </c>
      <c r="E51" s="62" t="s">
        <v>72</v>
      </c>
      <c r="F51" s="62" t="s">
        <v>72</v>
      </c>
      <c r="G51" s="62" t="s">
        <v>72</v>
      </c>
      <c r="H51" s="62" t="s">
        <v>72</v>
      </c>
      <c r="I51" s="62" t="s">
        <v>72</v>
      </c>
      <c r="J51" s="123" t="s">
        <v>72</v>
      </c>
      <c r="K51" s="62" t="s">
        <v>72</v>
      </c>
      <c r="L51" s="62" t="s">
        <v>72</v>
      </c>
      <c r="M51" s="62" t="s">
        <v>72</v>
      </c>
      <c r="N51" s="62" t="s">
        <v>72</v>
      </c>
      <c r="O51" s="62" t="s">
        <v>72</v>
      </c>
      <c r="P51" s="62" t="s">
        <v>72</v>
      </c>
    </row>
    <row r="52" spans="1:16" ht="16.8" x14ac:dyDescent="0.3">
      <c r="A52" s="181"/>
      <c r="B52" s="63" t="s">
        <v>73</v>
      </c>
      <c r="C52" s="64" t="s">
        <v>72</v>
      </c>
      <c r="D52" s="64" t="s">
        <v>72</v>
      </c>
      <c r="E52" s="64" t="s">
        <v>72</v>
      </c>
      <c r="F52" s="64" t="s">
        <v>72</v>
      </c>
      <c r="G52" s="64" t="s">
        <v>72</v>
      </c>
      <c r="H52" s="64" t="s">
        <v>72</v>
      </c>
      <c r="I52" s="64" t="s">
        <v>72</v>
      </c>
      <c r="J52" s="124" t="s">
        <v>72</v>
      </c>
      <c r="K52" s="64" t="s">
        <v>72</v>
      </c>
      <c r="L52" s="64" t="s">
        <v>72</v>
      </c>
      <c r="M52" s="64" t="s">
        <v>72</v>
      </c>
      <c r="N52" s="64" t="s">
        <v>72</v>
      </c>
      <c r="O52" s="64" t="s">
        <v>72</v>
      </c>
      <c r="P52" s="64" t="s">
        <v>72</v>
      </c>
    </row>
    <row r="53" spans="1:16" ht="16.8" x14ac:dyDescent="0.3">
      <c r="A53" s="179" t="s">
        <v>67</v>
      </c>
      <c r="B53" s="65" t="s">
        <v>70</v>
      </c>
      <c r="C53" s="66">
        <v>0.55000000000000004</v>
      </c>
      <c r="D53" s="67">
        <v>0.56499999999999995</v>
      </c>
      <c r="E53" s="66">
        <v>0.56000000000000005</v>
      </c>
      <c r="F53" s="67">
        <v>0.52500000000000002</v>
      </c>
      <c r="G53" s="66">
        <v>0.55000000000000004</v>
      </c>
      <c r="H53" s="67">
        <v>0.54500000000000004</v>
      </c>
      <c r="I53" s="66">
        <v>0.55000000000000004</v>
      </c>
      <c r="J53" s="128">
        <v>0.42</v>
      </c>
      <c r="K53" s="67">
        <v>0.505</v>
      </c>
      <c r="L53" s="66">
        <v>0.56000000000000005</v>
      </c>
      <c r="M53" s="66">
        <v>0.56000000000000005</v>
      </c>
      <c r="N53" s="66">
        <v>0.56000000000000005</v>
      </c>
      <c r="O53" s="67">
        <v>0.55500000000000005</v>
      </c>
      <c r="P53" s="66">
        <v>0.53</v>
      </c>
    </row>
    <row r="54" spans="1:16" ht="16.8" x14ac:dyDescent="0.3">
      <c r="A54" s="180"/>
      <c r="B54" s="59" t="s">
        <v>71</v>
      </c>
      <c r="C54" s="62" t="s">
        <v>72</v>
      </c>
      <c r="D54" s="62" t="s">
        <v>72</v>
      </c>
      <c r="E54" s="62" t="s">
        <v>72</v>
      </c>
      <c r="F54" s="62" t="s">
        <v>72</v>
      </c>
      <c r="G54" s="62" t="s">
        <v>72</v>
      </c>
      <c r="H54" s="62" t="s">
        <v>72</v>
      </c>
      <c r="I54" s="62" t="s">
        <v>72</v>
      </c>
      <c r="J54" s="123" t="s">
        <v>72</v>
      </c>
      <c r="K54" s="62" t="s">
        <v>72</v>
      </c>
      <c r="L54" s="62" t="s">
        <v>72</v>
      </c>
      <c r="M54" s="62" t="s">
        <v>72</v>
      </c>
      <c r="N54" s="62" t="s">
        <v>72</v>
      </c>
      <c r="O54" s="62" t="s">
        <v>72</v>
      </c>
      <c r="P54" s="62" t="s">
        <v>72</v>
      </c>
    </row>
    <row r="55" spans="1:16" ht="16.8" x14ac:dyDescent="0.3">
      <c r="A55" s="181"/>
      <c r="B55" s="63" t="s">
        <v>73</v>
      </c>
      <c r="C55" s="64" t="s">
        <v>72</v>
      </c>
      <c r="D55" s="64" t="s">
        <v>72</v>
      </c>
      <c r="E55" s="64" t="s">
        <v>72</v>
      </c>
      <c r="F55" s="64" t="s">
        <v>72</v>
      </c>
      <c r="G55" s="64" t="s">
        <v>72</v>
      </c>
      <c r="H55" s="64" t="s">
        <v>72</v>
      </c>
      <c r="I55" s="64" t="s">
        <v>72</v>
      </c>
      <c r="J55" s="124" t="s">
        <v>72</v>
      </c>
      <c r="K55" s="64" t="s">
        <v>72</v>
      </c>
      <c r="L55" s="64" t="s">
        <v>72</v>
      </c>
      <c r="M55" s="64" t="s">
        <v>72</v>
      </c>
      <c r="N55" s="64" t="s">
        <v>72</v>
      </c>
      <c r="O55" s="64" t="s">
        <v>72</v>
      </c>
      <c r="P55" s="64" t="s">
        <v>72</v>
      </c>
    </row>
    <row r="58" spans="1:16" ht="15.6" x14ac:dyDescent="0.3">
      <c r="A58" s="80"/>
      <c r="B58" s="42" t="s">
        <v>375</v>
      </c>
      <c r="C58" s="1"/>
      <c r="D58" s="1"/>
    </row>
    <row r="60" spans="1:16" ht="15.6" x14ac:dyDescent="0.3">
      <c r="A60" s="42" t="s">
        <v>408</v>
      </c>
      <c r="B60" s="42"/>
      <c r="C60" s="42"/>
      <c r="D60" s="42"/>
      <c r="E60" s="42"/>
    </row>
    <row r="61" spans="1:16" ht="15.6" x14ac:dyDescent="0.3">
      <c r="A61" s="42" t="s">
        <v>407</v>
      </c>
      <c r="B61" s="120"/>
    </row>
  </sheetData>
  <mergeCells count="17">
    <mergeCell ref="A41:A43"/>
    <mergeCell ref="A44:A46"/>
    <mergeCell ref="A47:A49"/>
    <mergeCell ref="A50:A52"/>
    <mergeCell ref="A53:A55"/>
    <mergeCell ref="A37:A40"/>
    <mergeCell ref="A3:A5"/>
    <mergeCell ref="A6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D5E54-3B27-46A5-AB2A-15321AC06972}">
  <sheetPr codeName="Foglio3"/>
  <dimension ref="A1:P18"/>
  <sheetViews>
    <sheetView workbookViewId="0">
      <pane xSplit="2" topLeftCell="C1" activePane="topRight" state="frozen"/>
      <selection pane="topRight"/>
    </sheetView>
  </sheetViews>
  <sheetFormatPr defaultRowHeight="13.8" x14ac:dyDescent="0.25"/>
  <cols>
    <col min="1" max="1" width="8.88671875" style="85"/>
    <col min="2" max="2" width="17.109375" style="85" customWidth="1"/>
    <col min="3" max="3" width="17.6640625" style="85" bestFit="1" customWidth="1"/>
    <col min="4" max="4" width="15.5546875" style="85" bestFit="1" customWidth="1"/>
    <col min="5" max="5" width="20.6640625" style="85" bestFit="1" customWidth="1"/>
    <col min="6" max="6" width="20.44140625" style="85" bestFit="1" customWidth="1"/>
    <col min="7" max="7" width="19.21875" style="85" bestFit="1" customWidth="1"/>
    <col min="8" max="8" width="18.109375" style="85" bestFit="1" customWidth="1"/>
    <col min="9" max="9" width="20.109375" style="85" bestFit="1" customWidth="1"/>
    <col min="10" max="10" width="15.77734375" style="85" bestFit="1" customWidth="1"/>
    <col min="11" max="11" width="16.21875" style="85" bestFit="1" customWidth="1"/>
    <col min="12" max="12" width="15.88671875" style="85" bestFit="1" customWidth="1"/>
    <col min="13" max="13" width="15" style="85" bestFit="1" customWidth="1"/>
    <col min="14" max="14" width="19.109375" style="85" bestFit="1" customWidth="1"/>
    <col min="15" max="15" width="18.44140625" style="85" bestFit="1" customWidth="1"/>
    <col min="16" max="16" width="18.77734375" style="85" bestFit="1" customWidth="1"/>
    <col min="17" max="16384" width="8.88671875" style="85"/>
  </cols>
  <sheetData>
    <row r="1" spans="1:16" ht="15" thickBot="1" x14ac:dyDescent="0.35">
      <c r="A1" s="84" t="s">
        <v>383</v>
      </c>
    </row>
    <row r="2" spans="1:16" ht="16.2" thickBot="1" x14ac:dyDescent="0.35">
      <c r="A2" s="92" t="s">
        <v>0</v>
      </c>
      <c r="B2" s="93" t="s">
        <v>138</v>
      </c>
      <c r="C2" s="94" t="s">
        <v>361</v>
      </c>
      <c r="D2" s="94" t="s">
        <v>362</v>
      </c>
      <c r="E2" s="94" t="s">
        <v>363</v>
      </c>
      <c r="F2" s="94" t="s">
        <v>364</v>
      </c>
      <c r="G2" s="94" t="s">
        <v>365</v>
      </c>
      <c r="H2" s="94" t="s">
        <v>366</v>
      </c>
      <c r="I2" s="94" t="s">
        <v>367</v>
      </c>
      <c r="J2" s="98" t="s">
        <v>368</v>
      </c>
      <c r="K2" s="94" t="s">
        <v>369</v>
      </c>
      <c r="L2" s="94" t="s">
        <v>376</v>
      </c>
      <c r="M2" s="94" t="s">
        <v>371</v>
      </c>
      <c r="N2" s="94" t="s">
        <v>372</v>
      </c>
      <c r="O2" s="94" t="s">
        <v>373</v>
      </c>
      <c r="P2" s="94" t="s">
        <v>374</v>
      </c>
    </row>
    <row r="3" spans="1:16" x14ac:dyDescent="0.25">
      <c r="A3" s="40" t="s">
        <v>229</v>
      </c>
      <c r="B3" s="86" t="s">
        <v>139</v>
      </c>
      <c r="C3" s="88">
        <v>0.51</v>
      </c>
      <c r="D3" s="88">
        <v>0.5</v>
      </c>
      <c r="E3" s="88">
        <v>0.53</v>
      </c>
      <c r="F3" s="90">
        <v>0.495</v>
      </c>
      <c r="G3" s="90">
        <v>0.47499999999999998</v>
      </c>
      <c r="H3" s="90">
        <v>0.51500000000000001</v>
      </c>
      <c r="I3" s="88">
        <v>0.54</v>
      </c>
      <c r="J3" s="88">
        <v>0.46</v>
      </c>
      <c r="K3" s="88">
        <v>0.5</v>
      </c>
      <c r="L3" s="88">
        <v>0.55000000000000004</v>
      </c>
      <c r="M3" s="88">
        <v>0.55000000000000004</v>
      </c>
      <c r="N3" s="88">
        <v>0.55000000000000004</v>
      </c>
      <c r="O3" s="88">
        <v>0.52</v>
      </c>
      <c r="P3" s="88">
        <v>0.53</v>
      </c>
    </row>
    <row r="4" spans="1:16" x14ac:dyDescent="0.25">
      <c r="A4" s="40" t="s">
        <v>230</v>
      </c>
      <c r="B4" s="87" t="s">
        <v>139</v>
      </c>
      <c r="C4" s="88">
        <v>0.55000000000000004</v>
      </c>
      <c r="D4" s="90">
        <v>0.55500000000000005</v>
      </c>
      <c r="E4" s="88">
        <v>0.53</v>
      </c>
      <c r="F4" s="90">
        <v>0.54500000000000004</v>
      </c>
      <c r="G4" s="90">
        <v>0.54500000000000004</v>
      </c>
      <c r="H4" s="90">
        <v>0.51500000000000001</v>
      </c>
      <c r="I4" s="88">
        <v>0.56999999999999995</v>
      </c>
      <c r="J4" s="88">
        <v>0.5</v>
      </c>
      <c r="K4" s="90">
        <v>0.505</v>
      </c>
      <c r="L4" s="90">
        <v>0.60499999999999998</v>
      </c>
      <c r="M4" s="88">
        <v>0.53</v>
      </c>
      <c r="N4" s="88">
        <v>0.6</v>
      </c>
      <c r="O4" s="88">
        <v>0.53</v>
      </c>
      <c r="P4" s="88">
        <v>0.53</v>
      </c>
    </row>
    <row r="5" spans="1:16" x14ac:dyDescent="0.25">
      <c r="A5" s="40" t="s">
        <v>231</v>
      </c>
      <c r="B5" s="87" t="s">
        <v>139</v>
      </c>
      <c r="C5" s="88">
        <v>0.56999999999999995</v>
      </c>
      <c r="D5" s="88">
        <v>0.57999999999999996</v>
      </c>
      <c r="E5" s="88">
        <v>0.52</v>
      </c>
      <c r="F5" s="90">
        <v>0.54500000000000004</v>
      </c>
      <c r="G5" s="88">
        <v>0.56000000000000005</v>
      </c>
      <c r="H5" s="88">
        <v>0.52</v>
      </c>
      <c r="I5" s="88">
        <v>0.56000000000000005</v>
      </c>
      <c r="J5" s="90">
        <v>0.47499999999999998</v>
      </c>
      <c r="K5" s="88">
        <v>0.52</v>
      </c>
      <c r="L5" s="88">
        <v>0.48</v>
      </c>
      <c r="M5" s="88">
        <v>0.53</v>
      </c>
      <c r="N5" s="88">
        <v>0.54</v>
      </c>
      <c r="O5" s="90">
        <v>0.51500000000000001</v>
      </c>
      <c r="P5" s="88">
        <v>0.48</v>
      </c>
    </row>
    <row r="6" spans="1:16" x14ac:dyDescent="0.25">
      <c r="A6" s="40" t="s">
        <v>232</v>
      </c>
      <c r="B6" s="87" t="s">
        <v>139</v>
      </c>
      <c r="C6" s="88">
        <v>0.52</v>
      </c>
      <c r="D6" s="90">
        <v>0.505</v>
      </c>
      <c r="E6" s="88">
        <v>0.51</v>
      </c>
      <c r="F6" s="88">
        <v>0.52</v>
      </c>
      <c r="G6" s="88">
        <v>0.52</v>
      </c>
      <c r="H6" s="90">
        <v>0.53500000000000003</v>
      </c>
      <c r="I6" s="88">
        <v>0.59</v>
      </c>
      <c r="J6" s="88">
        <v>0.46</v>
      </c>
      <c r="K6" s="90">
        <v>0.505</v>
      </c>
      <c r="L6" s="90">
        <v>0.55500000000000005</v>
      </c>
      <c r="M6" s="88">
        <v>0.54</v>
      </c>
      <c r="N6" s="88">
        <v>0.55000000000000004</v>
      </c>
      <c r="O6" s="90">
        <v>0.55500000000000005</v>
      </c>
      <c r="P6" s="88">
        <v>0.56000000000000005</v>
      </c>
    </row>
    <row r="7" spans="1:16" x14ac:dyDescent="0.25">
      <c r="A7" s="40" t="s">
        <v>233</v>
      </c>
      <c r="B7" s="87" t="s">
        <v>139</v>
      </c>
      <c r="C7" s="88">
        <v>0.56000000000000005</v>
      </c>
      <c r="D7" s="90">
        <v>0.56499999999999995</v>
      </c>
      <c r="E7" s="88">
        <v>0.54</v>
      </c>
      <c r="F7" s="90">
        <v>0.53500000000000003</v>
      </c>
      <c r="G7" s="88">
        <v>0.54</v>
      </c>
      <c r="H7" s="90">
        <v>0.54500000000000004</v>
      </c>
      <c r="I7" s="90">
        <v>0.61499999999999999</v>
      </c>
      <c r="J7" s="90">
        <v>0.495</v>
      </c>
      <c r="K7" s="88">
        <v>0.56999999999999995</v>
      </c>
      <c r="L7" s="88">
        <v>0.56000000000000005</v>
      </c>
      <c r="M7" s="88">
        <v>0.56000000000000005</v>
      </c>
      <c r="N7" s="88">
        <v>0.62</v>
      </c>
      <c r="O7" s="88">
        <v>0.56000000000000005</v>
      </c>
      <c r="P7" s="88">
        <v>0.61</v>
      </c>
    </row>
    <row r="8" spans="1:16" x14ac:dyDescent="0.25">
      <c r="A8" s="40" t="s">
        <v>234</v>
      </c>
      <c r="B8" s="87" t="s">
        <v>139</v>
      </c>
      <c r="C8" s="88">
        <v>0.52</v>
      </c>
      <c r="D8" s="88">
        <v>0.54</v>
      </c>
      <c r="E8" s="88">
        <v>0.56000000000000005</v>
      </c>
      <c r="F8" s="90">
        <v>0.57499999999999996</v>
      </c>
      <c r="G8" s="90">
        <v>0.54500000000000004</v>
      </c>
      <c r="H8" s="90">
        <v>0.56499999999999995</v>
      </c>
      <c r="I8" s="88">
        <v>0.55000000000000004</v>
      </c>
      <c r="J8" s="88">
        <v>0.44</v>
      </c>
      <c r="K8" s="88">
        <v>0.51</v>
      </c>
      <c r="L8" s="90">
        <v>0.56499999999999995</v>
      </c>
      <c r="M8" s="88">
        <v>0.54</v>
      </c>
      <c r="N8" s="88">
        <v>0.49</v>
      </c>
      <c r="O8" s="88">
        <v>0.54</v>
      </c>
      <c r="P8" s="88">
        <v>0.55000000000000004</v>
      </c>
    </row>
    <row r="9" spans="1:16" x14ac:dyDescent="0.25">
      <c r="A9" s="40" t="s">
        <v>235</v>
      </c>
      <c r="B9" s="87" t="s">
        <v>139</v>
      </c>
      <c r="C9" s="89">
        <v>0.51</v>
      </c>
      <c r="D9" s="89">
        <v>0.55000000000000004</v>
      </c>
      <c r="E9" s="89">
        <v>0.53</v>
      </c>
      <c r="F9" s="89">
        <v>0.56000000000000005</v>
      </c>
      <c r="G9" s="91">
        <v>0.52500000000000002</v>
      </c>
      <c r="H9" s="89">
        <v>0.51</v>
      </c>
      <c r="I9" s="91">
        <v>0.54500000000000004</v>
      </c>
      <c r="J9" s="89">
        <v>0.51</v>
      </c>
      <c r="K9" s="91">
        <v>0.51500000000000001</v>
      </c>
      <c r="L9" s="89">
        <v>0.62</v>
      </c>
      <c r="M9" s="89">
        <v>0.54</v>
      </c>
      <c r="N9" s="89">
        <v>0.52</v>
      </c>
      <c r="O9" s="89">
        <v>0.52</v>
      </c>
      <c r="P9" s="89">
        <v>0.51</v>
      </c>
    </row>
    <row r="10" spans="1:16" x14ac:dyDescent="0.25">
      <c r="A10" s="30"/>
      <c r="B10" s="30"/>
    </row>
    <row r="11" spans="1:16" x14ac:dyDescent="0.25">
      <c r="A11" s="41" t="s">
        <v>236</v>
      </c>
      <c r="B11" s="83" t="s">
        <v>140</v>
      </c>
      <c r="C11" s="95">
        <v>0.51</v>
      </c>
      <c r="D11" s="95">
        <v>0.56999999999999995</v>
      </c>
      <c r="E11" s="95">
        <v>0.52</v>
      </c>
      <c r="F11" s="96">
        <v>0.54500000000000004</v>
      </c>
      <c r="G11" s="95">
        <v>0.54</v>
      </c>
      <c r="H11" s="96">
        <v>0.52500000000000002</v>
      </c>
      <c r="I11" s="95">
        <v>0.57999999999999996</v>
      </c>
      <c r="J11" s="96">
        <v>0.44500000000000001</v>
      </c>
      <c r="K11" s="95">
        <v>0.5</v>
      </c>
      <c r="L11" s="95">
        <v>0.5</v>
      </c>
      <c r="M11" s="95">
        <v>0.5</v>
      </c>
      <c r="N11" s="95">
        <v>0.51</v>
      </c>
      <c r="O11" s="97">
        <v>0.53500000000000003</v>
      </c>
      <c r="P11" s="95">
        <v>0.51</v>
      </c>
    </row>
    <row r="12" spans="1:16" x14ac:dyDescent="0.25">
      <c r="A12" s="41" t="s">
        <v>237</v>
      </c>
      <c r="B12" s="83" t="s">
        <v>140</v>
      </c>
      <c r="C12" s="88">
        <v>0.55000000000000004</v>
      </c>
      <c r="D12" s="90">
        <v>0.59499999999999997</v>
      </c>
      <c r="E12" s="88">
        <v>0.53</v>
      </c>
      <c r="F12" s="90">
        <v>0.56499999999999995</v>
      </c>
      <c r="G12" s="88">
        <v>0.56000000000000005</v>
      </c>
      <c r="H12" s="90">
        <v>0.55500000000000005</v>
      </c>
      <c r="I12" s="88">
        <v>0.56000000000000005</v>
      </c>
      <c r="J12" s="88">
        <v>0.47</v>
      </c>
      <c r="K12" s="88">
        <v>0.47</v>
      </c>
      <c r="L12" s="88">
        <v>0.56999999999999995</v>
      </c>
      <c r="M12" s="88">
        <v>0.51</v>
      </c>
      <c r="N12" s="88">
        <v>0.57999999999999996</v>
      </c>
      <c r="O12" s="90">
        <v>0.51500000000000001</v>
      </c>
      <c r="P12" s="88">
        <v>0.48</v>
      </c>
    </row>
    <row r="13" spans="1:16" x14ac:dyDescent="0.25">
      <c r="A13" s="41" t="s">
        <v>238</v>
      </c>
      <c r="B13" s="83" t="s">
        <v>140</v>
      </c>
      <c r="C13" s="88">
        <v>0.61</v>
      </c>
      <c r="D13" s="90">
        <v>0.59499999999999997</v>
      </c>
      <c r="E13" s="88">
        <v>0.57999999999999996</v>
      </c>
      <c r="F13" s="90">
        <v>0.55500000000000005</v>
      </c>
      <c r="G13" s="90">
        <v>0.57499999999999996</v>
      </c>
      <c r="H13" s="88">
        <v>0.59</v>
      </c>
      <c r="I13" s="90">
        <v>0.64500000000000002</v>
      </c>
      <c r="J13" s="88">
        <v>0.5</v>
      </c>
      <c r="K13" s="88">
        <v>0.52</v>
      </c>
      <c r="L13" s="90">
        <v>0.54500000000000004</v>
      </c>
      <c r="M13" s="88">
        <v>0.54</v>
      </c>
      <c r="N13" s="88">
        <v>0.62</v>
      </c>
      <c r="O13" s="88">
        <v>0.52</v>
      </c>
      <c r="P13" s="88">
        <v>0.53</v>
      </c>
    </row>
    <row r="14" spans="1:16" x14ac:dyDescent="0.25">
      <c r="A14" s="41" t="s">
        <v>239</v>
      </c>
      <c r="B14" s="83" t="s">
        <v>140</v>
      </c>
      <c r="C14" s="88">
        <v>0.53</v>
      </c>
      <c r="D14" s="88">
        <v>0.55000000000000004</v>
      </c>
      <c r="E14" s="88">
        <v>0.52</v>
      </c>
      <c r="F14" s="90">
        <v>0.57499999999999996</v>
      </c>
      <c r="G14" s="90">
        <v>0.53500000000000003</v>
      </c>
      <c r="H14" s="90">
        <v>0.54500000000000004</v>
      </c>
      <c r="I14" s="90">
        <v>0.54500000000000004</v>
      </c>
      <c r="J14" s="90">
        <v>0.52500000000000002</v>
      </c>
      <c r="K14" s="90">
        <v>0.55500000000000005</v>
      </c>
      <c r="L14" s="88">
        <v>0.56999999999999995</v>
      </c>
      <c r="M14" s="88">
        <v>0.55000000000000004</v>
      </c>
      <c r="N14" s="88">
        <v>0.53</v>
      </c>
      <c r="O14" s="88">
        <v>0.57999999999999996</v>
      </c>
      <c r="P14" s="88">
        <v>0.6</v>
      </c>
    </row>
    <row r="15" spans="1:16" x14ac:dyDescent="0.25">
      <c r="A15" s="41" t="s">
        <v>240</v>
      </c>
      <c r="B15" s="83" t="s">
        <v>140</v>
      </c>
      <c r="C15" s="88">
        <v>0.56000000000000005</v>
      </c>
      <c r="D15" s="90">
        <v>0.56499999999999995</v>
      </c>
      <c r="E15" s="88">
        <v>0.51</v>
      </c>
      <c r="F15" s="88">
        <v>0.52</v>
      </c>
      <c r="G15" s="88">
        <v>0.55000000000000004</v>
      </c>
      <c r="H15" s="90">
        <v>0.54500000000000004</v>
      </c>
      <c r="I15" s="88">
        <v>0.55000000000000004</v>
      </c>
      <c r="J15" s="90">
        <v>0.495</v>
      </c>
      <c r="K15" s="88">
        <v>0.52</v>
      </c>
      <c r="L15" s="90">
        <v>0.52500000000000002</v>
      </c>
      <c r="M15" s="88">
        <v>0.54</v>
      </c>
      <c r="N15" s="88">
        <v>0.54</v>
      </c>
      <c r="O15" s="88">
        <v>0.54</v>
      </c>
      <c r="P15" s="88">
        <v>0.52</v>
      </c>
    </row>
    <row r="16" spans="1:16" x14ac:dyDescent="0.25">
      <c r="A16" s="41" t="s">
        <v>241</v>
      </c>
      <c r="B16" s="83" t="s">
        <v>140</v>
      </c>
      <c r="C16" s="88">
        <v>0.52</v>
      </c>
      <c r="D16" s="88">
        <v>0.54</v>
      </c>
      <c r="E16" s="88">
        <v>0.55000000000000004</v>
      </c>
      <c r="F16" s="90">
        <v>0.54500000000000004</v>
      </c>
      <c r="G16" s="88">
        <v>0.53</v>
      </c>
      <c r="H16" s="88">
        <v>0.54</v>
      </c>
      <c r="I16" s="90">
        <v>0.55500000000000005</v>
      </c>
      <c r="J16" s="90">
        <v>0.45500000000000002</v>
      </c>
      <c r="K16" s="90">
        <v>0.45500000000000002</v>
      </c>
      <c r="L16" s="88">
        <v>0.53</v>
      </c>
      <c r="M16" s="88">
        <v>0.5</v>
      </c>
      <c r="N16" s="88">
        <v>0.52</v>
      </c>
      <c r="O16" s="88">
        <v>0.5</v>
      </c>
      <c r="P16" s="88">
        <v>0.47</v>
      </c>
    </row>
    <row r="17" spans="1:16" x14ac:dyDescent="0.25">
      <c r="A17" s="41" t="s">
        <v>242</v>
      </c>
      <c r="B17" s="83" t="s">
        <v>140</v>
      </c>
      <c r="C17" s="88">
        <v>0.56999999999999995</v>
      </c>
      <c r="D17" s="90">
        <v>0.58499999999999996</v>
      </c>
      <c r="E17" s="88">
        <v>0.56000000000000005</v>
      </c>
      <c r="F17" s="88">
        <v>0.6</v>
      </c>
      <c r="G17" s="88">
        <v>0.55000000000000004</v>
      </c>
      <c r="H17" s="90">
        <v>0.55500000000000005</v>
      </c>
      <c r="I17" s="88">
        <v>0.6</v>
      </c>
      <c r="J17" s="88">
        <v>0.47</v>
      </c>
      <c r="K17" s="90">
        <v>0.505</v>
      </c>
      <c r="L17" s="88">
        <v>0.6</v>
      </c>
      <c r="M17" s="88">
        <v>0.54</v>
      </c>
      <c r="N17" s="88">
        <v>0.55000000000000004</v>
      </c>
      <c r="O17" s="90">
        <v>0.52500000000000002</v>
      </c>
      <c r="P17" s="88">
        <v>0.54</v>
      </c>
    </row>
    <row r="18" spans="1:16" x14ac:dyDescent="0.25">
      <c r="A18" s="41" t="s">
        <v>243</v>
      </c>
      <c r="B18" s="83" t="s">
        <v>140</v>
      </c>
      <c r="C18" s="89">
        <v>0.52</v>
      </c>
      <c r="D18" s="91">
        <v>0.56499999999999995</v>
      </c>
      <c r="E18" s="89">
        <v>0.53</v>
      </c>
      <c r="F18" s="91">
        <v>0.56499999999999995</v>
      </c>
      <c r="G18" s="91">
        <v>0.54500000000000004</v>
      </c>
      <c r="H18" s="89">
        <v>0.52</v>
      </c>
      <c r="I18" s="89">
        <v>0.55000000000000004</v>
      </c>
      <c r="J18" s="91">
        <v>0.48499999999999999</v>
      </c>
      <c r="K18" s="89">
        <v>0.5</v>
      </c>
      <c r="L18" s="91">
        <v>0.57499999999999996</v>
      </c>
      <c r="M18" s="89">
        <v>0.52</v>
      </c>
      <c r="N18" s="89">
        <v>0.49</v>
      </c>
      <c r="O18" s="89">
        <v>0.5</v>
      </c>
      <c r="P18" s="89">
        <v>0.48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2C10-CEDD-4DD9-BE66-5E0310FCEE96}">
  <sheetPr codeName="Foglio4"/>
  <dimension ref="A1:O69"/>
  <sheetViews>
    <sheetView workbookViewId="0">
      <pane xSplit="2" topLeftCell="C1" activePane="topRight" state="frozen"/>
      <selection pane="topRight"/>
    </sheetView>
  </sheetViews>
  <sheetFormatPr defaultRowHeight="13.8" x14ac:dyDescent="0.25"/>
  <cols>
    <col min="1" max="1" width="8.88671875" style="85"/>
    <col min="2" max="2" width="17" style="85" bestFit="1" customWidth="1"/>
    <col min="3" max="3" width="17.6640625" style="85" bestFit="1" customWidth="1"/>
    <col min="4" max="4" width="15.5546875" style="85" bestFit="1" customWidth="1"/>
    <col min="5" max="5" width="20.6640625" style="85" bestFit="1" customWidth="1"/>
    <col min="6" max="6" width="20.44140625" style="85" bestFit="1" customWidth="1"/>
    <col min="7" max="7" width="19.21875" style="85" bestFit="1" customWidth="1"/>
    <col min="8" max="8" width="18.109375" style="85" bestFit="1" customWidth="1"/>
    <col min="9" max="9" width="20.109375" style="85" bestFit="1" customWidth="1"/>
    <col min="10" max="10" width="15.77734375" style="85" bestFit="1" customWidth="1"/>
    <col min="11" max="11" width="16.21875" style="85" bestFit="1" customWidth="1"/>
    <col min="12" max="12" width="15" style="85" bestFit="1" customWidth="1"/>
    <col min="13" max="13" width="19.109375" style="85" bestFit="1" customWidth="1"/>
    <col min="14" max="14" width="18.44140625" style="85" bestFit="1" customWidth="1"/>
    <col min="15" max="15" width="18.77734375" style="85" bestFit="1" customWidth="1"/>
    <col min="16" max="16384" width="8.88671875" style="85"/>
  </cols>
  <sheetData>
    <row r="1" spans="1:15" ht="16.2" thickBot="1" x14ac:dyDescent="0.35">
      <c r="A1" s="99" t="s">
        <v>378</v>
      </c>
      <c r="B1" s="100"/>
      <c r="C1" s="100"/>
    </row>
    <row r="2" spans="1:15" ht="16.2" thickBot="1" x14ac:dyDescent="0.35">
      <c r="A2" s="104" t="s">
        <v>0</v>
      </c>
      <c r="B2" s="104" t="s">
        <v>227</v>
      </c>
      <c r="C2" s="94" t="s">
        <v>361</v>
      </c>
      <c r="D2" s="94" t="s">
        <v>362</v>
      </c>
      <c r="E2" s="94" t="s">
        <v>363</v>
      </c>
      <c r="F2" s="94" t="s">
        <v>364</v>
      </c>
      <c r="G2" s="94" t="s">
        <v>365</v>
      </c>
      <c r="H2" s="94" t="s">
        <v>366</v>
      </c>
      <c r="I2" s="94" t="s">
        <v>367</v>
      </c>
      <c r="J2" s="98" t="s">
        <v>368</v>
      </c>
      <c r="K2" s="94" t="s">
        <v>369</v>
      </c>
      <c r="L2" s="94" t="s">
        <v>371</v>
      </c>
      <c r="M2" s="94" t="s">
        <v>372</v>
      </c>
      <c r="N2" s="94" t="s">
        <v>373</v>
      </c>
      <c r="O2" s="94" t="s">
        <v>374</v>
      </c>
    </row>
    <row r="3" spans="1:15" x14ac:dyDescent="0.25">
      <c r="A3" s="102" t="s">
        <v>244</v>
      </c>
      <c r="B3" s="103" t="s">
        <v>228</v>
      </c>
      <c r="C3" s="105">
        <v>0.28000000000000003</v>
      </c>
      <c r="D3" s="88">
        <v>0.48</v>
      </c>
      <c r="E3" s="88">
        <v>0.56000000000000005</v>
      </c>
      <c r="F3" s="90">
        <v>0.52500000000000002</v>
      </c>
      <c r="G3" s="88">
        <v>0.53</v>
      </c>
      <c r="H3" s="88">
        <v>0.54</v>
      </c>
      <c r="I3" s="90">
        <v>0.59499999999999997</v>
      </c>
      <c r="J3" s="88">
        <v>0.44</v>
      </c>
      <c r="K3" s="88">
        <v>0.53</v>
      </c>
      <c r="L3" s="88">
        <v>0.53</v>
      </c>
      <c r="M3" s="88">
        <v>0.56999999999999995</v>
      </c>
      <c r="N3" s="90">
        <v>0.47499999999999998</v>
      </c>
      <c r="O3" s="88">
        <v>0.46</v>
      </c>
    </row>
    <row r="4" spans="1:15" x14ac:dyDescent="0.25">
      <c r="A4" s="39" t="s">
        <v>245</v>
      </c>
      <c r="B4" s="101" t="s">
        <v>228</v>
      </c>
      <c r="C4" s="105">
        <v>0.15</v>
      </c>
      <c r="D4" s="90">
        <v>0.54500000000000004</v>
      </c>
      <c r="E4" s="88">
        <v>0.57999999999999996</v>
      </c>
      <c r="F4" s="88">
        <v>0.59</v>
      </c>
      <c r="G4" s="90">
        <v>0.54500000000000004</v>
      </c>
      <c r="H4" s="88">
        <v>0.54</v>
      </c>
      <c r="I4" s="90">
        <v>0.57499999999999996</v>
      </c>
      <c r="J4" s="88">
        <v>0.47</v>
      </c>
      <c r="K4" s="90">
        <v>0.53500000000000003</v>
      </c>
      <c r="L4" s="88">
        <v>0.59</v>
      </c>
      <c r="M4" s="88">
        <v>0.56999999999999995</v>
      </c>
      <c r="N4" s="88">
        <v>0.5</v>
      </c>
      <c r="O4" s="88">
        <v>0.52</v>
      </c>
    </row>
    <row r="5" spans="1:15" x14ac:dyDescent="0.25">
      <c r="A5" s="39" t="s">
        <v>246</v>
      </c>
      <c r="B5" s="101" t="s">
        <v>228</v>
      </c>
      <c r="C5" s="105">
        <v>0.2</v>
      </c>
      <c r="D5" s="88">
        <v>0.53</v>
      </c>
      <c r="E5" s="88">
        <v>0.54</v>
      </c>
      <c r="F5" s="90">
        <v>0.495</v>
      </c>
      <c r="G5" s="88">
        <v>0.51</v>
      </c>
      <c r="H5" s="90">
        <v>0.55500000000000005</v>
      </c>
      <c r="I5" s="90">
        <v>0.55500000000000005</v>
      </c>
      <c r="J5" s="88">
        <v>0.44</v>
      </c>
      <c r="K5" s="88">
        <v>0.52</v>
      </c>
      <c r="L5" s="88">
        <v>0.51</v>
      </c>
      <c r="M5" s="88">
        <v>0.56000000000000005</v>
      </c>
      <c r="N5" s="90">
        <v>0.52500000000000002</v>
      </c>
      <c r="O5" s="88">
        <v>0.59</v>
      </c>
    </row>
    <row r="6" spans="1:15" x14ac:dyDescent="0.25">
      <c r="A6" s="39" t="s">
        <v>247</v>
      </c>
      <c r="B6" s="101" t="s">
        <v>228</v>
      </c>
      <c r="C6" s="105">
        <v>0.21</v>
      </c>
      <c r="D6" s="90">
        <v>0.48499999999999999</v>
      </c>
      <c r="E6" s="88">
        <v>0.53</v>
      </c>
      <c r="F6" s="90">
        <v>0.53500000000000003</v>
      </c>
      <c r="G6" s="90">
        <v>0.55500000000000005</v>
      </c>
      <c r="H6" s="88">
        <v>0.53</v>
      </c>
      <c r="I6" s="90">
        <v>0.52500000000000002</v>
      </c>
      <c r="J6" s="90">
        <v>0.46500000000000002</v>
      </c>
      <c r="K6" s="90">
        <v>0.51500000000000001</v>
      </c>
      <c r="L6" s="88">
        <v>0.59</v>
      </c>
      <c r="M6" s="88">
        <v>0.57999999999999996</v>
      </c>
      <c r="N6" s="90">
        <v>0.52500000000000002</v>
      </c>
      <c r="O6" s="88">
        <v>0.49</v>
      </c>
    </row>
    <row r="7" spans="1:15" x14ac:dyDescent="0.25">
      <c r="A7" s="39" t="s">
        <v>248</v>
      </c>
      <c r="B7" s="101" t="s">
        <v>228</v>
      </c>
      <c r="C7" s="105">
        <v>0.28000000000000003</v>
      </c>
      <c r="D7" s="88">
        <v>0.52</v>
      </c>
      <c r="E7" s="88">
        <v>0.59</v>
      </c>
      <c r="F7" s="90">
        <v>0.55500000000000005</v>
      </c>
      <c r="G7" s="88">
        <v>0.47</v>
      </c>
      <c r="H7" s="88">
        <v>0.5</v>
      </c>
      <c r="I7" s="88">
        <v>0.53</v>
      </c>
      <c r="J7" s="88">
        <v>0.43</v>
      </c>
      <c r="K7" s="90">
        <v>0.505</v>
      </c>
      <c r="L7" s="88">
        <v>0.5</v>
      </c>
      <c r="M7" s="88">
        <v>0.5</v>
      </c>
      <c r="N7" s="88">
        <v>0.43</v>
      </c>
      <c r="O7" s="88">
        <v>0.6</v>
      </c>
    </row>
    <row r="8" spans="1:15" x14ac:dyDescent="0.25">
      <c r="A8" s="39" t="s">
        <v>249</v>
      </c>
      <c r="B8" s="101" t="s">
        <v>228</v>
      </c>
      <c r="C8" s="105">
        <v>0.19</v>
      </c>
      <c r="D8" s="90">
        <v>0.54500000000000004</v>
      </c>
      <c r="E8" s="88">
        <v>0.54</v>
      </c>
      <c r="F8" s="90">
        <v>0.495</v>
      </c>
      <c r="G8" s="90">
        <v>0.505</v>
      </c>
      <c r="H8" s="90">
        <v>0.52500000000000002</v>
      </c>
      <c r="I8" s="90">
        <v>0.505</v>
      </c>
      <c r="J8" s="90">
        <v>0.48499999999999999</v>
      </c>
      <c r="K8" s="88">
        <v>0.51</v>
      </c>
      <c r="L8" s="88">
        <v>0.56000000000000005</v>
      </c>
      <c r="M8" s="88">
        <v>0.49</v>
      </c>
      <c r="N8" s="88">
        <v>0.51</v>
      </c>
      <c r="O8" s="88">
        <v>0.46</v>
      </c>
    </row>
    <row r="9" spans="1:15" x14ac:dyDescent="0.25">
      <c r="A9" s="39" t="s">
        <v>250</v>
      </c>
      <c r="B9" s="101" t="s">
        <v>228</v>
      </c>
      <c r="C9" s="105">
        <v>0.16</v>
      </c>
      <c r="D9" s="90">
        <v>0.48499999999999999</v>
      </c>
      <c r="E9" s="88">
        <v>0.51</v>
      </c>
      <c r="F9" s="90">
        <v>0.45500000000000002</v>
      </c>
      <c r="G9" s="90">
        <v>0.48499999999999999</v>
      </c>
      <c r="H9" s="88">
        <v>0.53</v>
      </c>
      <c r="I9" s="88">
        <v>0.53</v>
      </c>
      <c r="J9" s="88">
        <v>0.52</v>
      </c>
      <c r="K9" s="90">
        <v>0.495</v>
      </c>
      <c r="L9" s="88">
        <v>0.53</v>
      </c>
      <c r="M9" s="88">
        <v>0.56000000000000005</v>
      </c>
      <c r="N9" s="90">
        <v>0.48499999999999999</v>
      </c>
      <c r="O9" s="88">
        <v>0.47</v>
      </c>
    </row>
    <row r="10" spans="1:15" x14ac:dyDescent="0.25">
      <c r="A10" s="39" t="s">
        <v>251</v>
      </c>
      <c r="B10" s="101" t="s">
        <v>228</v>
      </c>
      <c r="C10" s="105">
        <v>0.19</v>
      </c>
      <c r="D10" s="90">
        <v>0.53500000000000003</v>
      </c>
      <c r="E10" s="88">
        <v>0.56000000000000005</v>
      </c>
      <c r="F10" s="88">
        <v>0.53</v>
      </c>
      <c r="G10" s="88">
        <v>0.56999999999999995</v>
      </c>
      <c r="H10" s="88">
        <v>0.5</v>
      </c>
      <c r="I10" s="88">
        <v>0.51</v>
      </c>
      <c r="J10" s="88">
        <v>0.42</v>
      </c>
      <c r="K10" s="90">
        <v>0.54500000000000004</v>
      </c>
      <c r="L10" s="88">
        <v>0.51</v>
      </c>
      <c r="M10" s="88">
        <v>0.54</v>
      </c>
      <c r="N10" s="88">
        <v>0.5</v>
      </c>
      <c r="O10" s="88">
        <v>0.47</v>
      </c>
    </row>
    <row r="11" spans="1:15" x14ac:dyDescent="0.25">
      <c r="A11" s="39" t="s">
        <v>252</v>
      </c>
      <c r="B11" s="101" t="s">
        <v>228</v>
      </c>
      <c r="C11" s="105">
        <v>0.28000000000000003</v>
      </c>
      <c r="D11" s="88">
        <v>0.54</v>
      </c>
      <c r="E11" s="88">
        <v>0.54</v>
      </c>
      <c r="F11" s="90">
        <v>0.55500000000000005</v>
      </c>
      <c r="G11" s="88">
        <v>0.51</v>
      </c>
      <c r="H11" s="88">
        <v>0.54</v>
      </c>
      <c r="I11" s="90">
        <v>0.53500000000000003</v>
      </c>
      <c r="J11" s="88">
        <v>0.52</v>
      </c>
      <c r="K11" s="88">
        <v>0.48</v>
      </c>
      <c r="L11" s="88">
        <v>0.5</v>
      </c>
      <c r="M11" s="88">
        <v>0.6</v>
      </c>
      <c r="N11" s="88">
        <v>0.47</v>
      </c>
      <c r="O11" s="88">
        <v>0.51</v>
      </c>
    </row>
    <row r="12" spans="1:15" x14ac:dyDescent="0.25">
      <c r="A12" s="39" t="s">
        <v>253</v>
      </c>
      <c r="B12" s="101" t="s">
        <v>228</v>
      </c>
      <c r="C12" s="105">
        <v>0.3</v>
      </c>
      <c r="D12" s="88">
        <v>0.55000000000000004</v>
      </c>
      <c r="E12" s="88">
        <v>0.54</v>
      </c>
      <c r="F12" s="90">
        <v>0.53500000000000003</v>
      </c>
      <c r="G12" s="90">
        <v>0.52500000000000002</v>
      </c>
      <c r="H12" s="90">
        <v>0.505</v>
      </c>
      <c r="I12" s="90">
        <v>0.54500000000000004</v>
      </c>
      <c r="J12" s="90">
        <v>0.48499999999999999</v>
      </c>
      <c r="K12" s="88">
        <v>0.49</v>
      </c>
      <c r="L12" s="88">
        <v>0.51</v>
      </c>
      <c r="M12" s="88">
        <v>0.55000000000000004</v>
      </c>
      <c r="N12" s="90">
        <v>0.48499999999999999</v>
      </c>
      <c r="O12" s="88">
        <v>0.48</v>
      </c>
    </row>
    <row r="13" spans="1:15" x14ac:dyDescent="0.25">
      <c r="A13" s="39" t="s">
        <v>254</v>
      </c>
      <c r="B13" s="101" t="s">
        <v>228</v>
      </c>
      <c r="C13" s="105">
        <v>0.33</v>
      </c>
      <c r="D13" s="90">
        <v>0.51500000000000001</v>
      </c>
      <c r="E13" s="88">
        <v>0.52</v>
      </c>
      <c r="F13" s="88">
        <v>0.5</v>
      </c>
      <c r="G13" s="88">
        <v>0.51</v>
      </c>
      <c r="H13" s="88">
        <v>0.53</v>
      </c>
      <c r="I13" s="90">
        <v>0.55500000000000005</v>
      </c>
      <c r="J13" s="90">
        <v>0.48499999999999999</v>
      </c>
      <c r="K13" s="88">
        <v>0.51</v>
      </c>
      <c r="L13" s="88">
        <v>0.56000000000000005</v>
      </c>
      <c r="M13" s="88">
        <v>0.52</v>
      </c>
      <c r="N13" s="88">
        <v>0.51</v>
      </c>
      <c r="O13" s="88">
        <v>0.49</v>
      </c>
    </row>
    <row r="14" spans="1:15" x14ac:dyDescent="0.25">
      <c r="A14" s="39" t="s">
        <v>255</v>
      </c>
      <c r="B14" s="101" t="s">
        <v>228</v>
      </c>
      <c r="C14" s="105">
        <v>0.09</v>
      </c>
      <c r="D14" s="90">
        <v>0.52500000000000002</v>
      </c>
      <c r="E14" s="88">
        <v>0.55000000000000004</v>
      </c>
      <c r="F14" s="88">
        <v>0.52</v>
      </c>
      <c r="G14" s="88">
        <v>0.5</v>
      </c>
      <c r="H14" s="90">
        <v>0.505</v>
      </c>
      <c r="I14" s="88">
        <v>0.5</v>
      </c>
      <c r="J14" s="88">
        <v>0.52</v>
      </c>
      <c r="K14" s="90">
        <v>0.52500000000000002</v>
      </c>
      <c r="L14" s="88">
        <v>0.52</v>
      </c>
      <c r="M14" s="88">
        <v>0.48</v>
      </c>
      <c r="N14" s="88">
        <v>0.51</v>
      </c>
      <c r="O14" s="88">
        <v>0.49</v>
      </c>
    </row>
    <row r="15" spans="1:15" x14ac:dyDescent="0.25">
      <c r="A15" s="39" t="s">
        <v>256</v>
      </c>
      <c r="B15" s="101" t="s">
        <v>228</v>
      </c>
      <c r="C15" s="105">
        <v>0.2</v>
      </c>
      <c r="D15" s="88">
        <v>0.53</v>
      </c>
      <c r="E15" s="88">
        <v>0.54</v>
      </c>
      <c r="F15" s="90">
        <v>0.495</v>
      </c>
      <c r="G15" s="88">
        <v>0.51</v>
      </c>
      <c r="H15" s="90">
        <v>0.55500000000000005</v>
      </c>
      <c r="I15" s="90">
        <v>0.55500000000000005</v>
      </c>
      <c r="J15" s="88">
        <v>0.43</v>
      </c>
      <c r="K15" s="88">
        <v>0.52</v>
      </c>
      <c r="L15" s="88">
        <v>0.51</v>
      </c>
      <c r="M15" s="88">
        <v>0.56000000000000005</v>
      </c>
      <c r="N15" s="90">
        <v>0.52500000000000002</v>
      </c>
      <c r="O15" s="88">
        <v>0.59</v>
      </c>
    </row>
    <row r="16" spans="1:15" x14ac:dyDescent="0.25">
      <c r="A16" s="39" t="s">
        <v>257</v>
      </c>
      <c r="B16" s="101" t="s">
        <v>228</v>
      </c>
      <c r="C16" s="105">
        <v>0.28999999999999998</v>
      </c>
      <c r="D16" s="88">
        <v>0.52</v>
      </c>
      <c r="E16" s="88">
        <v>0.59</v>
      </c>
      <c r="F16" s="90">
        <v>0.55500000000000005</v>
      </c>
      <c r="G16" s="88">
        <v>0.47</v>
      </c>
      <c r="H16" s="88">
        <v>0.5</v>
      </c>
      <c r="I16" s="88">
        <v>0.53</v>
      </c>
      <c r="J16" s="88">
        <v>0.52</v>
      </c>
      <c r="K16" s="90">
        <v>0.505</v>
      </c>
      <c r="L16" s="88">
        <v>0.5</v>
      </c>
      <c r="M16" s="88">
        <v>0.5</v>
      </c>
      <c r="N16" s="88">
        <v>0.43</v>
      </c>
      <c r="O16" s="88">
        <v>0.59</v>
      </c>
    </row>
    <row r="17" spans="1:15" x14ac:dyDescent="0.25">
      <c r="A17" s="39" t="s">
        <v>258</v>
      </c>
      <c r="B17" s="101" t="s">
        <v>228</v>
      </c>
      <c r="C17" s="105">
        <v>0.19</v>
      </c>
      <c r="D17" s="90">
        <v>0.54500000000000004</v>
      </c>
      <c r="E17" s="88">
        <v>0.54</v>
      </c>
      <c r="F17" s="90">
        <v>0.495</v>
      </c>
      <c r="G17" s="90">
        <v>0.505</v>
      </c>
      <c r="H17" s="90">
        <v>0.52500000000000002</v>
      </c>
      <c r="I17" s="90">
        <v>0.505</v>
      </c>
      <c r="J17" s="90">
        <v>0.48499999999999999</v>
      </c>
      <c r="K17" s="88">
        <v>0.51</v>
      </c>
      <c r="L17" s="88">
        <v>0.56000000000000005</v>
      </c>
      <c r="M17" s="88">
        <v>0.49</v>
      </c>
      <c r="N17" s="88">
        <v>0.51</v>
      </c>
      <c r="O17" s="88">
        <v>0.46</v>
      </c>
    </row>
    <row r="18" spans="1:15" x14ac:dyDescent="0.25">
      <c r="A18" s="39" t="s">
        <v>259</v>
      </c>
      <c r="B18" s="101" t="s">
        <v>228</v>
      </c>
      <c r="C18" s="105">
        <v>0.08</v>
      </c>
      <c r="D18" s="90">
        <v>0.48499999999999999</v>
      </c>
      <c r="E18" s="88">
        <v>0.51</v>
      </c>
      <c r="F18" s="90">
        <v>0.45500000000000002</v>
      </c>
      <c r="G18" s="90">
        <v>0.48499999999999999</v>
      </c>
      <c r="H18" s="88">
        <v>0.52</v>
      </c>
      <c r="I18" s="88">
        <v>0.53</v>
      </c>
      <c r="J18" s="90">
        <v>0.47499999999999998</v>
      </c>
      <c r="K18" s="90">
        <v>0.495</v>
      </c>
      <c r="L18" s="88">
        <v>0.53</v>
      </c>
      <c r="M18" s="88">
        <v>0.56000000000000005</v>
      </c>
      <c r="N18" s="90">
        <v>0.48499999999999999</v>
      </c>
      <c r="O18" s="88">
        <v>0.47</v>
      </c>
    </row>
    <row r="19" spans="1:15" x14ac:dyDescent="0.25">
      <c r="A19" s="39" t="s">
        <v>260</v>
      </c>
      <c r="B19" s="101" t="s">
        <v>228</v>
      </c>
      <c r="C19" s="105">
        <v>0.32</v>
      </c>
      <c r="D19" s="88">
        <v>0.56000000000000005</v>
      </c>
      <c r="E19" s="88">
        <v>0.52</v>
      </c>
      <c r="F19" s="88">
        <v>0.55000000000000004</v>
      </c>
      <c r="G19" s="90">
        <v>0.51500000000000001</v>
      </c>
      <c r="H19" s="90">
        <v>0.55500000000000005</v>
      </c>
      <c r="I19" s="90">
        <v>0.55500000000000005</v>
      </c>
      <c r="J19" s="88">
        <v>0.49</v>
      </c>
      <c r="K19" s="88">
        <v>0.51</v>
      </c>
      <c r="L19" s="88">
        <v>0.53</v>
      </c>
      <c r="M19" s="88">
        <v>0.55000000000000004</v>
      </c>
      <c r="N19" s="88">
        <v>0.53</v>
      </c>
      <c r="O19" s="88">
        <v>0.47</v>
      </c>
    </row>
    <row r="20" spans="1:15" x14ac:dyDescent="0.25">
      <c r="A20" s="39" t="s">
        <v>261</v>
      </c>
      <c r="B20" s="101" t="s">
        <v>228</v>
      </c>
      <c r="C20" s="105">
        <v>0.27</v>
      </c>
      <c r="D20" s="88">
        <v>0.56000000000000005</v>
      </c>
      <c r="E20" s="88">
        <v>0.55000000000000004</v>
      </c>
      <c r="F20" s="88">
        <v>0.5</v>
      </c>
      <c r="G20" s="90">
        <v>0.51500000000000001</v>
      </c>
      <c r="H20" s="90">
        <v>0.55500000000000005</v>
      </c>
      <c r="I20" s="88">
        <v>0.56000000000000005</v>
      </c>
      <c r="J20" s="88">
        <v>0.51</v>
      </c>
      <c r="K20" s="90">
        <v>0.51500000000000001</v>
      </c>
      <c r="L20" s="88">
        <v>0.54</v>
      </c>
      <c r="M20" s="88">
        <v>0.54</v>
      </c>
      <c r="N20" s="90">
        <v>0.54500000000000004</v>
      </c>
      <c r="O20" s="88">
        <v>0.55000000000000004</v>
      </c>
    </row>
    <row r="21" spans="1:15" x14ac:dyDescent="0.25">
      <c r="A21" s="39" t="s">
        <v>262</v>
      </c>
      <c r="B21" s="101" t="s">
        <v>228</v>
      </c>
      <c r="C21" s="105">
        <v>0.38</v>
      </c>
      <c r="D21" s="88">
        <v>0.5</v>
      </c>
      <c r="E21" s="88">
        <v>0.52</v>
      </c>
      <c r="F21" s="88">
        <v>0.48</v>
      </c>
      <c r="G21" s="90">
        <v>0.56499999999999995</v>
      </c>
      <c r="H21" s="90">
        <v>0.55500000000000005</v>
      </c>
      <c r="I21" s="88">
        <v>0.55000000000000004</v>
      </c>
      <c r="J21" s="88">
        <v>0.44</v>
      </c>
      <c r="K21" s="88">
        <v>0.52</v>
      </c>
      <c r="L21" s="88">
        <v>0.54</v>
      </c>
      <c r="M21" s="88">
        <v>0.53</v>
      </c>
      <c r="N21" s="90">
        <v>0.54500000000000004</v>
      </c>
      <c r="O21" s="88">
        <v>0.54</v>
      </c>
    </row>
    <row r="22" spans="1:15" x14ac:dyDescent="0.25">
      <c r="A22" s="39" t="s">
        <v>263</v>
      </c>
      <c r="B22" s="101" t="s">
        <v>228</v>
      </c>
      <c r="C22" s="105">
        <v>0.28000000000000003</v>
      </c>
      <c r="D22" s="88">
        <v>0.53</v>
      </c>
      <c r="E22" s="88">
        <v>0.54</v>
      </c>
      <c r="F22" s="90">
        <v>0.55500000000000005</v>
      </c>
      <c r="G22" s="88">
        <v>0.51</v>
      </c>
      <c r="H22" s="88">
        <v>0.54</v>
      </c>
      <c r="I22" s="90">
        <v>0.53500000000000003</v>
      </c>
      <c r="J22" s="88">
        <v>0.55000000000000004</v>
      </c>
      <c r="K22" s="88">
        <v>0.48</v>
      </c>
      <c r="L22" s="88">
        <v>0.5</v>
      </c>
      <c r="M22" s="88">
        <v>0.55000000000000004</v>
      </c>
      <c r="N22" s="88">
        <v>0.47</v>
      </c>
      <c r="O22" s="88">
        <v>0.51</v>
      </c>
    </row>
    <row r="23" spans="1:15" x14ac:dyDescent="0.25">
      <c r="A23" s="39" t="s">
        <v>264</v>
      </c>
      <c r="B23" s="101" t="s">
        <v>228</v>
      </c>
      <c r="C23" s="105">
        <v>0.21</v>
      </c>
      <c r="D23" s="88">
        <v>0.47</v>
      </c>
      <c r="E23" s="88">
        <v>0.53</v>
      </c>
      <c r="F23" s="88">
        <v>0.52</v>
      </c>
      <c r="G23" s="90">
        <v>0.55500000000000005</v>
      </c>
      <c r="H23" s="88">
        <v>0.52</v>
      </c>
      <c r="I23" s="90">
        <v>0.52500000000000002</v>
      </c>
      <c r="J23" s="88">
        <v>0.47</v>
      </c>
      <c r="K23" s="88">
        <v>0.5</v>
      </c>
      <c r="L23" s="88">
        <v>0.52</v>
      </c>
      <c r="M23" s="88">
        <v>0.49</v>
      </c>
      <c r="N23" s="88">
        <v>0.5</v>
      </c>
      <c r="O23" s="88">
        <v>0.49</v>
      </c>
    </row>
    <row r="24" spans="1:15" x14ac:dyDescent="0.25">
      <c r="A24" s="39" t="s">
        <v>265</v>
      </c>
      <c r="B24" s="101" t="s">
        <v>228</v>
      </c>
      <c r="C24" s="105">
        <v>0.22</v>
      </c>
      <c r="D24" s="88">
        <v>0.48</v>
      </c>
      <c r="E24" s="88">
        <v>0.55000000000000004</v>
      </c>
      <c r="F24" s="88">
        <v>0.49</v>
      </c>
      <c r="G24" s="88">
        <v>0.52</v>
      </c>
      <c r="H24" s="88">
        <v>0.51</v>
      </c>
      <c r="I24" s="88">
        <v>0.54</v>
      </c>
      <c r="J24" s="90">
        <v>0.48499999999999999</v>
      </c>
      <c r="K24" s="88">
        <v>0.49</v>
      </c>
      <c r="L24" s="88">
        <v>0.5</v>
      </c>
      <c r="M24" s="88">
        <v>0.48</v>
      </c>
      <c r="N24" s="88">
        <v>0.51</v>
      </c>
      <c r="O24" s="88">
        <v>0.5</v>
      </c>
    </row>
    <row r="25" spans="1:15" x14ac:dyDescent="0.25">
      <c r="A25" s="39" t="s">
        <v>266</v>
      </c>
      <c r="B25" s="101" t="s">
        <v>228</v>
      </c>
      <c r="C25" s="105">
        <v>0.19</v>
      </c>
      <c r="D25" s="90">
        <v>0.53500000000000003</v>
      </c>
      <c r="E25" s="88">
        <v>0.54</v>
      </c>
      <c r="F25" s="88">
        <v>0.53</v>
      </c>
      <c r="G25" s="88">
        <v>0.54</v>
      </c>
      <c r="H25" s="88">
        <v>0.5</v>
      </c>
      <c r="I25" s="88">
        <v>0.51</v>
      </c>
      <c r="J25" s="88">
        <v>0.43</v>
      </c>
      <c r="K25" s="88">
        <v>0.5</v>
      </c>
      <c r="L25" s="88">
        <v>0.49</v>
      </c>
      <c r="M25" s="88">
        <v>0.5</v>
      </c>
      <c r="N25" s="88">
        <v>0.52</v>
      </c>
      <c r="O25" s="88">
        <v>0.51</v>
      </c>
    </row>
    <row r="26" spans="1:15" x14ac:dyDescent="0.25">
      <c r="A26" s="39" t="s">
        <v>267</v>
      </c>
      <c r="B26" s="101" t="s">
        <v>228</v>
      </c>
      <c r="C26" s="105">
        <v>0.2</v>
      </c>
      <c r="D26" s="88">
        <v>0.53</v>
      </c>
      <c r="E26" s="88">
        <v>0.54</v>
      </c>
      <c r="F26" s="88">
        <v>0.49</v>
      </c>
      <c r="G26" s="88">
        <v>0.51</v>
      </c>
      <c r="H26" s="88">
        <v>0.54</v>
      </c>
      <c r="I26" s="88">
        <v>0.51</v>
      </c>
      <c r="J26" s="90">
        <v>0.47499999999999998</v>
      </c>
      <c r="K26" s="88">
        <v>0.51</v>
      </c>
      <c r="L26" s="88">
        <v>0.51</v>
      </c>
      <c r="M26" s="88">
        <v>0.47</v>
      </c>
      <c r="N26" s="88">
        <v>0.5</v>
      </c>
      <c r="O26" s="88">
        <v>0.5</v>
      </c>
    </row>
    <row r="27" spans="1:15" x14ac:dyDescent="0.25">
      <c r="A27" s="39" t="s">
        <v>268</v>
      </c>
      <c r="B27" s="101" t="s">
        <v>228</v>
      </c>
      <c r="C27" s="105">
        <v>0.26</v>
      </c>
      <c r="D27" s="88">
        <v>0.49</v>
      </c>
      <c r="E27" s="88">
        <v>0.55000000000000004</v>
      </c>
      <c r="F27" s="88">
        <v>0.48</v>
      </c>
      <c r="G27" s="88">
        <v>0.52</v>
      </c>
      <c r="H27" s="88">
        <v>0.53</v>
      </c>
      <c r="I27" s="88">
        <v>0.56999999999999995</v>
      </c>
      <c r="J27" s="90">
        <v>0.48499999999999999</v>
      </c>
      <c r="K27" s="88">
        <v>0.52</v>
      </c>
      <c r="L27" s="88">
        <v>0.55000000000000004</v>
      </c>
      <c r="M27" s="88">
        <v>0.48</v>
      </c>
      <c r="N27" s="88">
        <v>0.47</v>
      </c>
      <c r="O27" s="88">
        <v>0.5</v>
      </c>
    </row>
    <row r="28" spans="1:15" x14ac:dyDescent="0.25">
      <c r="A28" s="39" t="s">
        <v>269</v>
      </c>
      <c r="B28" s="101" t="s">
        <v>228</v>
      </c>
      <c r="C28" s="106">
        <v>0.27500000000000002</v>
      </c>
      <c r="D28" s="88">
        <v>0.5</v>
      </c>
      <c r="E28" s="90">
        <v>0.55500000000000005</v>
      </c>
      <c r="F28" s="88">
        <v>0.48</v>
      </c>
      <c r="G28" s="88">
        <v>0.53</v>
      </c>
      <c r="H28" s="88">
        <v>0.55000000000000004</v>
      </c>
      <c r="I28" s="88">
        <v>0.59</v>
      </c>
      <c r="J28" s="90">
        <v>0.44500000000000001</v>
      </c>
      <c r="K28" s="88">
        <v>0.54</v>
      </c>
      <c r="L28" s="88">
        <v>0.54</v>
      </c>
      <c r="M28" s="88">
        <v>0.5</v>
      </c>
      <c r="N28" s="90">
        <v>0.48499999999999999</v>
      </c>
      <c r="O28" s="88">
        <v>0.51</v>
      </c>
    </row>
    <row r="29" spans="1:15" x14ac:dyDescent="0.25">
      <c r="A29" s="39" t="s">
        <v>270</v>
      </c>
      <c r="B29" s="101" t="s">
        <v>228</v>
      </c>
      <c r="C29" s="105">
        <v>0.16</v>
      </c>
      <c r="D29" s="88">
        <v>0.48</v>
      </c>
      <c r="E29" s="88">
        <v>0.53</v>
      </c>
      <c r="F29" s="88">
        <v>0.5</v>
      </c>
      <c r="G29" s="90">
        <v>0.505</v>
      </c>
      <c r="H29" s="88">
        <v>0.52</v>
      </c>
      <c r="I29" s="88">
        <v>0.55000000000000004</v>
      </c>
      <c r="J29" s="88">
        <v>0.44</v>
      </c>
      <c r="K29" s="88">
        <v>0.53</v>
      </c>
      <c r="L29" s="88">
        <v>0.56000000000000005</v>
      </c>
      <c r="M29" s="88">
        <v>0.55000000000000004</v>
      </c>
      <c r="N29" s="88">
        <v>0.5</v>
      </c>
      <c r="O29" s="88">
        <v>0.49</v>
      </c>
    </row>
    <row r="30" spans="1:15" x14ac:dyDescent="0.25">
      <c r="A30" s="39" t="s">
        <v>271</v>
      </c>
      <c r="B30" s="101" t="s">
        <v>228</v>
      </c>
      <c r="C30" s="105">
        <v>0.2</v>
      </c>
      <c r="D30" s="90">
        <v>0.48499999999999999</v>
      </c>
      <c r="E30" s="88">
        <v>0.56000000000000005</v>
      </c>
      <c r="F30" s="88">
        <v>0.49</v>
      </c>
      <c r="G30" s="88">
        <v>0.51</v>
      </c>
      <c r="H30" s="88">
        <v>0.53</v>
      </c>
      <c r="I30" s="88">
        <v>0.56000000000000005</v>
      </c>
      <c r="J30" s="88">
        <v>0.47</v>
      </c>
      <c r="K30" s="88">
        <v>0.54</v>
      </c>
      <c r="L30" s="88">
        <v>0.53</v>
      </c>
      <c r="M30" s="88">
        <v>0.52</v>
      </c>
      <c r="N30" s="88">
        <v>0.51</v>
      </c>
      <c r="O30" s="88">
        <v>0.5</v>
      </c>
    </row>
    <row r="31" spans="1:15" x14ac:dyDescent="0.25">
      <c r="A31" s="39" t="s">
        <v>319</v>
      </c>
      <c r="B31" s="101" t="s">
        <v>354</v>
      </c>
      <c r="C31" s="88">
        <v>0.51</v>
      </c>
      <c r="D31" s="88">
        <v>0.5</v>
      </c>
      <c r="E31" s="88">
        <v>0.56999999999999995</v>
      </c>
      <c r="F31" s="90">
        <v>0.54500000000000004</v>
      </c>
      <c r="G31" s="107">
        <v>0.99</v>
      </c>
      <c r="H31" s="107">
        <v>0.99</v>
      </c>
      <c r="I31" s="88">
        <v>0.55000000000000004</v>
      </c>
      <c r="J31" s="88">
        <v>0.52</v>
      </c>
      <c r="K31" s="88">
        <v>0.48</v>
      </c>
      <c r="L31" s="88">
        <v>0.55000000000000004</v>
      </c>
      <c r="M31" s="88">
        <v>0.53</v>
      </c>
      <c r="N31" s="88">
        <v>0.52</v>
      </c>
      <c r="O31" s="88">
        <v>0.48</v>
      </c>
    </row>
    <row r="32" spans="1:15" x14ac:dyDescent="0.25">
      <c r="A32" s="39" t="s">
        <v>320</v>
      </c>
      <c r="B32" s="101" t="s">
        <v>354</v>
      </c>
      <c r="C32" s="88">
        <v>0.49</v>
      </c>
      <c r="D32" s="90">
        <v>0.47499999999999998</v>
      </c>
      <c r="E32" s="88">
        <v>0.54</v>
      </c>
      <c r="F32" s="88">
        <v>0.46</v>
      </c>
      <c r="G32" s="107">
        <v>0.88</v>
      </c>
      <c r="H32" s="107">
        <v>0.91</v>
      </c>
      <c r="I32" s="90">
        <v>0.53500000000000003</v>
      </c>
      <c r="J32" s="88">
        <v>0.48</v>
      </c>
      <c r="K32" s="90">
        <v>0.41499999999999998</v>
      </c>
      <c r="L32" s="88">
        <v>0.52</v>
      </c>
      <c r="M32" s="88">
        <v>0.54</v>
      </c>
      <c r="N32" s="88">
        <v>0.52</v>
      </c>
      <c r="O32" s="88">
        <v>0.52</v>
      </c>
    </row>
    <row r="33" spans="1:15" x14ac:dyDescent="0.25">
      <c r="A33" s="39" t="s">
        <v>321</v>
      </c>
      <c r="B33" s="101" t="s">
        <v>354</v>
      </c>
      <c r="C33" s="88">
        <v>0.49</v>
      </c>
      <c r="D33" s="88">
        <v>0.49</v>
      </c>
      <c r="E33" s="88">
        <v>0.48</v>
      </c>
      <c r="F33" s="88">
        <v>0.47</v>
      </c>
      <c r="G33" s="107">
        <v>0.99</v>
      </c>
      <c r="H33" s="107">
        <v>0.97</v>
      </c>
      <c r="I33" s="88">
        <v>0.5</v>
      </c>
      <c r="J33" s="88">
        <v>0.47</v>
      </c>
      <c r="K33" s="88">
        <v>0.5</v>
      </c>
      <c r="L33" s="88">
        <v>0.49</v>
      </c>
      <c r="M33" s="88">
        <v>0.48</v>
      </c>
      <c r="N33" s="88">
        <v>0.5</v>
      </c>
      <c r="O33" s="88">
        <v>0.5</v>
      </c>
    </row>
    <row r="34" spans="1:15" x14ac:dyDescent="0.25">
      <c r="A34" s="39" t="s">
        <v>322</v>
      </c>
      <c r="B34" s="101" t="s">
        <v>354</v>
      </c>
      <c r="C34" s="88">
        <v>0.5</v>
      </c>
      <c r="D34" s="88">
        <v>0.5</v>
      </c>
      <c r="E34" s="88">
        <v>0.53</v>
      </c>
      <c r="F34" s="90">
        <v>0.53500000000000003</v>
      </c>
      <c r="G34" s="107">
        <v>0.9</v>
      </c>
      <c r="H34" s="107">
        <v>0.87</v>
      </c>
      <c r="I34" s="88">
        <v>0.49</v>
      </c>
      <c r="J34" s="88">
        <v>0.49</v>
      </c>
      <c r="K34" s="88">
        <v>0.51</v>
      </c>
      <c r="L34" s="88">
        <v>0.5</v>
      </c>
      <c r="M34" s="88">
        <v>0.5</v>
      </c>
      <c r="N34" s="88">
        <v>0.51</v>
      </c>
      <c r="O34" s="88">
        <v>0.52</v>
      </c>
    </row>
    <row r="35" spans="1:15" x14ac:dyDescent="0.25">
      <c r="A35" s="39" t="s">
        <v>323</v>
      </c>
      <c r="B35" s="101" t="s">
        <v>355</v>
      </c>
      <c r="C35" s="88">
        <v>0.51</v>
      </c>
      <c r="D35" s="88">
        <v>0.53</v>
      </c>
      <c r="E35" s="88">
        <v>0.54</v>
      </c>
      <c r="F35" s="90">
        <v>0.52500000000000002</v>
      </c>
      <c r="G35" s="88">
        <v>0.51</v>
      </c>
      <c r="H35" s="90">
        <v>0.505</v>
      </c>
      <c r="I35" s="90">
        <v>0.54500000000000004</v>
      </c>
      <c r="J35" s="88">
        <v>0.49</v>
      </c>
      <c r="K35" s="90">
        <v>0.505</v>
      </c>
      <c r="L35" s="88">
        <v>0.52</v>
      </c>
      <c r="M35" s="88">
        <v>0.51</v>
      </c>
      <c r="N35" s="88">
        <v>0.51</v>
      </c>
      <c r="O35" s="88">
        <v>0.53</v>
      </c>
    </row>
    <row r="36" spans="1:15" x14ac:dyDescent="0.25">
      <c r="A36" s="39" t="s">
        <v>324</v>
      </c>
      <c r="B36" s="101" t="s">
        <v>355</v>
      </c>
      <c r="C36" s="88">
        <v>0.49</v>
      </c>
      <c r="D36" s="88">
        <v>0.49</v>
      </c>
      <c r="E36" s="88">
        <v>0.54</v>
      </c>
      <c r="F36" s="88">
        <v>0.53</v>
      </c>
      <c r="G36" s="88">
        <v>0.5</v>
      </c>
      <c r="H36" s="88">
        <v>0.51</v>
      </c>
      <c r="I36" s="88">
        <v>0.53</v>
      </c>
      <c r="J36" s="88">
        <v>0.47</v>
      </c>
      <c r="K36" s="88">
        <v>0.51</v>
      </c>
      <c r="L36" s="88">
        <v>0.51</v>
      </c>
      <c r="M36" s="88">
        <v>0.51</v>
      </c>
      <c r="N36" s="88">
        <v>0.49</v>
      </c>
      <c r="O36" s="90">
        <v>0.495</v>
      </c>
    </row>
    <row r="37" spans="1:15" x14ac:dyDescent="0.25">
      <c r="A37" s="39" t="s">
        <v>325</v>
      </c>
      <c r="B37" s="101" t="s">
        <v>355</v>
      </c>
      <c r="C37" s="88">
        <v>0.45</v>
      </c>
      <c r="D37" s="88">
        <v>0.54</v>
      </c>
      <c r="E37" s="88">
        <v>0.55000000000000004</v>
      </c>
      <c r="F37" s="88">
        <v>0.54</v>
      </c>
      <c r="G37" s="90">
        <v>0.51500000000000001</v>
      </c>
      <c r="H37" s="88">
        <v>0.52</v>
      </c>
      <c r="I37" s="88">
        <v>0.54</v>
      </c>
      <c r="J37" s="88">
        <v>0.5</v>
      </c>
      <c r="K37" s="88">
        <v>0.49</v>
      </c>
      <c r="L37" s="88">
        <v>0.47</v>
      </c>
      <c r="M37" s="88">
        <v>0.51</v>
      </c>
      <c r="N37" s="88">
        <v>0.5</v>
      </c>
      <c r="O37" s="88">
        <v>0.51</v>
      </c>
    </row>
    <row r="38" spans="1:15" x14ac:dyDescent="0.25">
      <c r="A38" s="39" t="s">
        <v>326</v>
      </c>
      <c r="B38" s="101" t="s">
        <v>355</v>
      </c>
      <c r="C38" s="88">
        <v>0.51</v>
      </c>
      <c r="D38" s="88">
        <v>0.53</v>
      </c>
      <c r="E38" s="88">
        <v>0.51</v>
      </c>
      <c r="F38" s="88">
        <v>0.52</v>
      </c>
      <c r="G38" s="90">
        <v>0.51500000000000001</v>
      </c>
      <c r="H38" s="88">
        <v>0.5</v>
      </c>
      <c r="I38" s="88">
        <v>0.54</v>
      </c>
      <c r="J38" s="88">
        <v>0.52</v>
      </c>
      <c r="K38" s="90">
        <v>0.505</v>
      </c>
      <c r="L38" s="88">
        <v>0.52</v>
      </c>
      <c r="M38" s="88">
        <v>0.54</v>
      </c>
      <c r="N38" s="88">
        <v>0.53</v>
      </c>
      <c r="O38" s="90">
        <v>0.51500000000000001</v>
      </c>
    </row>
    <row r="39" spans="1:15" x14ac:dyDescent="0.25">
      <c r="A39" s="39" t="s">
        <v>327</v>
      </c>
      <c r="B39" s="101" t="s">
        <v>355</v>
      </c>
      <c r="C39" s="88">
        <v>0.55000000000000004</v>
      </c>
      <c r="D39" s="88">
        <v>0.49</v>
      </c>
      <c r="E39" s="88">
        <v>0.55000000000000004</v>
      </c>
      <c r="F39" s="90">
        <v>0.505</v>
      </c>
      <c r="G39" s="88">
        <v>0.52</v>
      </c>
      <c r="H39" s="88">
        <v>0.54</v>
      </c>
      <c r="I39" s="90">
        <v>0.58499999999999996</v>
      </c>
      <c r="J39" s="88">
        <v>0.47</v>
      </c>
      <c r="K39" s="88">
        <v>0.5</v>
      </c>
      <c r="L39" s="88">
        <v>0.53</v>
      </c>
      <c r="M39" s="90">
        <v>0.495</v>
      </c>
      <c r="N39" s="90">
        <v>0.495</v>
      </c>
      <c r="O39" s="88">
        <v>0.52</v>
      </c>
    </row>
    <row r="40" spans="1:15" x14ac:dyDescent="0.25">
      <c r="A40" s="39" t="s">
        <v>328</v>
      </c>
      <c r="B40" s="101" t="s">
        <v>355</v>
      </c>
      <c r="C40" s="88">
        <v>0.55000000000000004</v>
      </c>
      <c r="D40" s="88">
        <v>0.48</v>
      </c>
      <c r="E40" s="88">
        <v>0.54</v>
      </c>
      <c r="F40" s="88">
        <v>0.51</v>
      </c>
      <c r="G40" s="88">
        <v>0.48</v>
      </c>
      <c r="H40" s="90">
        <v>0.505</v>
      </c>
      <c r="I40" s="88">
        <v>0.57999999999999996</v>
      </c>
      <c r="J40" s="88">
        <v>0.5</v>
      </c>
      <c r="K40" s="88">
        <v>0.52</v>
      </c>
      <c r="L40" s="88">
        <v>0.54</v>
      </c>
      <c r="M40" s="88">
        <v>0.51</v>
      </c>
      <c r="N40" s="88">
        <v>0.51</v>
      </c>
      <c r="O40" s="88">
        <v>0.48</v>
      </c>
    </row>
    <row r="41" spans="1:15" x14ac:dyDescent="0.25">
      <c r="A41" s="39" t="s">
        <v>329</v>
      </c>
      <c r="B41" s="101" t="s">
        <v>355</v>
      </c>
      <c r="C41" s="88">
        <v>0.52</v>
      </c>
      <c r="D41" s="88">
        <v>0.48</v>
      </c>
      <c r="E41" s="88">
        <v>0.56000000000000005</v>
      </c>
      <c r="F41" s="90">
        <v>0.495</v>
      </c>
      <c r="G41" s="88">
        <v>0.5</v>
      </c>
      <c r="H41" s="88">
        <v>0.54</v>
      </c>
      <c r="I41" s="88">
        <v>0.56000000000000005</v>
      </c>
      <c r="J41" s="88">
        <v>0.49</v>
      </c>
      <c r="K41" s="88">
        <v>0.51</v>
      </c>
      <c r="L41" s="88">
        <v>0.5</v>
      </c>
      <c r="M41" s="90">
        <v>0.51500000000000001</v>
      </c>
      <c r="N41" s="90">
        <v>0.48499999999999999</v>
      </c>
      <c r="O41" s="88">
        <v>0.54</v>
      </c>
    </row>
    <row r="42" spans="1:15" x14ac:dyDescent="0.25">
      <c r="A42" s="39" t="s">
        <v>330</v>
      </c>
      <c r="B42" s="101" t="s">
        <v>355</v>
      </c>
      <c r="C42" s="88">
        <v>0.49</v>
      </c>
      <c r="D42" s="88">
        <v>0.5</v>
      </c>
      <c r="E42" s="88">
        <v>0.53</v>
      </c>
      <c r="F42" s="88">
        <v>0.51</v>
      </c>
      <c r="G42" s="88">
        <v>0.48</v>
      </c>
      <c r="H42" s="90">
        <v>0.505</v>
      </c>
      <c r="I42" s="88">
        <v>0.55000000000000004</v>
      </c>
      <c r="J42" s="88">
        <v>0.55000000000000004</v>
      </c>
      <c r="K42" s="88">
        <v>0.47</v>
      </c>
      <c r="L42" s="88">
        <v>0.52</v>
      </c>
      <c r="M42" s="88">
        <v>0.52</v>
      </c>
      <c r="N42" s="88">
        <v>0.5</v>
      </c>
      <c r="O42" s="90">
        <v>0.505</v>
      </c>
    </row>
    <row r="43" spans="1:15" x14ac:dyDescent="0.25">
      <c r="A43" s="39" t="s">
        <v>331</v>
      </c>
      <c r="B43" s="101" t="s">
        <v>355</v>
      </c>
      <c r="C43" s="88">
        <v>0.5</v>
      </c>
      <c r="D43" s="88">
        <v>0.49</v>
      </c>
      <c r="E43" s="88">
        <v>0.55000000000000004</v>
      </c>
      <c r="F43" s="90">
        <v>0.51500000000000001</v>
      </c>
      <c r="G43" s="88">
        <v>0.48</v>
      </c>
      <c r="H43" s="90">
        <v>0.55500000000000005</v>
      </c>
      <c r="I43" s="88">
        <v>0.57999999999999996</v>
      </c>
      <c r="J43" s="88">
        <v>0.5</v>
      </c>
      <c r="K43" s="88">
        <v>0.49</v>
      </c>
      <c r="L43" s="88">
        <v>0.51</v>
      </c>
      <c r="M43" s="88">
        <v>0.48</v>
      </c>
      <c r="N43" s="88">
        <v>0.51</v>
      </c>
      <c r="O43" s="88">
        <v>0.54</v>
      </c>
    </row>
    <row r="44" spans="1:15" x14ac:dyDescent="0.25">
      <c r="A44" s="39" t="s">
        <v>332</v>
      </c>
      <c r="B44" s="101" t="s">
        <v>355</v>
      </c>
      <c r="C44" s="88">
        <v>0.53</v>
      </c>
      <c r="D44" s="88">
        <v>0.55000000000000004</v>
      </c>
      <c r="E44" s="88">
        <v>0.52</v>
      </c>
      <c r="F44" s="88">
        <v>0.52</v>
      </c>
      <c r="G44" s="88">
        <v>0.5</v>
      </c>
      <c r="H44" s="88">
        <v>0.54</v>
      </c>
      <c r="I44" s="88">
        <v>0.56000000000000005</v>
      </c>
      <c r="J44" s="90">
        <v>0.48499999999999999</v>
      </c>
      <c r="K44" s="88">
        <v>0.52</v>
      </c>
      <c r="L44" s="88">
        <v>0.51</v>
      </c>
      <c r="M44" s="88">
        <v>0.5</v>
      </c>
      <c r="N44" s="88">
        <v>0.5</v>
      </c>
      <c r="O44" s="90">
        <v>0.505</v>
      </c>
    </row>
    <row r="45" spans="1:15" x14ac:dyDescent="0.25">
      <c r="A45" s="39" t="s">
        <v>333</v>
      </c>
      <c r="B45" s="101" t="s">
        <v>355</v>
      </c>
      <c r="C45" s="88">
        <v>0.51</v>
      </c>
      <c r="D45" s="88">
        <v>0.56000000000000005</v>
      </c>
      <c r="E45" s="88">
        <v>0.51</v>
      </c>
      <c r="F45" s="88">
        <v>0.48</v>
      </c>
      <c r="G45" s="88">
        <v>0.49</v>
      </c>
      <c r="H45" s="88">
        <v>0.55000000000000004</v>
      </c>
      <c r="I45" s="88">
        <v>0.49</v>
      </c>
      <c r="J45" s="88">
        <v>0.4</v>
      </c>
      <c r="K45" s="88">
        <v>0.5</v>
      </c>
      <c r="L45" s="88">
        <v>0.55000000000000004</v>
      </c>
      <c r="M45" s="88">
        <v>0.52</v>
      </c>
      <c r="N45" s="88">
        <v>0.5</v>
      </c>
      <c r="O45" s="88">
        <v>0.51</v>
      </c>
    </row>
    <row r="46" spans="1:15" x14ac:dyDescent="0.25">
      <c r="A46" s="39" t="s">
        <v>334</v>
      </c>
      <c r="B46" s="101" t="s">
        <v>355</v>
      </c>
      <c r="C46" s="88">
        <v>0.46</v>
      </c>
      <c r="D46" s="88">
        <v>0.55000000000000004</v>
      </c>
      <c r="E46" s="88">
        <v>0.5</v>
      </c>
      <c r="F46" s="88">
        <v>0.5</v>
      </c>
      <c r="G46" s="90">
        <v>0.54500000000000004</v>
      </c>
      <c r="H46" s="88">
        <v>0.52</v>
      </c>
      <c r="I46" s="88">
        <v>0.52</v>
      </c>
      <c r="J46" s="88">
        <v>0.49</v>
      </c>
      <c r="K46" s="88">
        <v>0.5</v>
      </c>
      <c r="L46" s="88">
        <v>0.55000000000000004</v>
      </c>
      <c r="M46" s="88">
        <v>0.53</v>
      </c>
      <c r="N46" s="88">
        <v>0.51</v>
      </c>
      <c r="O46" s="88">
        <v>0.52</v>
      </c>
    </row>
    <row r="47" spans="1:15" x14ac:dyDescent="0.25">
      <c r="A47" s="39" t="s">
        <v>335</v>
      </c>
      <c r="B47" s="101" t="s">
        <v>355</v>
      </c>
      <c r="C47" s="90">
        <v>0.45500000000000002</v>
      </c>
      <c r="D47" s="90">
        <v>0.53500000000000003</v>
      </c>
      <c r="E47" s="90">
        <v>0.51500000000000001</v>
      </c>
      <c r="F47" s="88">
        <v>0.52</v>
      </c>
      <c r="G47" s="88">
        <v>0.46</v>
      </c>
      <c r="H47" s="88">
        <v>0.49</v>
      </c>
      <c r="I47" s="88">
        <v>0.53</v>
      </c>
      <c r="J47" s="88">
        <v>0.51</v>
      </c>
      <c r="K47" s="88">
        <v>0.52</v>
      </c>
      <c r="L47" s="88">
        <v>0.55000000000000004</v>
      </c>
      <c r="M47" s="90">
        <v>0.495</v>
      </c>
      <c r="N47" s="90">
        <v>0.51500000000000001</v>
      </c>
      <c r="O47" s="90">
        <v>0.51500000000000001</v>
      </c>
    </row>
    <row r="48" spans="1:15" x14ac:dyDescent="0.25">
      <c r="A48" s="39" t="s">
        <v>336</v>
      </c>
      <c r="B48" s="101" t="s">
        <v>355</v>
      </c>
      <c r="C48" s="88">
        <v>0.47</v>
      </c>
      <c r="D48" s="88">
        <v>0.48</v>
      </c>
      <c r="E48" s="88">
        <v>0.52</v>
      </c>
      <c r="F48" s="88">
        <v>0.49</v>
      </c>
      <c r="G48" s="88">
        <v>0.5</v>
      </c>
      <c r="H48" s="88">
        <v>0.5</v>
      </c>
      <c r="I48" s="90">
        <v>0.54500000000000004</v>
      </c>
      <c r="J48" s="88">
        <v>0.47</v>
      </c>
      <c r="K48" s="88">
        <v>0.5</v>
      </c>
      <c r="L48" s="88">
        <v>0.56000000000000005</v>
      </c>
      <c r="M48" s="88">
        <v>0.51</v>
      </c>
      <c r="N48" s="88">
        <v>0.52</v>
      </c>
      <c r="O48" s="88">
        <v>0.52</v>
      </c>
    </row>
    <row r="49" spans="1:15" x14ac:dyDescent="0.25">
      <c r="A49" s="39" t="s">
        <v>337</v>
      </c>
      <c r="B49" s="101" t="s">
        <v>355</v>
      </c>
      <c r="C49" s="88">
        <v>0.49</v>
      </c>
      <c r="D49" s="90">
        <v>0.41499999999999998</v>
      </c>
      <c r="E49" s="88">
        <v>0.48</v>
      </c>
      <c r="F49" s="88">
        <v>0.5</v>
      </c>
      <c r="G49" s="88">
        <v>0.49</v>
      </c>
      <c r="H49" s="88">
        <v>0.53</v>
      </c>
      <c r="I49" s="88">
        <v>0.54</v>
      </c>
      <c r="J49" s="88">
        <v>0.48</v>
      </c>
      <c r="K49" s="90">
        <v>0.48499999999999999</v>
      </c>
      <c r="L49" s="88">
        <v>0.55000000000000004</v>
      </c>
      <c r="M49" s="90">
        <v>0.48499999999999999</v>
      </c>
      <c r="N49" s="88">
        <v>0.48</v>
      </c>
      <c r="O49" s="88">
        <v>0.48</v>
      </c>
    </row>
    <row r="50" spans="1:15" x14ac:dyDescent="0.25">
      <c r="A50" s="39" t="s">
        <v>338</v>
      </c>
      <c r="B50" s="101" t="s">
        <v>355</v>
      </c>
      <c r="C50" s="88">
        <v>0.52</v>
      </c>
      <c r="D50" s="88">
        <v>0.5</v>
      </c>
      <c r="E50" s="88">
        <v>0.47</v>
      </c>
      <c r="F50" s="88">
        <v>0.52</v>
      </c>
      <c r="G50" s="88">
        <v>0.55000000000000004</v>
      </c>
      <c r="H50" s="88">
        <v>0.54</v>
      </c>
      <c r="I50" s="90">
        <v>0.505</v>
      </c>
      <c r="J50" s="88">
        <v>0.51</v>
      </c>
      <c r="K50" s="88">
        <v>0.4</v>
      </c>
      <c r="L50" s="90">
        <v>0.53500000000000003</v>
      </c>
      <c r="M50" s="88">
        <v>0.5</v>
      </c>
      <c r="N50" s="88">
        <v>0.52</v>
      </c>
      <c r="O50" s="90">
        <v>0.51500000000000001</v>
      </c>
    </row>
    <row r="51" spans="1:15" x14ac:dyDescent="0.25">
      <c r="A51" s="39" t="s">
        <v>339</v>
      </c>
      <c r="B51" s="101" t="s">
        <v>355</v>
      </c>
      <c r="C51" s="88">
        <v>0.5</v>
      </c>
      <c r="D51" s="88">
        <v>0.51</v>
      </c>
      <c r="E51" s="90">
        <v>0.53500000000000003</v>
      </c>
      <c r="F51" s="88">
        <v>0.51</v>
      </c>
      <c r="G51" s="90">
        <v>0.505</v>
      </c>
      <c r="H51" s="88">
        <v>0.53</v>
      </c>
      <c r="I51" s="88">
        <v>0.54</v>
      </c>
      <c r="J51" s="88">
        <v>0.44500000000000001</v>
      </c>
      <c r="K51" s="88">
        <v>0.56000000000000005</v>
      </c>
      <c r="L51" s="88">
        <v>0.5</v>
      </c>
      <c r="M51" s="88">
        <v>0.51</v>
      </c>
      <c r="N51" s="88">
        <v>0.48</v>
      </c>
      <c r="O51" s="88">
        <v>0.52</v>
      </c>
    </row>
    <row r="52" spans="1:15" x14ac:dyDescent="0.25">
      <c r="A52" s="39" t="s">
        <v>340</v>
      </c>
      <c r="B52" s="101" t="s">
        <v>355</v>
      </c>
      <c r="C52" s="88">
        <v>0.54</v>
      </c>
      <c r="D52" s="90">
        <v>0.505</v>
      </c>
      <c r="E52" s="90">
        <v>0.52500000000000002</v>
      </c>
      <c r="F52" s="88">
        <v>0.5</v>
      </c>
      <c r="G52" s="88">
        <v>0.51</v>
      </c>
      <c r="H52" s="88">
        <v>0.49</v>
      </c>
      <c r="I52" s="88">
        <v>0.52</v>
      </c>
      <c r="J52" s="88">
        <v>0.51</v>
      </c>
      <c r="K52" s="88">
        <v>0.53</v>
      </c>
      <c r="L52" s="90">
        <v>0.505</v>
      </c>
      <c r="M52" s="88">
        <v>0.52</v>
      </c>
      <c r="N52" s="88">
        <v>0.54</v>
      </c>
      <c r="O52" s="88">
        <v>0.52</v>
      </c>
    </row>
    <row r="53" spans="1:15" x14ac:dyDescent="0.25">
      <c r="A53" s="39" t="s">
        <v>341</v>
      </c>
      <c r="B53" s="101" t="s">
        <v>355</v>
      </c>
      <c r="C53" s="88">
        <v>0.46</v>
      </c>
      <c r="D53" s="88">
        <v>0.51</v>
      </c>
      <c r="E53" s="88">
        <v>0.53</v>
      </c>
      <c r="F53" s="88">
        <v>0.49</v>
      </c>
      <c r="G53" s="88">
        <v>0.52</v>
      </c>
      <c r="H53" s="88">
        <v>0.48</v>
      </c>
      <c r="I53" s="90">
        <v>0.53500000000000003</v>
      </c>
      <c r="J53" s="88">
        <v>0.51</v>
      </c>
      <c r="K53" s="88">
        <v>0.55000000000000004</v>
      </c>
      <c r="L53" s="88">
        <v>0.51</v>
      </c>
      <c r="M53" s="90">
        <v>0.51500000000000001</v>
      </c>
      <c r="N53" s="88">
        <v>0.55000000000000004</v>
      </c>
      <c r="O53" s="88">
        <v>0.55000000000000004</v>
      </c>
    </row>
    <row r="54" spans="1:15" x14ac:dyDescent="0.25">
      <c r="A54" s="39" t="s">
        <v>342</v>
      </c>
      <c r="B54" s="101" t="s">
        <v>355</v>
      </c>
      <c r="C54" s="88">
        <v>0.47</v>
      </c>
      <c r="D54" s="88">
        <v>0.54</v>
      </c>
      <c r="E54" s="88">
        <v>0.54</v>
      </c>
      <c r="F54" s="90">
        <v>0.54500000000000004</v>
      </c>
      <c r="G54" s="90">
        <v>0.54500000000000004</v>
      </c>
      <c r="H54" s="88">
        <v>0.48</v>
      </c>
      <c r="I54" s="90">
        <v>0.55500000000000005</v>
      </c>
      <c r="J54" s="88">
        <v>0.47</v>
      </c>
      <c r="K54" s="88">
        <v>0.52</v>
      </c>
      <c r="L54" s="88">
        <v>0.52</v>
      </c>
      <c r="M54" s="88">
        <v>0.52</v>
      </c>
      <c r="N54" s="88">
        <v>0.52</v>
      </c>
      <c r="O54" s="88">
        <v>0.52</v>
      </c>
    </row>
    <row r="55" spans="1:15" x14ac:dyDescent="0.25">
      <c r="A55" s="39" t="s">
        <v>343</v>
      </c>
      <c r="B55" s="101" t="s">
        <v>355</v>
      </c>
      <c r="C55" s="90">
        <v>0.53500000000000003</v>
      </c>
      <c r="D55" s="88">
        <v>0.54</v>
      </c>
      <c r="E55" s="88">
        <v>0.52</v>
      </c>
      <c r="F55" s="88">
        <v>0.53</v>
      </c>
      <c r="G55" s="88">
        <v>0.53</v>
      </c>
      <c r="H55" s="88">
        <v>0.52</v>
      </c>
      <c r="I55" s="88">
        <v>0.56999999999999995</v>
      </c>
      <c r="J55" s="88">
        <v>0.45</v>
      </c>
      <c r="K55" s="88">
        <v>0.51</v>
      </c>
      <c r="L55" s="88">
        <v>0.5</v>
      </c>
      <c r="M55" s="88">
        <v>0.48</v>
      </c>
      <c r="N55" s="88">
        <v>0.49</v>
      </c>
      <c r="O55" s="88">
        <v>0.49</v>
      </c>
    </row>
    <row r="56" spans="1:15" x14ac:dyDescent="0.25">
      <c r="A56" s="39" t="s">
        <v>344</v>
      </c>
      <c r="B56" s="101" t="s">
        <v>355</v>
      </c>
      <c r="C56" s="88">
        <v>0.49</v>
      </c>
      <c r="D56" s="88">
        <v>0.55000000000000004</v>
      </c>
      <c r="E56" s="90">
        <v>0.48499999999999999</v>
      </c>
      <c r="F56" s="88">
        <v>0.5</v>
      </c>
      <c r="G56" s="88">
        <v>0.4</v>
      </c>
      <c r="H56" s="88">
        <v>0.51</v>
      </c>
      <c r="I56" s="88">
        <v>0.52</v>
      </c>
      <c r="J56" s="88">
        <v>0.51</v>
      </c>
      <c r="K56" s="88">
        <v>0.5</v>
      </c>
      <c r="L56" s="88">
        <v>0.54</v>
      </c>
      <c r="M56" s="90">
        <v>0.51500000000000001</v>
      </c>
      <c r="N56" s="88">
        <v>0.5</v>
      </c>
      <c r="O56" s="88">
        <v>0.5</v>
      </c>
    </row>
    <row r="57" spans="1:15" x14ac:dyDescent="0.25">
      <c r="A57" s="39" t="s">
        <v>345</v>
      </c>
      <c r="B57" s="101" t="s">
        <v>355</v>
      </c>
      <c r="C57" s="90">
        <v>0.54500000000000004</v>
      </c>
      <c r="D57" s="88">
        <v>0.51</v>
      </c>
      <c r="E57" s="90">
        <v>0.48499999999999999</v>
      </c>
      <c r="F57" s="88">
        <v>0.49</v>
      </c>
      <c r="G57" s="88">
        <v>0.49</v>
      </c>
      <c r="H57" s="88">
        <v>0.5</v>
      </c>
      <c r="I57" s="88">
        <v>0.49</v>
      </c>
      <c r="J57" s="88">
        <v>0.51</v>
      </c>
      <c r="K57" s="88">
        <v>0.5</v>
      </c>
      <c r="L57" s="90">
        <v>0.505</v>
      </c>
      <c r="M57" s="88">
        <v>0.52</v>
      </c>
      <c r="N57" s="88">
        <v>0.53</v>
      </c>
      <c r="O57" s="88">
        <v>0.53</v>
      </c>
    </row>
    <row r="58" spans="1:15" x14ac:dyDescent="0.25">
      <c r="A58" s="39" t="s">
        <v>346</v>
      </c>
      <c r="B58" s="101" t="s">
        <v>355</v>
      </c>
      <c r="C58" s="88">
        <v>0.53</v>
      </c>
      <c r="D58" s="88">
        <v>0.55000000000000004</v>
      </c>
      <c r="E58" s="88">
        <v>0.52</v>
      </c>
      <c r="F58" s="90">
        <v>0.54500000000000004</v>
      </c>
      <c r="G58" s="88">
        <v>0.51</v>
      </c>
      <c r="H58" s="90">
        <v>0.51500000000000001</v>
      </c>
      <c r="I58" s="90">
        <v>0.54500000000000004</v>
      </c>
      <c r="J58" s="90">
        <v>0.51500000000000001</v>
      </c>
      <c r="K58" s="88">
        <v>0.49</v>
      </c>
      <c r="L58" s="88">
        <v>0.51</v>
      </c>
      <c r="M58" s="88">
        <v>0.48</v>
      </c>
      <c r="N58" s="88">
        <v>0.43</v>
      </c>
      <c r="O58" s="88">
        <v>0.5</v>
      </c>
    </row>
    <row r="59" spans="1:15" x14ac:dyDescent="0.25">
      <c r="A59" s="39" t="s">
        <v>347</v>
      </c>
      <c r="B59" s="101" t="s">
        <v>355</v>
      </c>
      <c r="C59" s="88">
        <v>0.51</v>
      </c>
      <c r="D59" s="88">
        <v>0.52</v>
      </c>
      <c r="E59" s="88">
        <v>0.43</v>
      </c>
      <c r="F59" s="88">
        <v>0.46</v>
      </c>
      <c r="G59" s="88">
        <v>0.47</v>
      </c>
      <c r="H59" s="88">
        <v>0.52</v>
      </c>
      <c r="I59" s="88">
        <v>0.46</v>
      </c>
      <c r="J59" s="88">
        <v>0.5</v>
      </c>
      <c r="K59" s="90">
        <v>0.54500000000000004</v>
      </c>
      <c r="L59" s="90">
        <v>0.495</v>
      </c>
      <c r="M59" s="88">
        <v>0.52</v>
      </c>
      <c r="N59" s="90">
        <v>0.47499999999999998</v>
      </c>
      <c r="O59" s="88">
        <v>0.52</v>
      </c>
    </row>
    <row r="60" spans="1:15" x14ac:dyDescent="0.25">
      <c r="A60" s="39" t="s">
        <v>348</v>
      </c>
      <c r="B60" s="101" t="s">
        <v>355</v>
      </c>
      <c r="C60" s="88">
        <v>0.49</v>
      </c>
      <c r="D60" s="88">
        <v>0.51</v>
      </c>
      <c r="E60" s="88">
        <v>0.52</v>
      </c>
      <c r="F60" s="88">
        <v>0.47</v>
      </c>
      <c r="G60" s="88">
        <v>0.51</v>
      </c>
      <c r="H60" s="88">
        <v>0.48</v>
      </c>
      <c r="I60" s="88">
        <v>0.5</v>
      </c>
      <c r="J60" s="88">
        <v>0.52</v>
      </c>
      <c r="K60" s="88">
        <v>0.46</v>
      </c>
      <c r="L60" s="88">
        <v>0.51</v>
      </c>
      <c r="M60" s="88">
        <v>0.48</v>
      </c>
      <c r="N60" s="88">
        <v>0.46</v>
      </c>
      <c r="O60" s="88">
        <v>0.47</v>
      </c>
    </row>
    <row r="61" spans="1:15" x14ac:dyDescent="0.25">
      <c r="A61" s="39" t="s">
        <v>349</v>
      </c>
      <c r="B61" s="101" t="s">
        <v>355</v>
      </c>
      <c r="C61" s="90">
        <v>0.48499999999999999</v>
      </c>
      <c r="D61" s="88">
        <v>0.5</v>
      </c>
      <c r="E61" s="90">
        <v>0.48499999999999999</v>
      </c>
      <c r="F61" s="88">
        <v>0.48</v>
      </c>
      <c r="G61" s="90">
        <v>0.51500000000000001</v>
      </c>
      <c r="H61" s="88">
        <v>0.5</v>
      </c>
      <c r="I61" s="88">
        <v>0.51</v>
      </c>
      <c r="J61" s="88">
        <v>0.54</v>
      </c>
      <c r="K61" s="90">
        <v>0.51500000000000001</v>
      </c>
      <c r="L61" s="90">
        <v>0.51500000000000001</v>
      </c>
      <c r="M61" s="88">
        <v>0.54</v>
      </c>
      <c r="N61" s="90">
        <v>0.44500000000000001</v>
      </c>
      <c r="O61" s="88">
        <v>0.5</v>
      </c>
    </row>
    <row r="62" spans="1:15" x14ac:dyDescent="0.25">
      <c r="A62" s="39" t="s">
        <v>350</v>
      </c>
      <c r="B62" s="101" t="s">
        <v>355</v>
      </c>
      <c r="C62" s="90">
        <v>0.47499999999999998</v>
      </c>
      <c r="D62" s="90">
        <v>0.51500000000000001</v>
      </c>
      <c r="E62" s="90">
        <v>0.47499999999999998</v>
      </c>
      <c r="F62" s="88">
        <v>0.48</v>
      </c>
      <c r="G62" s="88">
        <v>0.5</v>
      </c>
      <c r="H62" s="88">
        <v>0.51</v>
      </c>
      <c r="I62" s="88">
        <v>0.54</v>
      </c>
      <c r="J62" s="88">
        <v>0.5</v>
      </c>
      <c r="K62" s="88">
        <v>0.49</v>
      </c>
      <c r="L62" s="88">
        <v>0.52</v>
      </c>
      <c r="M62" s="88">
        <v>0.53</v>
      </c>
      <c r="N62" s="88">
        <v>0.44</v>
      </c>
      <c r="O62" s="88">
        <v>0.47</v>
      </c>
    </row>
    <row r="63" spans="1:15" x14ac:dyDescent="0.25">
      <c r="A63" s="39" t="s">
        <v>351</v>
      </c>
      <c r="B63" s="101" t="s">
        <v>355</v>
      </c>
      <c r="C63" s="88">
        <v>0.49</v>
      </c>
      <c r="D63" s="90">
        <v>0.41499999999999998</v>
      </c>
      <c r="E63" s="88">
        <v>0.49</v>
      </c>
      <c r="F63" s="90">
        <v>0.46500000000000002</v>
      </c>
      <c r="G63" s="88">
        <v>0.52</v>
      </c>
      <c r="H63" s="90">
        <v>0.505</v>
      </c>
      <c r="I63" s="88">
        <v>0.54</v>
      </c>
      <c r="J63" s="90">
        <v>0.47499999999999998</v>
      </c>
      <c r="K63" s="88">
        <v>0.5</v>
      </c>
      <c r="L63" s="90">
        <v>0.51500000000000001</v>
      </c>
      <c r="M63" s="88">
        <v>0.52</v>
      </c>
      <c r="N63" s="88">
        <v>0.47</v>
      </c>
      <c r="O63" s="88">
        <v>0.55000000000000004</v>
      </c>
    </row>
    <row r="64" spans="1:15" x14ac:dyDescent="0.25">
      <c r="A64" s="39" t="s">
        <v>352</v>
      </c>
      <c r="B64" s="101" t="s">
        <v>355</v>
      </c>
      <c r="C64" s="88">
        <v>0.51</v>
      </c>
      <c r="D64" s="88">
        <v>0.5</v>
      </c>
      <c r="E64" s="90">
        <v>0.51500000000000001</v>
      </c>
      <c r="F64" s="88">
        <v>0.48</v>
      </c>
      <c r="G64" s="88">
        <v>0.54</v>
      </c>
      <c r="H64" s="88">
        <v>0.51</v>
      </c>
      <c r="I64" s="88">
        <v>0.53</v>
      </c>
      <c r="J64" s="88">
        <v>0.47</v>
      </c>
      <c r="K64" s="88">
        <v>0.53</v>
      </c>
      <c r="L64" s="88">
        <v>0.5</v>
      </c>
      <c r="M64" s="88">
        <v>0.54</v>
      </c>
      <c r="N64" s="88">
        <v>0.52</v>
      </c>
      <c r="O64" s="88">
        <v>0.53</v>
      </c>
    </row>
    <row r="65" spans="1:15" x14ac:dyDescent="0.25">
      <c r="A65" s="39" t="s">
        <v>353</v>
      </c>
      <c r="B65" s="101" t="s">
        <v>355</v>
      </c>
      <c r="C65" s="89">
        <v>0.46</v>
      </c>
      <c r="D65" s="89">
        <v>0.51</v>
      </c>
      <c r="E65" s="89">
        <v>0.52</v>
      </c>
      <c r="F65" s="89">
        <v>0.48</v>
      </c>
      <c r="G65" s="89">
        <v>0.52</v>
      </c>
      <c r="H65" s="89">
        <v>0.54</v>
      </c>
      <c r="I65" s="89">
        <v>0.51</v>
      </c>
      <c r="J65" s="91">
        <v>0.51500000000000001</v>
      </c>
      <c r="K65" s="89">
        <v>0.52</v>
      </c>
      <c r="L65" s="89">
        <v>0.52</v>
      </c>
      <c r="M65" s="89">
        <v>0.55000000000000004</v>
      </c>
      <c r="N65" s="89">
        <v>0.55000000000000004</v>
      </c>
      <c r="O65" s="89">
        <v>0.52</v>
      </c>
    </row>
    <row r="67" spans="1:15" ht="15.6" x14ac:dyDescent="0.3">
      <c r="A67" s="80"/>
      <c r="B67" s="42" t="s">
        <v>375</v>
      </c>
    </row>
    <row r="69" spans="1:15" x14ac:dyDescent="0.25">
      <c r="A69" s="108"/>
      <c r="B69" s="85" t="s">
        <v>377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C7BB-6856-4595-9EA8-5A12BA6AE2CC}">
  <sheetPr codeName="Foglio5"/>
  <dimension ref="A1:D58"/>
  <sheetViews>
    <sheetView workbookViewId="0">
      <selection activeCell="A2" sqref="A2:B2"/>
    </sheetView>
  </sheetViews>
  <sheetFormatPr defaultRowHeight="14.4" x14ac:dyDescent="0.3"/>
  <cols>
    <col min="3" max="3" width="32.44140625" customWidth="1"/>
    <col min="4" max="4" width="19.21875" customWidth="1"/>
  </cols>
  <sheetData>
    <row r="1" spans="1:4" ht="16.2" thickBot="1" x14ac:dyDescent="0.35">
      <c r="A1" s="81" t="s">
        <v>432</v>
      </c>
      <c r="B1" s="22"/>
      <c r="C1" s="1"/>
      <c r="D1" s="1"/>
    </row>
    <row r="2" spans="1:4" ht="33.6" customHeight="1" thickBot="1" x14ac:dyDescent="0.35">
      <c r="A2" s="189" t="s">
        <v>82</v>
      </c>
      <c r="B2" s="189"/>
      <c r="C2" s="23" t="s">
        <v>360</v>
      </c>
      <c r="D2" s="1"/>
    </row>
    <row r="3" spans="1:4" x14ac:dyDescent="0.3">
      <c r="A3" s="190" t="s">
        <v>83</v>
      </c>
      <c r="B3" s="190"/>
      <c r="C3" s="24">
        <v>0.48</v>
      </c>
      <c r="D3" s="1"/>
    </row>
    <row r="4" spans="1:4" x14ac:dyDescent="0.3">
      <c r="A4" s="188" t="s">
        <v>84</v>
      </c>
      <c r="B4" s="188"/>
      <c r="C4" s="25">
        <v>0.47</v>
      </c>
      <c r="D4" s="1"/>
    </row>
    <row r="5" spans="1:4" x14ac:dyDescent="0.3">
      <c r="A5" s="188" t="s">
        <v>85</v>
      </c>
      <c r="B5" s="188"/>
      <c r="C5" s="25">
        <v>0.49</v>
      </c>
      <c r="D5" s="1"/>
    </row>
    <row r="6" spans="1:4" x14ac:dyDescent="0.3">
      <c r="A6" s="188" t="s">
        <v>86</v>
      </c>
      <c r="B6" s="188"/>
      <c r="C6" s="25">
        <v>0.49</v>
      </c>
      <c r="D6" s="1"/>
    </row>
    <row r="7" spans="1:4" x14ac:dyDescent="0.3">
      <c r="A7" s="188" t="s">
        <v>87</v>
      </c>
      <c r="B7" s="188"/>
      <c r="C7" s="25">
        <v>0.49</v>
      </c>
      <c r="D7" s="1"/>
    </row>
    <row r="8" spans="1:4" x14ac:dyDescent="0.3">
      <c r="A8" s="188" t="s">
        <v>88</v>
      </c>
      <c r="B8" s="188"/>
      <c r="C8" s="25">
        <v>0.49</v>
      </c>
      <c r="D8" s="1"/>
    </row>
    <row r="9" spans="1:4" x14ac:dyDescent="0.3">
      <c r="A9" s="188" t="s">
        <v>89</v>
      </c>
      <c r="B9" s="188"/>
      <c r="C9" s="26">
        <v>0.495</v>
      </c>
      <c r="D9" s="1"/>
    </row>
    <row r="10" spans="1:4" x14ac:dyDescent="0.3">
      <c r="A10" s="188" t="s">
        <v>90</v>
      </c>
      <c r="B10" s="188"/>
      <c r="C10" s="25">
        <v>0.51</v>
      </c>
      <c r="D10" s="1"/>
    </row>
    <row r="11" spans="1:4" x14ac:dyDescent="0.3">
      <c r="A11" s="188" t="s">
        <v>91</v>
      </c>
      <c r="B11" s="188"/>
      <c r="C11" s="25">
        <v>0.54</v>
      </c>
      <c r="D11" s="1"/>
    </row>
    <row r="12" spans="1:4" x14ac:dyDescent="0.3">
      <c r="A12" s="188" t="s">
        <v>92</v>
      </c>
      <c r="B12" s="188"/>
      <c r="C12" s="25">
        <v>0.48</v>
      </c>
      <c r="D12" s="1"/>
    </row>
    <row r="13" spans="1:4" x14ac:dyDescent="0.3">
      <c r="A13" s="188" t="s">
        <v>93</v>
      </c>
      <c r="B13" s="188"/>
      <c r="C13" s="25">
        <v>0.47</v>
      </c>
      <c r="D13" s="1"/>
    </row>
    <row r="14" spans="1:4" x14ac:dyDescent="0.3">
      <c r="A14" s="188" t="s">
        <v>94</v>
      </c>
      <c r="B14" s="188"/>
      <c r="C14" s="25">
        <v>0.5</v>
      </c>
      <c r="D14" s="1"/>
    </row>
    <row r="15" spans="1:4" x14ac:dyDescent="0.3">
      <c r="A15" s="188" t="s">
        <v>95</v>
      </c>
      <c r="B15" s="188"/>
      <c r="C15" s="26">
        <v>0.45500000000000002</v>
      </c>
      <c r="D15" s="1"/>
    </row>
    <row r="16" spans="1:4" x14ac:dyDescent="0.3">
      <c r="A16" s="188" t="s">
        <v>96</v>
      </c>
      <c r="B16" s="188"/>
      <c r="C16" s="25">
        <v>0.46</v>
      </c>
      <c r="D16" s="1"/>
    </row>
    <row r="17" spans="1:4" x14ac:dyDescent="0.3">
      <c r="A17" s="188" t="s">
        <v>97</v>
      </c>
      <c r="B17" s="188"/>
      <c r="C17" s="27">
        <v>0.49</v>
      </c>
      <c r="D17" s="1"/>
    </row>
    <row r="18" spans="1:4" x14ac:dyDescent="0.3">
      <c r="A18" s="188" t="s">
        <v>98</v>
      </c>
      <c r="B18" s="188"/>
      <c r="C18" s="28">
        <v>0.47499999999999998</v>
      </c>
      <c r="D18" s="1"/>
    </row>
    <row r="19" spans="1:4" x14ac:dyDescent="0.3">
      <c r="A19" s="188" t="s">
        <v>99</v>
      </c>
      <c r="B19" s="188"/>
      <c r="C19" s="27">
        <v>0.51</v>
      </c>
      <c r="D19" s="1"/>
    </row>
    <row r="20" spans="1:4" x14ac:dyDescent="0.3">
      <c r="A20" s="188" t="s">
        <v>100</v>
      </c>
      <c r="B20" s="188"/>
      <c r="C20" s="28">
        <v>0.495</v>
      </c>
      <c r="D20" s="1"/>
    </row>
    <row r="21" spans="1:4" x14ac:dyDescent="0.3">
      <c r="A21" s="188" t="s">
        <v>101</v>
      </c>
      <c r="B21" s="188"/>
      <c r="C21" s="27">
        <v>0.43</v>
      </c>
      <c r="D21" s="1"/>
    </row>
    <row r="22" spans="1:4" x14ac:dyDescent="0.3">
      <c r="A22" s="188" t="s">
        <v>102</v>
      </c>
      <c r="B22" s="188"/>
      <c r="C22" s="27">
        <v>0.44</v>
      </c>
      <c r="D22" s="1"/>
    </row>
    <row r="23" spans="1:4" x14ac:dyDescent="0.3">
      <c r="A23" s="188" t="s">
        <v>103</v>
      </c>
      <c r="B23" s="188"/>
      <c r="C23" s="27">
        <v>0.43</v>
      </c>
      <c r="D23" s="1"/>
    </row>
    <row r="24" spans="1:4" x14ac:dyDescent="0.3">
      <c r="A24" s="188" t="s">
        <v>104</v>
      </c>
      <c r="B24" s="188"/>
      <c r="C24" s="27">
        <v>0.51</v>
      </c>
      <c r="D24" s="1"/>
    </row>
    <row r="25" spans="1:4" x14ac:dyDescent="0.3">
      <c r="A25" s="188" t="s">
        <v>105</v>
      </c>
      <c r="B25" s="188"/>
      <c r="C25" s="28">
        <v>0.44500000000000001</v>
      </c>
      <c r="D25" s="1"/>
    </row>
    <row r="26" spans="1:4" x14ac:dyDescent="0.3">
      <c r="A26" s="188" t="s">
        <v>106</v>
      </c>
      <c r="B26" s="188"/>
      <c r="C26" s="27">
        <v>0.44</v>
      </c>
      <c r="D26" s="1"/>
    </row>
    <row r="27" spans="1:4" x14ac:dyDescent="0.3">
      <c r="A27" s="188" t="s">
        <v>107</v>
      </c>
      <c r="B27" s="188"/>
      <c r="C27" s="27">
        <v>0.5</v>
      </c>
      <c r="D27" s="1"/>
    </row>
    <row r="28" spans="1:4" x14ac:dyDescent="0.3">
      <c r="A28" s="188" t="s">
        <v>108</v>
      </c>
      <c r="B28" s="188"/>
      <c r="C28" s="28">
        <v>0.47499999999999998</v>
      </c>
      <c r="D28" s="1"/>
    </row>
    <row r="29" spans="1:4" x14ac:dyDescent="0.3">
      <c r="A29" s="188" t="s">
        <v>109</v>
      </c>
      <c r="B29" s="188"/>
      <c r="C29" s="27">
        <v>0.47</v>
      </c>
      <c r="D29" s="1"/>
    </row>
    <row r="30" spans="1:4" x14ac:dyDescent="0.3">
      <c r="A30" s="188" t="s">
        <v>110</v>
      </c>
      <c r="B30" s="188"/>
      <c r="C30" s="28">
        <v>0.45500000000000002</v>
      </c>
      <c r="D30" s="1"/>
    </row>
    <row r="31" spans="1:4" x14ac:dyDescent="0.3">
      <c r="A31" s="188" t="s">
        <v>111</v>
      </c>
      <c r="B31" s="188"/>
      <c r="C31" s="27">
        <v>0.51</v>
      </c>
      <c r="D31" s="1"/>
    </row>
    <row r="32" spans="1:4" x14ac:dyDescent="0.3">
      <c r="A32" s="188" t="s">
        <v>112</v>
      </c>
      <c r="B32" s="188"/>
      <c r="C32" s="28">
        <v>0.45500000000000002</v>
      </c>
      <c r="D32" s="1"/>
    </row>
    <row r="33" spans="1:4" x14ac:dyDescent="0.3">
      <c r="A33" s="188" t="s">
        <v>113</v>
      </c>
      <c r="B33" s="188"/>
      <c r="C33" s="27">
        <v>0.45</v>
      </c>
      <c r="D33" s="1"/>
    </row>
    <row r="34" spans="1:4" x14ac:dyDescent="0.3">
      <c r="A34" s="188" t="s">
        <v>114</v>
      </c>
      <c r="B34" s="188"/>
      <c r="C34" s="28">
        <v>0.505</v>
      </c>
      <c r="D34" s="1"/>
    </row>
    <row r="35" spans="1:4" x14ac:dyDescent="0.3">
      <c r="A35" s="188" t="s">
        <v>115</v>
      </c>
      <c r="B35" s="188"/>
      <c r="C35" s="27">
        <v>0.48</v>
      </c>
      <c r="D35" s="1"/>
    </row>
    <row r="36" spans="1:4" x14ac:dyDescent="0.3">
      <c r="A36" s="188" t="s">
        <v>116</v>
      </c>
      <c r="B36" s="188"/>
      <c r="C36" s="27">
        <v>0.45</v>
      </c>
      <c r="D36" s="1"/>
    </row>
    <row r="37" spans="1:4" x14ac:dyDescent="0.3">
      <c r="A37" s="188" t="s">
        <v>117</v>
      </c>
      <c r="B37" s="188"/>
      <c r="C37" s="27">
        <v>0.5</v>
      </c>
      <c r="D37" s="1"/>
    </row>
    <row r="38" spans="1:4" x14ac:dyDescent="0.3">
      <c r="A38" s="188" t="s">
        <v>118</v>
      </c>
      <c r="B38" s="188"/>
      <c r="C38" s="27">
        <v>0.51</v>
      </c>
      <c r="D38" s="1"/>
    </row>
    <row r="39" spans="1:4" x14ac:dyDescent="0.3">
      <c r="A39" s="188" t="s">
        <v>119</v>
      </c>
      <c r="B39" s="188"/>
      <c r="C39" s="27">
        <v>0.44</v>
      </c>
      <c r="D39" s="1"/>
    </row>
    <row r="40" spans="1:4" x14ac:dyDescent="0.3">
      <c r="A40" s="188" t="s">
        <v>120</v>
      </c>
      <c r="B40" s="188"/>
      <c r="C40" s="28">
        <v>0.48499999999999999</v>
      </c>
      <c r="D40" s="1"/>
    </row>
    <row r="41" spans="1:4" x14ac:dyDescent="0.3">
      <c r="A41" s="188" t="s">
        <v>121</v>
      </c>
      <c r="B41" s="188"/>
      <c r="C41" s="28">
        <v>0.40500000000000003</v>
      </c>
      <c r="D41" s="1"/>
    </row>
    <row r="42" spans="1:4" x14ac:dyDescent="0.3">
      <c r="A42" s="188" t="s">
        <v>122</v>
      </c>
      <c r="B42" s="188"/>
      <c r="C42" s="28">
        <v>0.48499999999999999</v>
      </c>
      <c r="D42" s="1"/>
    </row>
    <row r="43" spans="1:4" x14ac:dyDescent="0.3">
      <c r="A43" s="188" t="s">
        <v>123</v>
      </c>
      <c r="B43" s="188"/>
      <c r="C43" s="27">
        <v>0.47</v>
      </c>
      <c r="D43" s="1"/>
    </row>
    <row r="44" spans="1:4" x14ac:dyDescent="0.3">
      <c r="A44" s="188" t="s">
        <v>124</v>
      </c>
      <c r="B44" s="188"/>
      <c r="C44" s="27">
        <v>0.47</v>
      </c>
      <c r="D44" s="1"/>
    </row>
    <row r="45" spans="1:4" x14ac:dyDescent="0.3">
      <c r="A45" s="188" t="s">
        <v>125</v>
      </c>
      <c r="B45" s="188"/>
      <c r="C45" s="27">
        <v>0.4</v>
      </c>
      <c r="D45" s="1"/>
    </row>
    <row r="46" spans="1:4" x14ac:dyDescent="0.3">
      <c r="A46" s="188" t="s">
        <v>126</v>
      </c>
      <c r="B46" s="188"/>
      <c r="C46" s="27">
        <v>0.47</v>
      </c>
      <c r="D46" s="1"/>
    </row>
    <row r="47" spans="1:4" x14ac:dyDescent="0.3">
      <c r="A47" s="188" t="s">
        <v>127</v>
      </c>
      <c r="B47" s="188"/>
      <c r="C47" s="27">
        <v>0.41</v>
      </c>
      <c r="D47" s="1"/>
    </row>
    <row r="48" spans="1:4" x14ac:dyDescent="0.3">
      <c r="A48" s="188" t="s">
        <v>128</v>
      </c>
      <c r="B48" s="188"/>
      <c r="C48" s="28">
        <v>0.45500000000000002</v>
      </c>
      <c r="D48" s="1"/>
    </row>
    <row r="49" spans="1:4" x14ac:dyDescent="0.3">
      <c r="A49" s="188" t="s">
        <v>129</v>
      </c>
      <c r="B49" s="188"/>
      <c r="C49" s="28">
        <v>0.54500000000000004</v>
      </c>
      <c r="D49" s="1"/>
    </row>
    <row r="50" spans="1:4" x14ac:dyDescent="0.3">
      <c r="A50" s="188" t="s">
        <v>130</v>
      </c>
      <c r="B50" s="188"/>
      <c r="C50" s="27">
        <v>0.45</v>
      </c>
      <c r="D50" s="1"/>
    </row>
    <row r="51" spans="1:4" x14ac:dyDescent="0.3">
      <c r="A51" s="188" t="s">
        <v>131</v>
      </c>
      <c r="B51" s="188"/>
      <c r="C51" s="27">
        <v>0.4</v>
      </c>
      <c r="D51" s="1"/>
    </row>
    <row r="52" spans="1:4" x14ac:dyDescent="0.3">
      <c r="A52" s="188" t="s">
        <v>132</v>
      </c>
      <c r="B52" s="188"/>
      <c r="C52" s="27">
        <v>0.44</v>
      </c>
      <c r="D52" s="1"/>
    </row>
    <row r="53" spans="1:4" x14ac:dyDescent="0.3">
      <c r="A53" s="188" t="s">
        <v>133</v>
      </c>
      <c r="B53" s="188"/>
      <c r="C53" s="27">
        <v>0.44</v>
      </c>
      <c r="D53" s="1"/>
    </row>
    <row r="54" spans="1:4" x14ac:dyDescent="0.3">
      <c r="A54" s="188" t="s">
        <v>134</v>
      </c>
      <c r="B54" s="188"/>
      <c r="C54" s="28">
        <v>0.46500000000000002</v>
      </c>
      <c r="D54" s="1"/>
    </row>
    <row r="55" spans="1:4" x14ac:dyDescent="0.3">
      <c r="A55" s="188" t="s">
        <v>135</v>
      </c>
      <c r="B55" s="188"/>
      <c r="C55" s="82">
        <v>0.28999999999999998</v>
      </c>
      <c r="D55" s="191" t="s">
        <v>136</v>
      </c>
    </row>
    <row r="56" spans="1:4" x14ac:dyDescent="0.3">
      <c r="A56" s="188" t="s">
        <v>137</v>
      </c>
      <c r="B56" s="188"/>
      <c r="C56" s="82">
        <v>0.28000000000000003</v>
      </c>
      <c r="D56" s="191"/>
    </row>
    <row r="58" spans="1:4" ht="15.6" x14ac:dyDescent="0.3">
      <c r="A58" s="80"/>
      <c r="B58" s="42" t="s">
        <v>375</v>
      </c>
    </row>
  </sheetData>
  <mergeCells count="56">
    <mergeCell ref="A55:B55"/>
    <mergeCell ref="D55:D56"/>
    <mergeCell ref="A56:B56"/>
    <mergeCell ref="A50:B50"/>
    <mergeCell ref="A51:B51"/>
    <mergeCell ref="A52:B52"/>
    <mergeCell ref="A53:B53"/>
    <mergeCell ref="A54:B54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69A1-BEB4-42E7-95E5-9477BFFFC12C}">
  <dimension ref="A1:O80"/>
  <sheetViews>
    <sheetView tabSelected="1" zoomScale="90" zoomScaleNormal="90" workbookViewId="0"/>
  </sheetViews>
  <sheetFormatPr defaultRowHeight="13.8" x14ac:dyDescent="0.25"/>
  <cols>
    <col min="1" max="1" width="23.21875" style="120" customWidth="1"/>
    <col min="2" max="14" width="14.77734375" style="120" customWidth="1"/>
    <col min="15" max="15" width="10.33203125" style="120" customWidth="1"/>
    <col min="16" max="16384" width="8.88671875" style="120"/>
  </cols>
  <sheetData>
    <row r="1" spans="1:15" ht="16.2" x14ac:dyDescent="0.35">
      <c r="A1" s="136" t="s">
        <v>409</v>
      </c>
    </row>
    <row r="2" spans="1:15" ht="16.2" x14ac:dyDescent="0.35">
      <c r="A2" s="136" t="s">
        <v>141</v>
      </c>
      <c r="B2" s="192" t="s">
        <v>386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 ht="16.2" x14ac:dyDescent="0.35">
      <c r="A3" s="194" t="s">
        <v>0</v>
      </c>
      <c r="B3" s="193" t="s">
        <v>388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5" ht="15.6" x14ac:dyDescent="0.3">
      <c r="A4" s="194"/>
      <c r="B4" s="136">
        <v>1</v>
      </c>
      <c r="C4" s="136">
        <v>2</v>
      </c>
      <c r="D4" s="136">
        <v>3</v>
      </c>
      <c r="E4" s="136">
        <v>4</v>
      </c>
      <c r="F4" s="136">
        <v>5</v>
      </c>
      <c r="G4" s="136">
        <v>6</v>
      </c>
      <c r="H4" s="136">
        <v>7</v>
      </c>
      <c r="I4" s="136">
        <v>8</v>
      </c>
      <c r="J4" s="136">
        <v>9</v>
      </c>
      <c r="K4" s="136">
        <v>10</v>
      </c>
      <c r="L4" s="136">
        <v>11</v>
      </c>
      <c r="M4" s="136">
        <v>12</v>
      </c>
      <c r="N4" s="136">
        <v>13</v>
      </c>
    </row>
    <row r="5" spans="1:15" ht="15.6" x14ac:dyDescent="0.3">
      <c r="A5" s="194"/>
      <c r="B5" s="142" t="s">
        <v>390</v>
      </c>
      <c r="C5" s="142" t="s">
        <v>391</v>
      </c>
      <c r="D5" s="142" t="s">
        <v>392</v>
      </c>
      <c r="E5" s="142" t="s">
        <v>393</v>
      </c>
      <c r="F5" s="142" t="s">
        <v>394</v>
      </c>
      <c r="G5" s="142" t="s">
        <v>395</v>
      </c>
      <c r="H5" s="142" t="s">
        <v>396</v>
      </c>
      <c r="I5" s="142" t="s">
        <v>397</v>
      </c>
      <c r="J5" s="142" t="s">
        <v>398</v>
      </c>
      <c r="K5" s="142" t="s">
        <v>399</v>
      </c>
      <c r="L5" s="142" t="s">
        <v>400</v>
      </c>
      <c r="M5" s="142" t="s">
        <v>401</v>
      </c>
      <c r="N5" s="142" t="s">
        <v>402</v>
      </c>
      <c r="O5" s="137" t="s">
        <v>384</v>
      </c>
    </row>
    <row r="6" spans="1:15" x14ac:dyDescent="0.25">
      <c r="A6" s="140" t="s">
        <v>47</v>
      </c>
      <c r="B6" s="139">
        <v>-20.4444444444444</v>
      </c>
      <c r="C6" s="139">
        <v>-20.8888888888889</v>
      </c>
      <c r="D6" s="139">
        <v>-18.148148148148195</v>
      </c>
      <c r="E6" s="139">
        <v>-9.6666666666666998</v>
      </c>
      <c r="F6" s="139">
        <v>-15.814814814814795</v>
      </c>
      <c r="G6" s="139">
        <v>-10</v>
      </c>
      <c r="H6" s="139">
        <v>-12.1111111111111</v>
      </c>
      <c r="I6" s="139">
        <v>-12.259259259259295</v>
      </c>
      <c r="J6" s="139">
        <v>-19</v>
      </c>
      <c r="K6" s="139">
        <v>-17.7777777777778</v>
      </c>
      <c r="L6" s="139">
        <v>-10</v>
      </c>
      <c r="M6" s="139">
        <v>-17.629629629629605</v>
      </c>
      <c r="N6" s="139">
        <v>-11.407407407407405</v>
      </c>
      <c r="O6" s="139">
        <f>AVERAGE(B6:N6)</f>
        <v>-15.011396011396013</v>
      </c>
    </row>
    <row r="7" spans="1:15" x14ac:dyDescent="0.25">
      <c r="A7" s="140" t="s">
        <v>142</v>
      </c>
      <c r="B7" s="139">
        <v>-18.4444444444444</v>
      </c>
      <c r="C7" s="139">
        <v>-14.8888888888889</v>
      </c>
      <c r="D7" s="139">
        <v>-14.148148148148195</v>
      </c>
      <c r="E7" s="139">
        <v>-10</v>
      </c>
      <c r="F7" s="139">
        <v>-14.814814814814795</v>
      </c>
      <c r="G7" s="139">
        <v>-10</v>
      </c>
      <c r="H7" s="139">
        <v>-10.1111111111111</v>
      </c>
      <c r="I7" s="139">
        <v>-12.259259259259295</v>
      </c>
      <c r="J7" s="139">
        <v>-18</v>
      </c>
      <c r="K7" s="139">
        <v>-16.7777777777778</v>
      </c>
      <c r="L7" s="139">
        <v>-11</v>
      </c>
      <c r="M7" s="139">
        <v>-15.629629629629605</v>
      </c>
      <c r="N7" s="139">
        <v>-11.407407407407405</v>
      </c>
      <c r="O7" s="139">
        <f t="shared" ref="O7:O42" si="0">AVERAGE(B7:N7)</f>
        <v>-13.652421652421651</v>
      </c>
    </row>
    <row r="8" spans="1:15" x14ac:dyDescent="0.25">
      <c r="A8" s="120" t="s">
        <v>143</v>
      </c>
      <c r="B8" s="138">
        <v>3.5555555555555998</v>
      </c>
      <c r="C8" s="138">
        <v>4.1111111111111001</v>
      </c>
      <c r="D8" s="138">
        <v>1.851851851851805</v>
      </c>
      <c r="E8" s="138">
        <v>1.3333333333333002</v>
      </c>
      <c r="F8" s="138">
        <v>5.1851851851852047</v>
      </c>
      <c r="G8" s="138">
        <v>3</v>
      </c>
      <c r="H8" s="138">
        <v>1.8888888888888999</v>
      </c>
      <c r="I8" s="138">
        <v>2.740740740740705</v>
      </c>
      <c r="J8" s="138">
        <v>0</v>
      </c>
      <c r="K8" s="138">
        <v>1.2222222222222001</v>
      </c>
      <c r="L8" s="138">
        <v>4.6666666666666998</v>
      </c>
      <c r="M8" s="138">
        <v>5.3703703703703951</v>
      </c>
      <c r="N8" s="138">
        <v>2.5925925925925952</v>
      </c>
      <c r="O8" s="138">
        <f t="shared" si="0"/>
        <v>2.8860398860398848</v>
      </c>
    </row>
    <row r="9" spans="1:15" x14ac:dyDescent="0.25">
      <c r="A9" s="140" t="s">
        <v>144</v>
      </c>
      <c r="B9" s="139">
        <v>-34.4444444444444</v>
      </c>
      <c r="C9" s="139">
        <v>-34.8888888888889</v>
      </c>
      <c r="D9" s="139">
        <v>-35.148148148148195</v>
      </c>
      <c r="E9" s="139">
        <v>-28.6666666666667</v>
      </c>
      <c r="F9" s="139">
        <v>-31.814814814814795</v>
      </c>
      <c r="G9" s="139">
        <v>-29.592592592592602</v>
      </c>
      <c r="H9" s="139">
        <v>-31.1111111111111</v>
      </c>
      <c r="I9" s="139">
        <v>-30.259259259259295</v>
      </c>
      <c r="J9" s="139">
        <v>-37</v>
      </c>
      <c r="K9" s="139">
        <v>-35.7777777777778</v>
      </c>
      <c r="L9" s="139">
        <v>-23.3333333333333</v>
      </c>
      <c r="M9" s="139">
        <v>-27.629629629629605</v>
      </c>
      <c r="N9" s="139">
        <v>-35.407407407407405</v>
      </c>
      <c r="O9" s="139">
        <f t="shared" si="0"/>
        <v>-31.928774928774935</v>
      </c>
    </row>
    <row r="10" spans="1:15" x14ac:dyDescent="0.25">
      <c r="A10" s="140" t="s">
        <v>50</v>
      </c>
      <c r="B10" s="139">
        <v>-20.4444444444444</v>
      </c>
      <c r="C10" s="139">
        <v>-19.8888888888889</v>
      </c>
      <c r="D10" s="139">
        <v>-18.148148148148195</v>
      </c>
      <c r="E10" s="139">
        <v>-14.6666666666667</v>
      </c>
      <c r="F10" s="139">
        <v>-15.814814814814795</v>
      </c>
      <c r="G10" s="139">
        <v>-9.5925925925926023</v>
      </c>
      <c r="H10" s="139">
        <v>-15.1111111111111</v>
      </c>
      <c r="I10" s="139">
        <v>-15.259259259259295</v>
      </c>
      <c r="J10" s="139">
        <v>-17</v>
      </c>
      <c r="K10" s="139">
        <v>-15.7777777777778</v>
      </c>
      <c r="L10" s="139">
        <v>-13.3333333333333</v>
      </c>
      <c r="M10" s="139">
        <v>-17.629629629629605</v>
      </c>
      <c r="N10" s="139">
        <v>-14.407407407407405</v>
      </c>
      <c r="O10" s="139">
        <f t="shared" si="0"/>
        <v>-15.92877492877493</v>
      </c>
    </row>
    <row r="11" spans="1:15" x14ac:dyDescent="0.25">
      <c r="A11" s="140" t="s">
        <v>145</v>
      </c>
      <c r="B11" s="139">
        <v>-12.4444444444444</v>
      </c>
      <c r="C11" s="139">
        <v>-3</v>
      </c>
      <c r="D11" s="139">
        <v>-16.148148148148195</v>
      </c>
      <c r="E11" s="139">
        <v>-10</v>
      </c>
      <c r="F11" s="139">
        <v>-11.814814814814795</v>
      </c>
      <c r="G11" s="139">
        <v>-10</v>
      </c>
      <c r="H11" s="139">
        <v>-10</v>
      </c>
      <c r="I11" s="139">
        <v>-10.259259259259295</v>
      </c>
      <c r="J11" s="139">
        <v>-10</v>
      </c>
      <c r="K11" s="139">
        <v>-10</v>
      </c>
      <c r="L11" s="139">
        <v>-10</v>
      </c>
      <c r="M11" s="139">
        <v>-18.629629629629605</v>
      </c>
      <c r="N11" s="139">
        <v>-13.407407407407405</v>
      </c>
      <c r="O11" s="139">
        <f t="shared" si="0"/>
        <v>-11.207977207977207</v>
      </c>
    </row>
    <row r="12" spans="1:15" x14ac:dyDescent="0.25">
      <c r="A12" s="120" t="s">
        <v>146</v>
      </c>
      <c r="B12" s="138">
        <v>1</v>
      </c>
      <c r="C12" s="138">
        <v>2.1111111111111001</v>
      </c>
      <c r="D12" s="138">
        <v>0.85185185185180501</v>
      </c>
      <c r="E12" s="138">
        <v>2.3333333333333002</v>
      </c>
      <c r="F12" s="138">
        <v>0.18518518518520466</v>
      </c>
      <c r="G12" s="138">
        <v>3.4074074074073977</v>
      </c>
      <c r="H12" s="138">
        <v>1.8888888888888999</v>
      </c>
      <c r="I12" s="138">
        <v>1.740740740740705</v>
      </c>
      <c r="J12" s="138">
        <v>2</v>
      </c>
      <c r="K12" s="138">
        <v>3</v>
      </c>
      <c r="L12" s="138">
        <v>1</v>
      </c>
      <c r="M12" s="138">
        <v>1</v>
      </c>
      <c r="N12" s="138">
        <v>1</v>
      </c>
      <c r="O12" s="138">
        <f t="shared" si="0"/>
        <v>1.6552706552706471</v>
      </c>
    </row>
    <row r="13" spans="1:15" x14ac:dyDescent="0.25">
      <c r="A13" s="140" t="s">
        <v>52</v>
      </c>
      <c r="B13" s="139">
        <v>-24.4444444444444</v>
      </c>
      <c r="C13" s="139">
        <v>-22.8888888888889</v>
      </c>
      <c r="D13" s="139">
        <v>-29.148148148148195</v>
      </c>
      <c r="E13" s="139">
        <v>-37.6666666666667</v>
      </c>
      <c r="F13" s="139">
        <v>-33.814814814814795</v>
      </c>
      <c r="G13" s="139">
        <v>-38.592592592592602</v>
      </c>
      <c r="H13" s="139">
        <v>-40.1111111111111</v>
      </c>
      <c r="I13" s="139">
        <v>-35.259259259259295</v>
      </c>
      <c r="J13" s="139">
        <v>-35</v>
      </c>
      <c r="K13" s="139">
        <v>-37.7777777777778</v>
      </c>
      <c r="L13" s="139">
        <v>-30.3333333333333</v>
      </c>
      <c r="M13" s="139">
        <v>-24.629629629629605</v>
      </c>
      <c r="N13" s="139">
        <v>-36.407407407407405</v>
      </c>
      <c r="O13" s="139">
        <f t="shared" si="0"/>
        <v>-32.774928774928782</v>
      </c>
    </row>
    <row r="14" spans="1:15" x14ac:dyDescent="0.25">
      <c r="A14" s="140" t="s">
        <v>147</v>
      </c>
      <c r="B14" s="139">
        <v>-32.4444444444444</v>
      </c>
      <c r="C14" s="139">
        <v>-30.8888888888889</v>
      </c>
      <c r="D14" s="139">
        <v>-33.148148148148195</v>
      </c>
      <c r="E14" s="139">
        <v>-35.6666666666667</v>
      </c>
      <c r="F14" s="139">
        <v>-37.814814814814795</v>
      </c>
      <c r="G14" s="139">
        <v>-34.592592592592602</v>
      </c>
      <c r="H14" s="139">
        <v>-38.1111111111111</v>
      </c>
      <c r="I14" s="139">
        <v>-38.259259259259295</v>
      </c>
      <c r="J14" s="139">
        <v>-42</v>
      </c>
      <c r="K14" s="139">
        <v>-39.7777777777778</v>
      </c>
      <c r="L14" s="139">
        <v>-30.3333333333333</v>
      </c>
      <c r="M14" s="139">
        <v>-31.629629629629605</v>
      </c>
      <c r="N14" s="139">
        <v>-39.407407407407405</v>
      </c>
      <c r="O14" s="139">
        <f t="shared" si="0"/>
        <v>-35.698005698005701</v>
      </c>
    </row>
    <row r="15" spans="1:15" x14ac:dyDescent="0.25">
      <c r="A15" s="120" t="s">
        <v>148</v>
      </c>
      <c r="B15" s="138">
        <v>2</v>
      </c>
      <c r="C15" s="138">
        <v>3</v>
      </c>
      <c r="D15" s="138">
        <v>3</v>
      </c>
      <c r="E15" s="138">
        <v>-1.6666666666666998</v>
      </c>
      <c r="F15" s="138">
        <v>3</v>
      </c>
      <c r="G15" s="138">
        <v>3</v>
      </c>
      <c r="H15" s="138">
        <v>2</v>
      </c>
      <c r="I15" s="138">
        <v>-1</v>
      </c>
      <c r="J15" s="138">
        <v>12</v>
      </c>
      <c r="K15" s="138">
        <v>-1</v>
      </c>
      <c r="L15" s="138">
        <v>2</v>
      </c>
      <c r="M15" s="138">
        <v>-1</v>
      </c>
      <c r="N15" s="138">
        <v>0</v>
      </c>
      <c r="O15" s="138">
        <f t="shared" si="0"/>
        <v>1.9487179487179462</v>
      </c>
    </row>
    <row r="16" spans="1:15" x14ac:dyDescent="0.25">
      <c r="A16" s="120" t="s">
        <v>83</v>
      </c>
      <c r="B16" s="138">
        <v>4.5555555555555998</v>
      </c>
      <c r="C16" s="138">
        <v>-0.88888888888889994</v>
      </c>
      <c r="D16" s="138">
        <v>1.851851851851805</v>
      </c>
      <c r="E16" s="138">
        <v>-2</v>
      </c>
      <c r="F16" s="138">
        <v>3</v>
      </c>
      <c r="G16" s="138">
        <v>0</v>
      </c>
      <c r="H16" s="138">
        <v>2</v>
      </c>
      <c r="I16" s="138">
        <v>2.740740740740705</v>
      </c>
      <c r="J16" s="138">
        <v>2</v>
      </c>
      <c r="K16" s="138">
        <v>1.2222222222222001</v>
      </c>
      <c r="L16" s="138">
        <v>2.6666666666666998</v>
      </c>
      <c r="M16" s="138">
        <v>-0.62962962962960489</v>
      </c>
      <c r="N16" s="138">
        <v>1.5925925925925952</v>
      </c>
      <c r="O16" s="138">
        <f t="shared" si="0"/>
        <v>1.3931623931623922</v>
      </c>
    </row>
    <row r="17" spans="1:15" x14ac:dyDescent="0.25">
      <c r="A17" s="120" t="s">
        <v>84</v>
      </c>
      <c r="B17" s="138">
        <v>-5</v>
      </c>
      <c r="C17" s="138">
        <v>-2</v>
      </c>
      <c r="D17" s="138">
        <v>-2.148148148148195</v>
      </c>
      <c r="E17" s="138">
        <v>-3.6666666666666998</v>
      </c>
      <c r="F17" s="138">
        <v>-2.8148148148147953</v>
      </c>
      <c r="G17" s="138">
        <v>0.40740740740739767</v>
      </c>
      <c r="H17" s="138">
        <v>-0.11111111111110006</v>
      </c>
      <c r="I17" s="138">
        <v>-2.259259259259295</v>
      </c>
      <c r="J17" s="138">
        <v>-5</v>
      </c>
      <c r="K17" s="138">
        <v>4.2222222222222001</v>
      </c>
      <c r="L17" s="138">
        <v>0.66666666666669983</v>
      </c>
      <c r="M17" s="138">
        <v>-2.6296296296296049</v>
      </c>
      <c r="N17" s="138">
        <v>2.5925925925925952</v>
      </c>
      <c r="O17" s="138">
        <f t="shared" si="0"/>
        <v>-1.3646723646723691</v>
      </c>
    </row>
    <row r="18" spans="1:15" x14ac:dyDescent="0.25">
      <c r="A18" s="120" t="s">
        <v>85</v>
      </c>
      <c r="B18" s="138">
        <v>-2</v>
      </c>
      <c r="C18" s="138">
        <v>-4.8888888888888999</v>
      </c>
      <c r="D18" s="138">
        <v>-2</v>
      </c>
      <c r="E18" s="138">
        <v>-2</v>
      </c>
      <c r="F18" s="138">
        <v>-1.8148148148147953</v>
      </c>
      <c r="G18" s="138">
        <v>-1</v>
      </c>
      <c r="H18" s="138">
        <v>-1</v>
      </c>
      <c r="I18" s="138">
        <v>-1</v>
      </c>
      <c r="J18" s="138">
        <v>-2</v>
      </c>
      <c r="K18" s="138">
        <v>0</v>
      </c>
      <c r="L18" s="138">
        <v>-1.3333333333333002</v>
      </c>
      <c r="M18" s="138">
        <v>-2.6296296296296049</v>
      </c>
      <c r="N18" s="138">
        <v>-1.4074074074074048</v>
      </c>
      <c r="O18" s="138">
        <f t="shared" si="0"/>
        <v>-1.7749287749287697</v>
      </c>
    </row>
    <row r="19" spans="1:15" x14ac:dyDescent="0.25">
      <c r="A19" s="120" t="s">
        <v>86</v>
      </c>
      <c r="B19" s="138">
        <v>-4.4444444444444002</v>
      </c>
      <c r="C19" s="138">
        <v>2</v>
      </c>
      <c r="D19" s="138">
        <v>-2.148148148148195</v>
      </c>
      <c r="E19" s="138">
        <v>-0.66666666666669983</v>
      </c>
      <c r="F19" s="138">
        <v>2</v>
      </c>
      <c r="G19" s="138">
        <v>0.40740740740739767</v>
      </c>
      <c r="H19" s="138">
        <v>-2.1111111111111001</v>
      </c>
      <c r="I19" s="138">
        <v>3</v>
      </c>
      <c r="J19" s="138">
        <v>2</v>
      </c>
      <c r="K19" s="138">
        <v>2.2222222222222001</v>
      </c>
      <c r="L19" s="138">
        <v>-1.3333333333333002</v>
      </c>
      <c r="M19" s="138">
        <v>0.37037037037039511</v>
      </c>
      <c r="N19" s="138">
        <v>0.59259259259259522</v>
      </c>
      <c r="O19" s="138">
        <f t="shared" si="0"/>
        <v>0.14529914529914562</v>
      </c>
    </row>
    <row r="20" spans="1:15" x14ac:dyDescent="0.25">
      <c r="A20" s="120" t="s">
        <v>87</v>
      </c>
      <c r="B20" s="138">
        <v>0.55555555555559977</v>
      </c>
      <c r="C20" s="138">
        <v>0.11111111111110006</v>
      </c>
      <c r="D20" s="138">
        <v>-1.148148148148195</v>
      </c>
      <c r="E20" s="138">
        <v>1.3333333333333002</v>
      </c>
      <c r="F20" s="138">
        <v>1.1851851851852047</v>
      </c>
      <c r="G20" s="138">
        <v>4.4074074074073977</v>
      </c>
      <c r="H20" s="138">
        <v>1.8888888888888999</v>
      </c>
      <c r="I20" s="138">
        <v>0.74074074074070495</v>
      </c>
      <c r="J20" s="138">
        <v>0</v>
      </c>
      <c r="K20" s="138">
        <v>0.22222222222220012</v>
      </c>
      <c r="L20" s="138">
        <v>0.66666666666669983</v>
      </c>
      <c r="M20" s="138">
        <v>1.3703703703703951</v>
      </c>
      <c r="N20" s="138">
        <v>2.5925925925925952</v>
      </c>
      <c r="O20" s="138">
        <f t="shared" si="0"/>
        <v>1.0712250712250695</v>
      </c>
    </row>
    <row r="21" spans="1:15" x14ac:dyDescent="0.25">
      <c r="A21" s="120" t="s">
        <v>88</v>
      </c>
      <c r="B21" s="138">
        <v>-2.4444444444444002</v>
      </c>
      <c r="C21" s="138">
        <v>0.11111111111110006</v>
      </c>
      <c r="D21" s="138">
        <v>-3.148148148148195</v>
      </c>
      <c r="E21" s="138">
        <v>-0.66666666666669983</v>
      </c>
      <c r="F21" s="138">
        <v>0.18518518518520466</v>
      </c>
      <c r="G21" s="138">
        <v>1.4074074074073977</v>
      </c>
      <c r="H21" s="138">
        <v>-1.1111111111111001</v>
      </c>
      <c r="I21" s="138">
        <v>-2.259259259259295</v>
      </c>
      <c r="J21" s="138">
        <v>1</v>
      </c>
      <c r="K21" s="138">
        <v>0.22222222222220012</v>
      </c>
      <c r="L21" s="138">
        <v>2.6666666666666998</v>
      </c>
      <c r="M21" s="138">
        <v>-5</v>
      </c>
      <c r="N21" s="138">
        <v>-5</v>
      </c>
      <c r="O21" s="138">
        <f t="shared" si="0"/>
        <v>-1.0797720797720838</v>
      </c>
    </row>
    <row r="22" spans="1:15" x14ac:dyDescent="0.25">
      <c r="A22" s="120" t="s">
        <v>89</v>
      </c>
      <c r="B22" s="138">
        <v>-0.44444444444440023</v>
      </c>
      <c r="C22" s="138">
        <v>-0.88888888888889994</v>
      </c>
      <c r="D22" s="138">
        <v>-0.14814814814819499</v>
      </c>
      <c r="E22" s="138">
        <v>3.3333333333333002</v>
      </c>
      <c r="F22" s="138">
        <v>1.1851851851852047</v>
      </c>
      <c r="G22" s="138">
        <v>5.4074074074073977</v>
      </c>
      <c r="H22" s="138">
        <v>0.88888888888889994</v>
      </c>
      <c r="I22" s="138">
        <v>1.740740740740705</v>
      </c>
      <c r="J22" s="138">
        <v>-4</v>
      </c>
      <c r="K22" s="138">
        <v>-4.7777777777777999</v>
      </c>
      <c r="L22" s="138">
        <v>-1.3333333333333002</v>
      </c>
      <c r="M22" s="138">
        <v>-3.6296296296296049</v>
      </c>
      <c r="N22" s="138">
        <v>-3.4074074074074048</v>
      </c>
      <c r="O22" s="138">
        <f t="shared" si="0"/>
        <v>-0.46723646723646906</v>
      </c>
    </row>
    <row r="23" spans="1:15" x14ac:dyDescent="0.25">
      <c r="A23" s="120" t="s">
        <v>90</v>
      </c>
      <c r="B23" s="138">
        <v>-4.4444444444444002</v>
      </c>
      <c r="C23" s="138">
        <v>-5</v>
      </c>
      <c r="D23" s="138">
        <v>-5</v>
      </c>
      <c r="E23" s="138">
        <v>2</v>
      </c>
      <c r="F23" s="138">
        <v>2</v>
      </c>
      <c r="G23" s="138">
        <v>3</v>
      </c>
      <c r="H23" s="138">
        <v>2</v>
      </c>
      <c r="I23" s="138">
        <v>2</v>
      </c>
      <c r="J23" s="138">
        <v>0</v>
      </c>
      <c r="K23" s="138">
        <v>-3.7777777777777999</v>
      </c>
      <c r="L23" s="138">
        <v>-1.3333333333333002</v>
      </c>
      <c r="M23" s="138">
        <v>-4.6296296296296049</v>
      </c>
      <c r="N23" s="138">
        <v>-3.4074074074074048</v>
      </c>
      <c r="O23" s="138">
        <f t="shared" si="0"/>
        <v>-1.2763532763532699</v>
      </c>
    </row>
    <row r="24" spans="1:15" x14ac:dyDescent="0.25">
      <c r="A24" s="120" t="s">
        <v>91</v>
      </c>
      <c r="B24" s="138">
        <v>0</v>
      </c>
      <c r="C24" s="138">
        <v>2</v>
      </c>
      <c r="D24" s="138">
        <v>2</v>
      </c>
      <c r="E24" s="138">
        <v>2</v>
      </c>
      <c r="F24" s="138">
        <v>3</v>
      </c>
      <c r="G24" s="138">
        <v>5</v>
      </c>
      <c r="H24" s="138">
        <v>0</v>
      </c>
      <c r="I24" s="138">
        <v>2</v>
      </c>
      <c r="J24" s="138">
        <v>0</v>
      </c>
      <c r="K24" s="138">
        <v>4.2222222222222001</v>
      </c>
      <c r="L24" s="138">
        <v>4.6666666666666998</v>
      </c>
      <c r="M24" s="138">
        <v>3</v>
      </c>
      <c r="N24" s="138">
        <v>-0.40740740740740478</v>
      </c>
      <c r="O24" s="138">
        <f t="shared" si="0"/>
        <v>2.1139601139601152</v>
      </c>
    </row>
    <row r="25" spans="1:15" x14ac:dyDescent="0.25">
      <c r="A25" s="120" t="s">
        <v>92</v>
      </c>
      <c r="B25" s="138">
        <v>3.5555555555555998</v>
      </c>
      <c r="C25" s="138">
        <v>2.1111111111111001</v>
      </c>
      <c r="D25" s="138">
        <v>0.85185185185180501</v>
      </c>
      <c r="E25" s="138">
        <v>-0.66666666666669983</v>
      </c>
      <c r="F25" s="138">
        <v>2.1851851851852047</v>
      </c>
      <c r="G25" s="138">
        <v>-0.59259259259260233</v>
      </c>
      <c r="H25" s="138">
        <v>-1.1111111111111001</v>
      </c>
      <c r="I25" s="138">
        <v>1.740740740740705</v>
      </c>
      <c r="J25" s="138">
        <v>0</v>
      </c>
      <c r="K25" s="138">
        <v>3.2222222222222001</v>
      </c>
      <c r="L25" s="138">
        <v>0.66666666666669983</v>
      </c>
      <c r="M25" s="138">
        <v>0.37037037037039511</v>
      </c>
      <c r="N25" s="138">
        <v>0.59259259259259522</v>
      </c>
      <c r="O25" s="138">
        <f t="shared" si="0"/>
        <v>0.99430199430199251</v>
      </c>
    </row>
    <row r="26" spans="1:15" x14ac:dyDescent="0.25">
      <c r="A26" s="120" t="s">
        <v>93</v>
      </c>
      <c r="B26" s="138">
        <v>2</v>
      </c>
      <c r="C26" s="138">
        <v>-1</v>
      </c>
      <c r="D26" s="138">
        <v>2</v>
      </c>
      <c r="E26" s="138">
        <v>-1</v>
      </c>
      <c r="F26" s="138">
        <v>3</v>
      </c>
      <c r="G26" s="138">
        <v>2</v>
      </c>
      <c r="H26" s="138">
        <v>3</v>
      </c>
      <c r="I26" s="138">
        <v>5</v>
      </c>
      <c r="J26" s="138">
        <v>0</v>
      </c>
      <c r="K26" s="138">
        <v>2.2222222222222001</v>
      </c>
      <c r="L26" s="138">
        <v>3.6666666666666998</v>
      </c>
      <c r="M26" s="138">
        <v>0.37037037037039511</v>
      </c>
      <c r="N26" s="138">
        <v>3.5925925925925952</v>
      </c>
      <c r="O26" s="138">
        <f t="shared" si="0"/>
        <v>1.9116809116809146</v>
      </c>
    </row>
    <row r="27" spans="1:15" x14ac:dyDescent="0.25">
      <c r="A27" s="120" t="s">
        <v>94</v>
      </c>
      <c r="B27" s="138">
        <v>-3</v>
      </c>
      <c r="C27" s="138">
        <v>-1.8888888888888999</v>
      </c>
      <c r="D27" s="138">
        <v>-2.148148148148195</v>
      </c>
      <c r="E27" s="138">
        <v>0.33333333333330017</v>
      </c>
      <c r="F27" s="138">
        <v>0.18518518518520466</v>
      </c>
      <c r="G27" s="138">
        <v>0.40740740740739767</v>
      </c>
      <c r="H27" s="138">
        <v>-2.1111111111111001</v>
      </c>
      <c r="I27" s="138">
        <v>-1.259259259259295</v>
      </c>
      <c r="J27" s="138">
        <v>-4</v>
      </c>
      <c r="K27" s="138">
        <v>-1.7777777777777999</v>
      </c>
      <c r="L27" s="138">
        <v>-2.3333333333333002</v>
      </c>
      <c r="M27" s="138">
        <v>-3.6296296296296049</v>
      </c>
      <c r="N27" s="138">
        <v>-0.40740740740740478</v>
      </c>
      <c r="O27" s="138">
        <f t="shared" si="0"/>
        <v>-1.6638176638176689</v>
      </c>
    </row>
    <row r="28" spans="1:15" x14ac:dyDescent="0.25">
      <c r="A28" s="120" t="s">
        <v>95</v>
      </c>
      <c r="B28" s="138">
        <v>-2.4444444444444002</v>
      </c>
      <c r="C28" s="138">
        <v>-2.8888888888888999</v>
      </c>
      <c r="D28" s="138">
        <v>-2.148148148148195</v>
      </c>
      <c r="E28" s="138">
        <v>-1.6666666666666998</v>
      </c>
      <c r="F28" s="138">
        <v>-3.8148148148147953</v>
      </c>
      <c r="G28" s="138">
        <v>-0.59259259259260233</v>
      </c>
      <c r="H28" s="138">
        <v>-3.1111111111111001</v>
      </c>
      <c r="I28" s="138">
        <v>-3.259259259259295</v>
      </c>
      <c r="J28" s="138">
        <v>-4</v>
      </c>
      <c r="K28" s="138">
        <v>-2</v>
      </c>
      <c r="L28" s="138">
        <v>-2.3333333333333002</v>
      </c>
      <c r="M28" s="138">
        <v>4.3703703703703951</v>
      </c>
      <c r="N28" s="138">
        <v>0.59259259259259522</v>
      </c>
      <c r="O28" s="138">
        <f t="shared" si="0"/>
        <v>-1.792022792022792</v>
      </c>
    </row>
    <row r="29" spans="1:15" x14ac:dyDescent="0.25">
      <c r="A29" s="120" t="s">
        <v>96</v>
      </c>
      <c r="B29" s="138">
        <v>0.55555555555559977</v>
      </c>
      <c r="C29" s="138">
        <v>0.11111111111110006</v>
      </c>
      <c r="D29" s="138">
        <v>0.85185185185180501</v>
      </c>
      <c r="E29" s="138">
        <v>0.33333333333330017</v>
      </c>
      <c r="F29" s="138">
        <v>0.18518518518520466</v>
      </c>
      <c r="G29" s="138">
        <v>-1.5925925925926023</v>
      </c>
      <c r="H29" s="138">
        <v>-2.1111111111111001</v>
      </c>
      <c r="I29" s="138">
        <v>-0.25925925925929505</v>
      </c>
      <c r="J29" s="138">
        <v>2</v>
      </c>
      <c r="K29" s="138">
        <v>2.2222222222222001</v>
      </c>
      <c r="L29" s="138">
        <v>2.6666666666666998</v>
      </c>
      <c r="M29" s="138">
        <v>3.3703703703703951</v>
      </c>
      <c r="N29" s="138">
        <v>0.59259259259259522</v>
      </c>
      <c r="O29" s="138">
        <f t="shared" si="0"/>
        <v>0.6866096866096848</v>
      </c>
    </row>
    <row r="30" spans="1:15" x14ac:dyDescent="0.25">
      <c r="A30" s="120" t="s">
        <v>97</v>
      </c>
      <c r="B30" s="138">
        <v>1.5555555555555998</v>
      </c>
      <c r="C30" s="138">
        <v>-2.8888888888888999</v>
      </c>
      <c r="D30" s="138">
        <v>-2.148148148148195</v>
      </c>
      <c r="E30" s="138">
        <v>-2</v>
      </c>
      <c r="F30" s="138">
        <v>0.18518518518520466</v>
      </c>
      <c r="G30" s="138">
        <v>-4</v>
      </c>
      <c r="H30" s="138">
        <v>-5.1111111111111001</v>
      </c>
      <c r="I30" s="138">
        <v>-0.25925925925929505</v>
      </c>
      <c r="J30" s="138">
        <v>5</v>
      </c>
      <c r="K30" s="138">
        <v>-0.77777777777779988</v>
      </c>
      <c r="L30" s="138">
        <v>2.6666666666666998</v>
      </c>
      <c r="M30" s="138">
        <v>1.3703703703703951</v>
      </c>
      <c r="N30" s="138">
        <v>2.5925925925925952</v>
      </c>
      <c r="O30" s="138">
        <f t="shared" si="0"/>
        <v>-0.29344729344729192</v>
      </c>
    </row>
    <row r="31" spans="1:15" x14ac:dyDescent="0.25">
      <c r="A31" s="120" t="s">
        <v>98</v>
      </c>
      <c r="B31" s="138">
        <v>-2.4444444444444002</v>
      </c>
      <c r="C31" s="138">
        <v>-2.8888888888888999</v>
      </c>
      <c r="D31" s="138">
        <v>-2.148148148148195</v>
      </c>
      <c r="E31" s="138">
        <v>-1.6666666666666998</v>
      </c>
      <c r="F31" s="138">
        <v>-2</v>
      </c>
      <c r="G31" s="138">
        <v>-0.59259259259260233</v>
      </c>
      <c r="H31" s="138">
        <v>0.88888888888889994</v>
      </c>
      <c r="I31" s="138">
        <v>-1.259259259259295</v>
      </c>
      <c r="J31" s="138">
        <v>-4</v>
      </c>
      <c r="K31" s="138">
        <v>-1.7777777777777999</v>
      </c>
      <c r="L31" s="138">
        <v>-1.3333333333333002</v>
      </c>
      <c r="M31" s="138">
        <v>0</v>
      </c>
      <c r="N31" s="138">
        <v>1.5925925925925952</v>
      </c>
      <c r="O31" s="138">
        <f t="shared" si="0"/>
        <v>-1.3561253561253612</v>
      </c>
    </row>
    <row r="32" spans="1:15" x14ac:dyDescent="0.25">
      <c r="A32" s="120" t="s">
        <v>99</v>
      </c>
      <c r="B32" s="138">
        <v>-2.4444444444444002</v>
      </c>
      <c r="C32" s="138">
        <v>-3.8888888888888999</v>
      </c>
      <c r="D32" s="138">
        <v>-5.148148148148195</v>
      </c>
      <c r="E32" s="138">
        <v>-4</v>
      </c>
      <c r="F32" s="138">
        <v>-0.81481481481479534</v>
      </c>
      <c r="G32" s="138">
        <v>0</v>
      </c>
      <c r="H32" s="138">
        <v>-3</v>
      </c>
      <c r="I32" s="138">
        <v>-2</v>
      </c>
      <c r="J32" s="138">
        <v>-2</v>
      </c>
      <c r="K32" s="138">
        <v>-0.77777777777779988</v>
      </c>
      <c r="L32" s="138">
        <v>0.66666666666669983</v>
      </c>
      <c r="M32" s="138">
        <v>1.3703703703703951</v>
      </c>
      <c r="N32" s="138">
        <v>0.59259259259259522</v>
      </c>
      <c r="O32" s="138">
        <f t="shared" si="0"/>
        <v>-1.6495726495726462</v>
      </c>
    </row>
    <row r="33" spans="1:15" x14ac:dyDescent="0.25">
      <c r="A33" s="120" t="s">
        <v>100</v>
      </c>
      <c r="B33" s="138">
        <v>-2.4444444444444002</v>
      </c>
      <c r="C33" s="138">
        <v>-2.8888888888888999</v>
      </c>
      <c r="D33" s="138">
        <v>-2.148148148148195</v>
      </c>
      <c r="E33" s="138">
        <v>-1.6666666666666998</v>
      </c>
      <c r="F33" s="138">
        <v>-3.8148148148147953</v>
      </c>
      <c r="G33" s="138">
        <v>-0.59259259259260233</v>
      </c>
      <c r="H33" s="138">
        <v>-3.1111111111111001</v>
      </c>
      <c r="I33" s="138">
        <v>-3.259259259259295</v>
      </c>
      <c r="J33" s="138">
        <v>-4</v>
      </c>
      <c r="K33" s="138">
        <v>-2</v>
      </c>
      <c r="L33" s="138">
        <v>-2.3333333333333002</v>
      </c>
      <c r="M33" s="138">
        <v>3</v>
      </c>
      <c r="N33" s="138">
        <v>0.59259259259259522</v>
      </c>
      <c r="O33" s="138">
        <f t="shared" si="0"/>
        <v>-1.8974358974358994</v>
      </c>
    </row>
    <row r="34" spans="1:15" x14ac:dyDescent="0.25">
      <c r="A34" s="120" t="s">
        <v>101</v>
      </c>
      <c r="B34" s="138">
        <v>-1.4444444444444002</v>
      </c>
      <c r="C34" s="138">
        <v>-2.8888888888888999</v>
      </c>
      <c r="D34" s="138">
        <v>-4.148148148148195</v>
      </c>
      <c r="E34" s="138">
        <v>-1.6666666666666998</v>
      </c>
      <c r="F34" s="138">
        <v>-0.81481481481479534</v>
      </c>
      <c r="G34" s="138">
        <v>0.40740740740739767</v>
      </c>
      <c r="H34" s="138">
        <v>-2.1111111111111001</v>
      </c>
      <c r="I34" s="138">
        <v>-2.259259259259295</v>
      </c>
      <c r="J34" s="138">
        <v>-1</v>
      </c>
      <c r="K34" s="138">
        <v>-2</v>
      </c>
      <c r="L34" s="138">
        <v>0.66666666666669983</v>
      </c>
      <c r="M34" s="138">
        <v>1.3703703703703951</v>
      </c>
      <c r="N34" s="138">
        <v>0.59259259259259522</v>
      </c>
      <c r="O34" s="138">
        <f t="shared" si="0"/>
        <v>-1.1766381766381768</v>
      </c>
    </row>
    <row r="35" spans="1:15" x14ac:dyDescent="0.25">
      <c r="A35" s="120" t="s">
        <v>102</v>
      </c>
      <c r="B35" s="138">
        <v>3.5555555555555998</v>
      </c>
      <c r="C35" s="138">
        <v>2.1111111111111001</v>
      </c>
      <c r="D35" s="138">
        <v>5.851851851851805</v>
      </c>
      <c r="E35" s="138">
        <v>3.3333333333333002</v>
      </c>
      <c r="F35" s="138">
        <v>5.1851851851852047</v>
      </c>
      <c r="G35" s="138">
        <v>4.4074074074073977</v>
      </c>
      <c r="H35" s="138">
        <v>1.8888888888888999</v>
      </c>
      <c r="I35" s="138">
        <v>2.740740740740705</v>
      </c>
      <c r="J35" s="138">
        <v>2</v>
      </c>
      <c r="K35" s="138">
        <v>0.22222222222220012</v>
      </c>
      <c r="L35" s="138">
        <v>3.6666666666666998</v>
      </c>
      <c r="M35" s="138">
        <v>9.3703703703703951</v>
      </c>
      <c r="N35" s="138">
        <v>-2.4074074074074048</v>
      </c>
      <c r="O35" s="138">
        <f t="shared" si="0"/>
        <v>3.2250712250712232</v>
      </c>
    </row>
    <row r="36" spans="1:15" x14ac:dyDescent="0.25">
      <c r="A36" s="120" t="s">
        <v>103</v>
      </c>
      <c r="B36" s="138">
        <v>-0.44444444444440023</v>
      </c>
      <c r="C36" s="138">
        <v>5.1111111111111001</v>
      </c>
      <c r="D36" s="138">
        <v>4.851851851851805</v>
      </c>
      <c r="E36" s="138">
        <v>0.33333333333330017</v>
      </c>
      <c r="F36" s="138">
        <v>2.1851851851852047</v>
      </c>
      <c r="G36" s="138">
        <v>4.4074074074073977</v>
      </c>
      <c r="H36" s="138">
        <v>-0.11111111111110006</v>
      </c>
      <c r="I36" s="138">
        <v>0.74074074074070495</v>
      </c>
      <c r="J36" s="138">
        <v>2</v>
      </c>
      <c r="K36" s="138">
        <v>2.2222222222222001</v>
      </c>
      <c r="L36" s="138">
        <v>3.6666666666666998</v>
      </c>
      <c r="M36" s="138">
        <v>4.3703703703703951</v>
      </c>
      <c r="N36" s="138">
        <v>4.5925925925925952</v>
      </c>
      <c r="O36" s="138">
        <f t="shared" si="0"/>
        <v>2.6096866096866078</v>
      </c>
    </row>
    <row r="37" spans="1:15" x14ac:dyDescent="0.25">
      <c r="A37" s="120" t="s">
        <v>104</v>
      </c>
      <c r="B37" s="138">
        <v>3</v>
      </c>
      <c r="C37" s="138">
        <v>4.1111111111111001</v>
      </c>
      <c r="D37" s="138">
        <v>2.851851851851805</v>
      </c>
      <c r="E37" s="138">
        <v>1.3333333333333002</v>
      </c>
      <c r="F37" s="138">
        <v>0.18518518518520466</v>
      </c>
      <c r="G37" s="138">
        <v>4.4074074074073977</v>
      </c>
      <c r="H37" s="138">
        <v>2.8888888888888999</v>
      </c>
      <c r="I37" s="138">
        <v>3.740740740740705</v>
      </c>
      <c r="J37" s="138">
        <v>0</v>
      </c>
      <c r="K37" s="138">
        <v>2.2222222222222001</v>
      </c>
      <c r="L37" s="138">
        <v>1.6666666666666998</v>
      </c>
      <c r="M37" s="138">
        <v>0.37037037037039511</v>
      </c>
      <c r="N37" s="138">
        <v>2.5925925925925952</v>
      </c>
      <c r="O37" s="138">
        <f t="shared" si="0"/>
        <v>2.2592592592592542</v>
      </c>
    </row>
    <row r="38" spans="1:15" x14ac:dyDescent="0.25">
      <c r="A38" s="120" t="s">
        <v>105</v>
      </c>
      <c r="B38" s="138">
        <v>2</v>
      </c>
      <c r="C38" s="138">
        <v>3</v>
      </c>
      <c r="D38" s="138">
        <v>3.851851851851805</v>
      </c>
      <c r="E38" s="138">
        <v>1.3333333333333002</v>
      </c>
      <c r="F38" s="138">
        <v>3.1851851851852047</v>
      </c>
      <c r="G38" s="138">
        <v>4</v>
      </c>
      <c r="H38" s="138">
        <v>4.8888888888888999</v>
      </c>
      <c r="I38" s="138">
        <v>2.740740740740705</v>
      </c>
      <c r="J38" s="138">
        <v>4</v>
      </c>
      <c r="K38" s="138">
        <v>4.2222222222222001</v>
      </c>
      <c r="L38" s="138">
        <v>2.6666666666666998</v>
      </c>
      <c r="M38" s="138">
        <v>5.3703703703703951</v>
      </c>
      <c r="N38" s="138">
        <v>4.5925925925925952</v>
      </c>
      <c r="O38" s="138">
        <f t="shared" si="0"/>
        <v>3.5270655270655236</v>
      </c>
    </row>
    <row r="39" spans="1:15" x14ac:dyDescent="0.25">
      <c r="A39" s="120" t="s">
        <v>106</v>
      </c>
      <c r="B39" s="138">
        <v>1.5555555555555998</v>
      </c>
      <c r="C39" s="138">
        <v>1.1111111111111001</v>
      </c>
      <c r="D39" s="138">
        <v>2.851851851851805</v>
      </c>
      <c r="E39" s="138">
        <v>5.3333333333333002</v>
      </c>
      <c r="F39" s="138">
        <v>0.18518518518520466</v>
      </c>
      <c r="G39" s="138">
        <v>0</v>
      </c>
      <c r="H39" s="138">
        <v>3.8888888888888999</v>
      </c>
      <c r="I39" s="138">
        <v>4.740740740740705</v>
      </c>
      <c r="J39" s="138">
        <v>1</v>
      </c>
      <c r="K39" s="138">
        <v>2.2222222222222001</v>
      </c>
      <c r="L39" s="138">
        <v>2.6666666666666998</v>
      </c>
      <c r="M39" s="138">
        <v>-2.6296296296296049</v>
      </c>
      <c r="N39" s="138">
        <v>2.5925925925925952</v>
      </c>
      <c r="O39" s="138">
        <f t="shared" si="0"/>
        <v>1.9629629629629619</v>
      </c>
    </row>
    <row r="40" spans="1:15" x14ac:dyDescent="0.25">
      <c r="A40" s="120" t="s">
        <v>107</v>
      </c>
      <c r="B40" s="138">
        <v>4.5555555555555998</v>
      </c>
      <c r="C40" s="138">
        <v>4.1111111111111001</v>
      </c>
      <c r="D40" s="138">
        <v>0.85185185185180501</v>
      </c>
      <c r="E40" s="138">
        <v>0</v>
      </c>
      <c r="F40" s="138">
        <v>5.1851851851852047</v>
      </c>
      <c r="G40" s="138">
        <v>0</v>
      </c>
      <c r="H40" s="138">
        <v>0</v>
      </c>
      <c r="I40" s="138">
        <v>2.740740740740705</v>
      </c>
      <c r="J40" s="138">
        <v>-1</v>
      </c>
      <c r="K40" s="138">
        <v>5.2222222222222001</v>
      </c>
      <c r="L40" s="138">
        <v>1.6666666666666998</v>
      </c>
      <c r="M40" s="138">
        <v>2</v>
      </c>
      <c r="N40" s="138">
        <v>1</v>
      </c>
      <c r="O40" s="138">
        <f t="shared" si="0"/>
        <v>2.0256410256410242</v>
      </c>
    </row>
    <row r="41" spans="1:15" x14ac:dyDescent="0.25">
      <c r="A41" s="120" t="s">
        <v>108</v>
      </c>
      <c r="B41" s="138">
        <v>-0.44444444444440023</v>
      </c>
      <c r="C41" s="138">
        <v>3.1111111111111001</v>
      </c>
      <c r="D41" s="138">
        <v>2.851851851851805</v>
      </c>
      <c r="E41" s="138">
        <v>4.3333333333333002</v>
      </c>
      <c r="F41" s="138">
        <v>3.1851851851852047</v>
      </c>
      <c r="G41" s="138">
        <v>3.4074074074073977</v>
      </c>
      <c r="H41" s="138">
        <v>4.8888888888888999</v>
      </c>
      <c r="I41" s="138">
        <v>2.740740740740705</v>
      </c>
      <c r="J41" s="138">
        <v>2</v>
      </c>
      <c r="K41" s="138">
        <v>1.2222222222222001</v>
      </c>
      <c r="L41" s="138">
        <v>2.6666666666666998</v>
      </c>
      <c r="M41" s="138">
        <v>0.37037037037039511</v>
      </c>
      <c r="N41" s="138">
        <v>0.59259259259259522</v>
      </c>
      <c r="O41" s="138">
        <f t="shared" si="0"/>
        <v>2.378917378917377</v>
      </c>
    </row>
    <row r="42" spans="1:15" x14ac:dyDescent="0.25">
      <c r="A42" s="120" t="s">
        <v>109</v>
      </c>
      <c r="B42" s="138">
        <v>-1.4444444444444002</v>
      </c>
      <c r="C42" s="138">
        <v>-2.8888888888888999</v>
      </c>
      <c r="D42" s="138">
        <v>-2</v>
      </c>
      <c r="E42" s="138">
        <v>-1.6666666666666998</v>
      </c>
      <c r="F42" s="138">
        <v>-0.81481481481479534</v>
      </c>
      <c r="G42" s="138">
        <v>0.40740740740739767</v>
      </c>
      <c r="H42" s="138">
        <v>-2.1111111111111001</v>
      </c>
      <c r="I42" s="138">
        <v>-2.259259259259295</v>
      </c>
      <c r="J42" s="138">
        <v>-1</v>
      </c>
      <c r="K42" s="138">
        <v>-2</v>
      </c>
      <c r="L42" s="138">
        <v>0.66666666666669983</v>
      </c>
      <c r="M42" s="138">
        <v>1.3703703703703951</v>
      </c>
      <c r="N42" s="138">
        <v>0.59259259259259522</v>
      </c>
      <c r="O42" s="138">
        <f t="shared" si="0"/>
        <v>-1.0113960113960079</v>
      </c>
    </row>
    <row r="43" spans="1:15" x14ac:dyDescent="0.25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</row>
    <row r="44" spans="1:15" x14ac:dyDescent="0.25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</row>
    <row r="45" spans="1:15" ht="16.2" x14ac:dyDescent="0.35">
      <c r="A45" s="136" t="s">
        <v>149</v>
      </c>
      <c r="B45" s="192" t="s">
        <v>386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42"/>
    </row>
    <row r="46" spans="1:15" ht="16.2" x14ac:dyDescent="0.35">
      <c r="A46" s="194" t="s">
        <v>0</v>
      </c>
      <c r="B46" s="193" t="s">
        <v>388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42"/>
    </row>
    <row r="47" spans="1:15" ht="15.6" x14ac:dyDescent="0.3">
      <c r="A47" s="194"/>
      <c r="B47" s="136">
        <v>1</v>
      </c>
      <c r="C47" s="136">
        <v>2</v>
      </c>
      <c r="D47" s="136">
        <v>3</v>
      </c>
      <c r="E47" s="136">
        <v>4</v>
      </c>
      <c r="F47" s="136">
        <v>5</v>
      </c>
      <c r="G47" s="136">
        <v>6</v>
      </c>
      <c r="H47" s="136">
        <v>7</v>
      </c>
      <c r="I47" s="136">
        <v>8</v>
      </c>
      <c r="J47" s="136">
        <v>9</v>
      </c>
      <c r="K47" s="136">
        <v>10</v>
      </c>
      <c r="L47" s="136">
        <v>11</v>
      </c>
      <c r="M47" s="136">
        <v>12</v>
      </c>
      <c r="N47" s="136">
        <v>13</v>
      </c>
      <c r="O47" s="42"/>
    </row>
    <row r="48" spans="1:15" ht="15.6" x14ac:dyDescent="0.3">
      <c r="A48" s="194"/>
      <c r="B48" s="142" t="s">
        <v>390</v>
      </c>
      <c r="C48" s="142" t="s">
        <v>391</v>
      </c>
      <c r="D48" s="142" t="s">
        <v>392</v>
      </c>
      <c r="E48" s="142" t="s">
        <v>393</v>
      </c>
      <c r="F48" s="142" t="s">
        <v>394</v>
      </c>
      <c r="G48" s="142" t="s">
        <v>395</v>
      </c>
      <c r="H48" s="142" t="s">
        <v>396</v>
      </c>
      <c r="I48" s="142" t="s">
        <v>397</v>
      </c>
      <c r="J48" s="142" t="s">
        <v>398</v>
      </c>
      <c r="K48" s="142" t="s">
        <v>399</v>
      </c>
      <c r="L48" s="142" t="s">
        <v>400</v>
      </c>
      <c r="M48" s="142" t="s">
        <v>401</v>
      </c>
      <c r="N48" s="142" t="s">
        <v>402</v>
      </c>
      <c r="O48" s="137" t="s">
        <v>384</v>
      </c>
    </row>
    <row r="49" spans="1:15" x14ac:dyDescent="0.25">
      <c r="A49" s="140" t="s">
        <v>69</v>
      </c>
      <c r="B49" s="139">
        <v>-18</v>
      </c>
      <c r="C49" s="139">
        <v>-18.625</v>
      </c>
      <c r="D49" s="139">
        <v>-17.625</v>
      </c>
      <c r="E49" s="139">
        <v>-12.625</v>
      </c>
      <c r="F49" s="139">
        <v>-12.875</v>
      </c>
      <c r="G49" s="139">
        <v>-12.625</v>
      </c>
      <c r="H49" s="139">
        <v>-16.25</v>
      </c>
      <c r="I49" s="139">
        <v>-12.5</v>
      </c>
      <c r="J49" s="139">
        <v>-19.125</v>
      </c>
      <c r="K49" s="139">
        <v>-14</v>
      </c>
      <c r="L49" s="139">
        <v>-19.5</v>
      </c>
      <c r="M49" s="139">
        <v>-5.125</v>
      </c>
      <c r="N49" s="139">
        <v>-14</v>
      </c>
      <c r="O49" s="139">
        <f>AVERAGE(B49:N49)</f>
        <v>-14.836538461538462</v>
      </c>
    </row>
    <row r="50" spans="1:15" x14ac:dyDescent="0.25">
      <c r="A50" s="140" t="s">
        <v>74</v>
      </c>
      <c r="B50" s="139">
        <v>-19</v>
      </c>
      <c r="C50" s="139">
        <v>-18.625</v>
      </c>
      <c r="D50" s="139">
        <v>-19.625</v>
      </c>
      <c r="E50" s="139">
        <v>-13.625</v>
      </c>
      <c r="F50" s="139">
        <v>-15.875</v>
      </c>
      <c r="G50" s="139">
        <v>-14.625</v>
      </c>
      <c r="H50" s="139">
        <v>-15.25</v>
      </c>
      <c r="I50" s="139">
        <v>-15.5</v>
      </c>
      <c r="J50" s="139">
        <v>-21.125</v>
      </c>
      <c r="K50" s="139">
        <v>-16</v>
      </c>
      <c r="L50" s="139">
        <v>-17.5</v>
      </c>
      <c r="M50" s="139">
        <v>-11.125</v>
      </c>
      <c r="N50" s="139">
        <v>-15</v>
      </c>
      <c r="O50" s="139">
        <f t="shared" ref="O50:O74" si="1">AVERAGE(B50:N50)</f>
        <v>-16.375</v>
      </c>
    </row>
    <row r="51" spans="1:15" x14ac:dyDescent="0.25">
      <c r="A51" s="140" t="s">
        <v>150</v>
      </c>
      <c r="B51" s="139">
        <v>-10</v>
      </c>
      <c r="C51" s="139">
        <v>-8.625</v>
      </c>
      <c r="D51" s="139">
        <v>-13.625</v>
      </c>
      <c r="E51" s="139">
        <v>-12.625</v>
      </c>
      <c r="F51" s="139">
        <v>-14.875</v>
      </c>
      <c r="G51" s="139">
        <v>-11.625</v>
      </c>
      <c r="H51" s="139">
        <v>-12.25</v>
      </c>
      <c r="I51" s="139">
        <v>-10.5</v>
      </c>
      <c r="J51" s="139">
        <v>-22.125</v>
      </c>
      <c r="K51" s="139">
        <v>-12</v>
      </c>
      <c r="L51" s="139">
        <v>-19.5</v>
      </c>
      <c r="M51" s="139">
        <v>-11.125</v>
      </c>
      <c r="N51" s="139">
        <v>-16</v>
      </c>
      <c r="O51" s="139">
        <f t="shared" si="1"/>
        <v>-13.451923076923077</v>
      </c>
    </row>
    <row r="52" spans="1:15" x14ac:dyDescent="0.25">
      <c r="A52" s="140" t="s">
        <v>151</v>
      </c>
      <c r="B52" s="139">
        <v>-29</v>
      </c>
      <c r="C52" s="139">
        <v>-24.625</v>
      </c>
      <c r="D52" s="139">
        <v>-23.625</v>
      </c>
      <c r="E52" s="139">
        <v>-22.625</v>
      </c>
      <c r="F52" s="139">
        <v>-23.875</v>
      </c>
      <c r="G52" s="139">
        <v>-21.625</v>
      </c>
      <c r="H52" s="139">
        <v>-24.25</v>
      </c>
      <c r="I52" s="139">
        <v>-21.5</v>
      </c>
      <c r="J52" s="139">
        <v>-33.125</v>
      </c>
      <c r="K52" s="139">
        <v>-24</v>
      </c>
      <c r="L52" s="139">
        <v>-23.5</v>
      </c>
      <c r="M52" s="139">
        <v>-17.125</v>
      </c>
      <c r="N52" s="139">
        <v>-21</v>
      </c>
      <c r="O52" s="139">
        <f t="shared" si="1"/>
        <v>-23.83653846153846</v>
      </c>
    </row>
    <row r="53" spans="1:15" x14ac:dyDescent="0.25">
      <c r="A53" s="120" t="s">
        <v>76</v>
      </c>
      <c r="B53" s="138">
        <v>2</v>
      </c>
      <c r="C53" s="138">
        <v>1.375</v>
      </c>
      <c r="D53" s="138">
        <v>4.375</v>
      </c>
      <c r="E53" s="138">
        <v>4.375</v>
      </c>
      <c r="F53" s="138">
        <v>7.125</v>
      </c>
      <c r="G53" s="138">
        <v>3.375</v>
      </c>
      <c r="H53" s="138">
        <v>3.75</v>
      </c>
      <c r="I53" s="138">
        <v>4</v>
      </c>
      <c r="J53" s="138">
        <v>-5.125</v>
      </c>
      <c r="K53" s="138">
        <v>-3</v>
      </c>
      <c r="L53" s="138">
        <v>-0.5</v>
      </c>
      <c r="M53" s="138">
        <v>5.875</v>
      </c>
      <c r="N53" s="138">
        <v>7</v>
      </c>
      <c r="O53" s="138">
        <f t="shared" si="1"/>
        <v>2.6634615384615383</v>
      </c>
    </row>
    <row r="54" spans="1:15" x14ac:dyDescent="0.25">
      <c r="A54" s="120" t="s">
        <v>77</v>
      </c>
      <c r="B54" s="138">
        <v>-3</v>
      </c>
      <c r="C54" s="138">
        <v>1.375</v>
      </c>
      <c r="D54" s="138">
        <v>-1.625</v>
      </c>
      <c r="E54" s="138">
        <v>-4.625</v>
      </c>
      <c r="F54" s="138">
        <v>-2.875</v>
      </c>
      <c r="G54" s="138">
        <v>-1.625</v>
      </c>
      <c r="H54" s="138">
        <v>-1.25</v>
      </c>
      <c r="I54" s="138">
        <v>-2.5</v>
      </c>
      <c r="J54" s="138">
        <v>-6.125</v>
      </c>
      <c r="K54" s="138">
        <v>-4</v>
      </c>
      <c r="L54" s="138">
        <v>-5</v>
      </c>
      <c r="M54" s="138">
        <v>4.875</v>
      </c>
      <c r="N54" s="138">
        <v>-3</v>
      </c>
      <c r="O54" s="138">
        <f t="shared" si="1"/>
        <v>-2.2596153846153846</v>
      </c>
    </row>
    <row r="55" spans="1:15" x14ac:dyDescent="0.25">
      <c r="A55" s="120" t="s">
        <v>381</v>
      </c>
      <c r="B55" s="138">
        <v>-2</v>
      </c>
      <c r="C55" s="138">
        <v>-2.625</v>
      </c>
      <c r="D55" s="138">
        <v>-2</v>
      </c>
      <c r="E55" s="138">
        <v>0.375</v>
      </c>
      <c r="F55" s="138">
        <v>3.125</v>
      </c>
      <c r="G55" s="138">
        <v>0.375</v>
      </c>
      <c r="H55" s="138">
        <v>0.75</v>
      </c>
      <c r="I55" s="138">
        <v>1.5</v>
      </c>
      <c r="J55" s="138">
        <v>-0.125</v>
      </c>
      <c r="K55" s="138">
        <v>-4</v>
      </c>
      <c r="L55" s="138">
        <v>2.5</v>
      </c>
      <c r="M55" s="138">
        <v>9.875</v>
      </c>
      <c r="N55" s="138">
        <v>5</v>
      </c>
      <c r="O55" s="138">
        <f t="shared" si="1"/>
        <v>0.98076923076923073</v>
      </c>
    </row>
    <row r="56" spans="1:15" x14ac:dyDescent="0.25">
      <c r="A56" s="120" t="s">
        <v>78</v>
      </c>
      <c r="B56" s="138">
        <v>3</v>
      </c>
      <c r="C56" s="138">
        <v>4.375</v>
      </c>
      <c r="D56" s="138">
        <v>6.375</v>
      </c>
      <c r="E56" s="138">
        <v>9.375</v>
      </c>
      <c r="F56" s="138">
        <v>8.125</v>
      </c>
      <c r="G56" s="138">
        <v>8.375</v>
      </c>
      <c r="H56" s="138">
        <v>7.75</v>
      </c>
      <c r="I56" s="138">
        <v>8.5</v>
      </c>
      <c r="J56" s="138">
        <v>0.875</v>
      </c>
      <c r="K56" s="138">
        <v>3</v>
      </c>
      <c r="L56" s="138">
        <v>0.5</v>
      </c>
      <c r="M56" s="138">
        <v>9.875</v>
      </c>
      <c r="N56" s="138">
        <v>7</v>
      </c>
      <c r="O56" s="138">
        <f t="shared" si="1"/>
        <v>5.9326923076923075</v>
      </c>
    </row>
    <row r="57" spans="1:15" x14ac:dyDescent="0.25">
      <c r="A57" s="140" t="s">
        <v>17</v>
      </c>
      <c r="B57" s="139">
        <v>-20</v>
      </c>
      <c r="C57" s="139">
        <v>-12.625</v>
      </c>
      <c r="D57" s="139">
        <v>-19.625</v>
      </c>
      <c r="E57" s="139">
        <v>-22.625</v>
      </c>
      <c r="F57" s="139">
        <v>-17.875</v>
      </c>
      <c r="G57" s="139">
        <v>-22.625</v>
      </c>
      <c r="H57" s="139">
        <v>-17.25</v>
      </c>
      <c r="I57" s="139">
        <v>-12.5</v>
      </c>
      <c r="J57" s="139">
        <v>-27.125</v>
      </c>
      <c r="K57" s="139">
        <v>-19</v>
      </c>
      <c r="L57" s="139">
        <v>-17.5</v>
      </c>
      <c r="M57" s="139">
        <v>-6.125</v>
      </c>
      <c r="N57" s="139">
        <v>-19</v>
      </c>
      <c r="O57" s="139">
        <f t="shared" si="1"/>
        <v>-17.990384615384617</v>
      </c>
    </row>
    <row r="58" spans="1:15" x14ac:dyDescent="0.25">
      <c r="A58" s="140" t="s">
        <v>79</v>
      </c>
      <c r="B58" s="139">
        <v>-16</v>
      </c>
      <c r="C58" s="139">
        <v>-14.625</v>
      </c>
      <c r="D58" s="139">
        <v>-14.625</v>
      </c>
      <c r="E58" s="139">
        <v>-20.625</v>
      </c>
      <c r="F58" s="139">
        <v>-16.875</v>
      </c>
      <c r="G58" s="139">
        <v>-21.625</v>
      </c>
      <c r="H58" s="139">
        <v>-23.25</v>
      </c>
      <c r="I58" s="139">
        <v>-20.5</v>
      </c>
      <c r="J58" s="139">
        <v>-25.125</v>
      </c>
      <c r="K58" s="139">
        <v>-20</v>
      </c>
      <c r="L58" s="139">
        <v>-22.5</v>
      </c>
      <c r="M58" s="139">
        <v>-7.125</v>
      </c>
      <c r="N58" s="139">
        <v>-18</v>
      </c>
      <c r="O58" s="139">
        <f t="shared" si="1"/>
        <v>-18.528846153846153</v>
      </c>
    </row>
    <row r="59" spans="1:15" x14ac:dyDescent="0.25">
      <c r="A59" s="140" t="s">
        <v>23</v>
      </c>
      <c r="B59" s="139">
        <v>-18</v>
      </c>
      <c r="C59" s="139">
        <v>-18.625</v>
      </c>
      <c r="D59" s="139">
        <v>-18.625</v>
      </c>
      <c r="E59" s="139">
        <v>-18.625</v>
      </c>
      <c r="F59" s="139">
        <v>-17.875</v>
      </c>
      <c r="G59" s="139">
        <v>-19.625</v>
      </c>
      <c r="H59" s="139">
        <v>-20.25</v>
      </c>
      <c r="I59" s="139">
        <v>-16.5</v>
      </c>
      <c r="J59" s="139">
        <v>-24.125</v>
      </c>
      <c r="K59" s="139">
        <v>-19</v>
      </c>
      <c r="L59" s="139">
        <v>-20.5</v>
      </c>
      <c r="M59" s="139">
        <v>-9.125</v>
      </c>
      <c r="N59" s="139">
        <v>-18</v>
      </c>
      <c r="O59" s="139">
        <f t="shared" si="1"/>
        <v>-18.375</v>
      </c>
    </row>
    <row r="60" spans="1:15" x14ac:dyDescent="0.25">
      <c r="A60" s="140" t="s">
        <v>152</v>
      </c>
      <c r="B60" s="139">
        <v>-23</v>
      </c>
      <c r="C60" s="139">
        <v>-21.625</v>
      </c>
      <c r="D60" s="139">
        <v>-20.625</v>
      </c>
      <c r="E60" s="139">
        <v>-17.625</v>
      </c>
      <c r="F60" s="139">
        <v>-18.875</v>
      </c>
      <c r="G60" s="139">
        <v>-16.625</v>
      </c>
      <c r="H60" s="139">
        <v>-19.25</v>
      </c>
      <c r="I60" s="139">
        <v>-18.5</v>
      </c>
      <c r="J60" s="139">
        <v>-23.125</v>
      </c>
      <c r="K60" s="139">
        <v>-21</v>
      </c>
      <c r="L60" s="139">
        <v>-20.5</v>
      </c>
      <c r="M60" s="139">
        <v>-11.125</v>
      </c>
      <c r="N60" s="139">
        <v>-19</v>
      </c>
      <c r="O60" s="139">
        <f t="shared" si="1"/>
        <v>-19.298076923076923</v>
      </c>
    </row>
    <row r="61" spans="1:15" x14ac:dyDescent="0.25">
      <c r="A61" s="140" t="s">
        <v>38</v>
      </c>
      <c r="B61" s="139">
        <v>-21</v>
      </c>
      <c r="C61" s="139">
        <v>-20.625</v>
      </c>
      <c r="D61" s="139">
        <v>-19.625</v>
      </c>
      <c r="E61" s="139">
        <v>-18.625</v>
      </c>
      <c r="F61" s="139">
        <v>-18.875</v>
      </c>
      <c r="G61" s="139">
        <v>-17.625</v>
      </c>
      <c r="H61" s="139">
        <v>-20.25</v>
      </c>
      <c r="I61" s="139">
        <v>-19.5</v>
      </c>
      <c r="J61" s="139">
        <v>-27.125</v>
      </c>
      <c r="K61" s="139">
        <v>-20</v>
      </c>
      <c r="L61" s="139">
        <v>-18.5</v>
      </c>
      <c r="M61" s="139">
        <v>-10.125</v>
      </c>
      <c r="N61" s="139">
        <v>-18</v>
      </c>
      <c r="O61" s="139">
        <f t="shared" si="1"/>
        <v>-19.221153846153847</v>
      </c>
    </row>
    <row r="62" spans="1:15" x14ac:dyDescent="0.25">
      <c r="A62" s="120" t="s">
        <v>153</v>
      </c>
      <c r="B62" s="138">
        <v>2</v>
      </c>
      <c r="C62" s="138">
        <v>-1.625</v>
      </c>
      <c r="D62" s="138">
        <v>2</v>
      </c>
      <c r="E62" s="138">
        <v>-0.625</v>
      </c>
      <c r="F62" s="138">
        <v>-2.875</v>
      </c>
      <c r="G62" s="138">
        <v>-3.625</v>
      </c>
      <c r="H62" s="138">
        <v>-4.25</v>
      </c>
      <c r="I62" s="138">
        <v>-4.5</v>
      </c>
      <c r="J62" s="138">
        <v>-2</v>
      </c>
      <c r="K62" s="138">
        <v>-3</v>
      </c>
      <c r="L62" s="138">
        <v>-2</v>
      </c>
      <c r="M62" s="138">
        <v>4.875</v>
      </c>
      <c r="N62" s="138">
        <v>-2</v>
      </c>
      <c r="O62" s="138">
        <f t="shared" si="1"/>
        <v>-1.3557692307692308</v>
      </c>
    </row>
    <row r="63" spans="1:15" x14ac:dyDescent="0.25">
      <c r="A63" s="120" t="s">
        <v>55</v>
      </c>
      <c r="B63" s="138">
        <v>3</v>
      </c>
      <c r="C63" s="138">
        <v>1.375</v>
      </c>
      <c r="D63" s="138">
        <v>-0.625</v>
      </c>
      <c r="E63" s="138">
        <v>-0.625</v>
      </c>
      <c r="F63" s="138">
        <v>-0.875</v>
      </c>
      <c r="G63" s="138">
        <v>-1.625</v>
      </c>
      <c r="H63" s="138">
        <v>-2.25</v>
      </c>
      <c r="I63" s="138">
        <v>-2.5</v>
      </c>
      <c r="J63" s="138">
        <v>-3.125</v>
      </c>
      <c r="K63" s="138">
        <v>-1</v>
      </c>
      <c r="L63" s="138">
        <v>-7.5</v>
      </c>
      <c r="M63" s="138">
        <v>7.875</v>
      </c>
      <c r="N63" s="138">
        <v>-4</v>
      </c>
      <c r="O63" s="138">
        <f t="shared" si="1"/>
        <v>-0.91346153846153844</v>
      </c>
    </row>
    <row r="64" spans="1:15" x14ac:dyDescent="0.25">
      <c r="A64" s="120" t="s">
        <v>63</v>
      </c>
      <c r="B64" s="138">
        <v>2</v>
      </c>
      <c r="C64" s="138">
        <v>2.375</v>
      </c>
      <c r="D64" s="138">
        <v>-0.625</v>
      </c>
      <c r="E64" s="138">
        <v>-0.625</v>
      </c>
      <c r="F64" s="138">
        <v>-1.875</v>
      </c>
      <c r="G64" s="138">
        <v>-2.625</v>
      </c>
      <c r="H64" s="138">
        <v>-2.25</v>
      </c>
      <c r="I64" s="138">
        <v>-2.5</v>
      </c>
      <c r="J64" s="138">
        <v>-2.125</v>
      </c>
      <c r="K64" s="138">
        <v>-2</v>
      </c>
      <c r="L64" s="138">
        <v>-5.5</v>
      </c>
      <c r="M64" s="138">
        <v>6.875</v>
      </c>
      <c r="N64" s="138">
        <v>-4</v>
      </c>
      <c r="O64" s="138">
        <f t="shared" si="1"/>
        <v>-0.99038461538461542</v>
      </c>
    </row>
    <row r="65" spans="1:15" x14ac:dyDescent="0.25">
      <c r="A65" s="120" t="s">
        <v>154</v>
      </c>
      <c r="B65" s="138">
        <v>0</v>
      </c>
      <c r="C65" s="138">
        <v>-0.625</v>
      </c>
      <c r="D65" s="138">
        <v>-2.625</v>
      </c>
      <c r="E65" s="138">
        <v>-1.625</v>
      </c>
      <c r="F65" s="138">
        <v>-2.875</v>
      </c>
      <c r="G65" s="138">
        <v>-2</v>
      </c>
      <c r="H65" s="138">
        <v>-2</v>
      </c>
      <c r="I65" s="138">
        <v>-2</v>
      </c>
      <c r="J65" s="138">
        <v>-3</v>
      </c>
      <c r="K65" s="138">
        <v>-2</v>
      </c>
      <c r="L65" s="138">
        <v>-2</v>
      </c>
      <c r="M65" s="138">
        <v>5.875</v>
      </c>
      <c r="N65" s="138">
        <v>-7</v>
      </c>
      <c r="O65" s="138">
        <f t="shared" si="1"/>
        <v>-1.6826923076923077</v>
      </c>
    </row>
    <row r="66" spans="1:15" x14ac:dyDescent="0.25">
      <c r="A66" s="120" t="s">
        <v>67</v>
      </c>
      <c r="B66" s="138">
        <v>2</v>
      </c>
      <c r="C66" s="138">
        <v>2.375</v>
      </c>
      <c r="D66" s="138">
        <v>-1.625</v>
      </c>
      <c r="E66" s="138">
        <v>-2.625</v>
      </c>
      <c r="F66" s="138">
        <v>-0.875</v>
      </c>
      <c r="G66" s="138">
        <v>-1.625</v>
      </c>
      <c r="H66" s="138">
        <v>-2.25</v>
      </c>
      <c r="I66" s="138">
        <v>-1.5</v>
      </c>
      <c r="J66" s="138">
        <v>-4.125</v>
      </c>
      <c r="K66" s="138">
        <v>-2</v>
      </c>
      <c r="L66" s="138">
        <v>-6.5</v>
      </c>
      <c r="M66" s="138">
        <v>6.875</v>
      </c>
      <c r="N66" s="138">
        <v>-2</v>
      </c>
      <c r="O66" s="138">
        <f t="shared" si="1"/>
        <v>-1.0673076923076923</v>
      </c>
    </row>
    <row r="67" spans="1:15" x14ac:dyDescent="0.25">
      <c r="A67" s="120" t="s">
        <v>83</v>
      </c>
      <c r="B67" s="138">
        <v>-1</v>
      </c>
      <c r="C67" s="138">
        <v>-2.625</v>
      </c>
      <c r="D67" s="138">
        <v>-1.625</v>
      </c>
      <c r="E67" s="138">
        <v>-3.625</v>
      </c>
      <c r="F67" s="138">
        <v>-1.875</v>
      </c>
      <c r="G67" s="138">
        <v>-2.625</v>
      </c>
      <c r="H67" s="138">
        <v>-3.25</v>
      </c>
      <c r="I67" s="138">
        <v>-3.5</v>
      </c>
      <c r="J67" s="138">
        <v>-2</v>
      </c>
      <c r="K67" s="138">
        <v>-3</v>
      </c>
      <c r="L67" s="138">
        <v>-5</v>
      </c>
      <c r="M67" s="138">
        <v>2.875</v>
      </c>
      <c r="N67" s="138">
        <v>-6</v>
      </c>
      <c r="O67" s="138">
        <f t="shared" si="1"/>
        <v>-2.5576923076923075</v>
      </c>
    </row>
    <row r="68" spans="1:15" x14ac:dyDescent="0.25">
      <c r="A68" s="120" t="s">
        <v>84</v>
      </c>
      <c r="B68" s="138">
        <v>1</v>
      </c>
      <c r="C68" s="138">
        <v>-2</v>
      </c>
      <c r="D68" s="138">
        <v>-3</v>
      </c>
      <c r="E68" s="138">
        <v>-3.625</v>
      </c>
      <c r="F68" s="138">
        <v>0</v>
      </c>
      <c r="G68" s="138">
        <v>0</v>
      </c>
      <c r="H68" s="138">
        <v>-5.25</v>
      </c>
      <c r="I68" s="138">
        <v>0</v>
      </c>
      <c r="J68" s="138">
        <v>-2</v>
      </c>
      <c r="K68" s="138">
        <v>-3</v>
      </c>
      <c r="L68" s="138">
        <v>-2</v>
      </c>
      <c r="M68" s="138">
        <v>1.875</v>
      </c>
      <c r="N68" s="138">
        <v>-2</v>
      </c>
      <c r="O68" s="138">
        <f t="shared" si="1"/>
        <v>-1.5384615384615385</v>
      </c>
    </row>
    <row r="69" spans="1:15" x14ac:dyDescent="0.25">
      <c r="A69" s="120" t="s">
        <v>85</v>
      </c>
      <c r="B69" s="138">
        <v>1</v>
      </c>
      <c r="C69" s="138">
        <v>0</v>
      </c>
      <c r="D69" s="138">
        <v>0</v>
      </c>
      <c r="E69" s="138">
        <v>2</v>
      </c>
      <c r="F69" s="138">
        <v>2</v>
      </c>
      <c r="G69" s="138">
        <v>-3.625</v>
      </c>
      <c r="H69" s="138">
        <v>1</v>
      </c>
      <c r="I69" s="138">
        <v>0</v>
      </c>
      <c r="J69" s="138">
        <v>0</v>
      </c>
      <c r="K69" s="138">
        <v>-2</v>
      </c>
      <c r="L69" s="138">
        <v>1</v>
      </c>
      <c r="M69" s="138">
        <v>0.875</v>
      </c>
      <c r="N69" s="138">
        <v>0</v>
      </c>
      <c r="O69" s="138">
        <f t="shared" si="1"/>
        <v>0.17307692307692307</v>
      </c>
    </row>
    <row r="70" spans="1:15" x14ac:dyDescent="0.25">
      <c r="A70" s="120" t="s">
        <v>86</v>
      </c>
      <c r="B70" s="138">
        <v>1</v>
      </c>
      <c r="C70" s="138">
        <v>0.375</v>
      </c>
      <c r="D70" s="138">
        <v>-0.625</v>
      </c>
      <c r="E70" s="138">
        <v>-0.625</v>
      </c>
      <c r="F70" s="138">
        <v>-1.875</v>
      </c>
      <c r="G70" s="138">
        <v>-3.625</v>
      </c>
      <c r="H70" s="138">
        <v>-2.25</v>
      </c>
      <c r="I70" s="138">
        <v>-2.5</v>
      </c>
      <c r="J70" s="138">
        <v>-2</v>
      </c>
      <c r="K70" s="138">
        <v>-2</v>
      </c>
      <c r="L70" s="138">
        <v>-3</v>
      </c>
      <c r="M70" s="138">
        <v>2</v>
      </c>
      <c r="N70" s="138">
        <v>-4</v>
      </c>
      <c r="O70" s="138">
        <f t="shared" si="1"/>
        <v>-1.4711538461538463</v>
      </c>
    </row>
    <row r="71" spans="1:15" x14ac:dyDescent="0.25">
      <c r="A71" s="120" t="s">
        <v>87</v>
      </c>
      <c r="B71" s="138">
        <v>-4</v>
      </c>
      <c r="C71" s="138">
        <v>-3.625</v>
      </c>
      <c r="D71" s="138">
        <v>-5.625</v>
      </c>
      <c r="E71" s="138">
        <v>-2</v>
      </c>
      <c r="F71" s="138">
        <v>-3.875</v>
      </c>
      <c r="G71" s="138">
        <v>-4.625</v>
      </c>
      <c r="H71" s="138">
        <v>-5.25</v>
      </c>
      <c r="I71" s="138">
        <v>-1.5</v>
      </c>
      <c r="J71" s="138">
        <v>-2</v>
      </c>
      <c r="K71" s="138">
        <v>-4</v>
      </c>
      <c r="L71" s="138">
        <v>-2</v>
      </c>
      <c r="M71" s="138">
        <v>3.875</v>
      </c>
      <c r="N71" s="138">
        <v>1</v>
      </c>
      <c r="O71" s="138">
        <f t="shared" si="1"/>
        <v>-2.5865384615384617</v>
      </c>
    </row>
    <row r="72" spans="1:15" x14ac:dyDescent="0.25">
      <c r="A72" s="120" t="s">
        <v>88</v>
      </c>
      <c r="B72" s="138">
        <v>2</v>
      </c>
      <c r="C72" s="138">
        <v>0</v>
      </c>
      <c r="D72" s="138">
        <v>0</v>
      </c>
      <c r="E72" s="138">
        <v>-1</v>
      </c>
      <c r="F72" s="138">
        <v>0</v>
      </c>
      <c r="G72" s="138">
        <v>-2</v>
      </c>
      <c r="H72" s="138">
        <v>-2</v>
      </c>
      <c r="I72" s="138">
        <v>1</v>
      </c>
      <c r="J72" s="138">
        <v>-2</v>
      </c>
      <c r="K72" s="138">
        <v>-1</v>
      </c>
      <c r="L72" s="138">
        <v>0</v>
      </c>
      <c r="M72" s="138">
        <v>-3.125</v>
      </c>
      <c r="N72" s="138">
        <v>-2</v>
      </c>
      <c r="O72" s="138">
        <f t="shared" si="1"/>
        <v>-0.77884615384615385</v>
      </c>
    </row>
    <row r="73" spans="1:15" x14ac:dyDescent="0.25">
      <c r="A73" s="120" t="s">
        <v>89</v>
      </c>
      <c r="B73" s="138">
        <v>2</v>
      </c>
      <c r="C73" s="138">
        <v>-2</v>
      </c>
      <c r="D73" s="138">
        <v>1</v>
      </c>
      <c r="E73" s="138">
        <v>8.375</v>
      </c>
      <c r="F73" s="138">
        <v>2</v>
      </c>
      <c r="G73" s="138">
        <v>-2</v>
      </c>
      <c r="H73" s="138">
        <v>-1</v>
      </c>
      <c r="I73" s="138">
        <v>2</v>
      </c>
      <c r="J73" s="138">
        <v>1</v>
      </c>
      <c r="K73" s="138">
        <v>2</v>
      </c>
      <c r="L73" s="138">
        <v>-2</v>
      </c>
      <c r="M73" s="138">
        <v>-2.125</v>
      </c>
      <c r="N73" s="138">
        <v>-2</v>
      </c>
      <c r="O73" s="138">
        <f t="shared" si="1"/>
        <v>0.55769230769230771</v>
      </c>
    </row>
    <row r="74" spans="1:15" x14ac:dyDescent="0.25">
      <c r="A74" s="120" t="s">
        <v>90</v>
      </c>
      <c r="B74" s="138">
        <v>-2</v>
      </c>
      <c r="C74" s="138">
        <v>0.375</v>
      </c>
      <c r="D74" s="138">
        <v>-0.625</v>
      </c>
      <c r="E74" s="138">
        <v>2.375</v>
      </c>
      <c r="F74" s="138">
        <v>0.125</v>
      </c>
      <c r="G74" s="138">
        <v>1.375</v>
      </c>
      <c r="H74" s="138">
        <v>1.75</v>
      </c>
      <c r="I74" s="138">
        <v>1.5</v>
      </c>
      <c r="J74" s="138">
        <v>4.875</v>
      </c>
      <c r="K74" s="138">
        <v>-3</v>
      </c>
      <c r="L74" s="138">
        <v>2</v>
      </c>
      <c r="M74" s="138">
        <v>-5</v>
      </c>
      <c r="N74" s="138">
        <v>4</v>
      </c>
      <c r="O74" s="138">
        <f t="shared" si="1"/>
        <v>0.59615384615384615</v>
      </c>
    </row>
    <row r="75" spans="1:15" x14ac:dyDescent="0.25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</row>
    <row r="77" spans="1:15" x14ac:dyDescent="0.25">
      <c r="A77" s="140"/>
      <c r="B77" s="120" t="s">
        <v>387</v>
      </c>
    </row>
    <row r="78" spans="1:15" x14ac:dyDescent="0.25">
      <c r="A78" s="120" t="s">
        <v>403</v>
      </c>
    </row>
    <row r="79" spans="1:15" x14ac:dyDescent="0.25">
      <c r="A79" s="120" t="s">
        <v>389</v>
      </c>
    </row>
    <row r="80" spans="1:15" x14ac:dyDescent="0.25">
      <c r="A80" s="120" t="s">
        <v>385</v>
      </c>
    </row>
  </sheetData>
  <mergeCells count="6">
    <mergeCell ref="B2:N2"/>
    <mergeCell ref="B45:N45"/>
    <mergeCell ref="B3:N3"/>
    <mergeCell ref="A3:A5"/>
    <mergeCell ref="A46:A48"/>
    <mergeCell ref="B46:N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3D08-BBD0-42FF-B180-B8437ED58049}">
  <dimension ref="A1:O50"/>
  <sheetViews>
    <sheetView zoomScale="80" zoomScaleNormal="80" workbookViewId="0">
      <selection activeCell="A2" sqref="A2"/>
    </sheetView>
  </sheetViews>
  <sheetFormatPr defaultRowHeight="13.8" x14ac:dyDescent="0.25"/>
  <cols>
    <col min="1" max="1" width="29.44140625" style="120" customWidth="1"/>
    <col min="2" max="12" width="14.77734375" style="120" customWidth="1"/>
    <col min="13" max="13" width="14.6640625" style="120" customWidth="1"/>
    <col min="14" max="14" width="14.77734375" style="120" customWidth="1"/>
    <col min="15" max="15" width="11.77734375" style="120" customWidth="1"/>
    <col min="16" max="16384" width="8.88671875" style="120"/>
  </cols>
  <sheetData>
    <row r="1" spans="1:15" ht="15.6" x14ac:dyDescent="0.3">
      <c r="A1" s="136" t="s">
        <v>404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6.2" x14ac:dyDescent="0.35">
      <c r="A2" s="136" t="s">
        <v>141</v>
      </c>
      <c r="B2" s="192" t="s">
        <v>386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 ht="16.2" x14ac:dyDescent="0.35">
      <c r="A3" s="194" t="s">
        <v>0</v>
      </c>
      <c r="B3" s="193" t="s">
        <v>388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5" ht="15.6" x14ac:dyDescent="0.3">
      <c r="A4" s="194"/>
      <c r="B4" s="136">
        <v>1</v>
      </c>
      <c r="C4" s="136">
        <v>2</v>
      </c>
      <c r="D4" s="136">
        <v>3</v>
      </c>
      <c r="E4" s="136">
        <v>4</v>
      </c>
      <c r="F4" s="136">
        <v>5</v>
      </c>
      <c r="G4" s="136">
        <v>6</v>
      </c>
      <c r="H4" s="136">
        <v>7</v>
      </c>
      <c r="I4" s="136">
        <v>8</v>
      </c>
      <c r="J4" s="136">
        <v>9</v>
      </c>
      <c r="K4" s="136">
        <v>10</v>
      </c>
      <c r="L4" s="136">
        <v>11</v>
      </c>
      <c r="M4" s="136">
        <v>12</v>
      </c>
      <c r="N4" s="136">
        <v>13</v>
      </c>
    </row>
    <row r="5" spans="1:15" ht="13.8" customHeight="1" x14ac:dyDescent="0.25">
      <c r="A5" s="194"/>
      <c r="B5" s="142" t="s">
        <v>390</v>
      </c>
      <c r="C5" s="142" t="s">
        <v>391</v>
      </c>
      <c r="D5" s="142" t="s">
        <v>392</v>
      </c>
      <c r="E5" s="142" t="s">
        <v>393</v>
      </c>
      <c r="F5" s="142" t="s">
        <v>394</v>
      </c>
      <c r="G5" s="142" t="s">
        <v>395</v>
      </c>
      <c r="H5" s="142" t="s">
        <v>396</v>
      </c>
      <c r="I5" s="142" t="s">
        <v>397</v>
      </c>
      <c r="J5" s="142" t="s">
        <v>398</v>
      </c>
      <c r="K5" s="142" t="s">
        <v>399</v>
      </c>
      <c r="L5" s="142" t="s">
        <v>400</v>
      </c>
      <c r="M5" s="142" t="s">
        <v>401</v>
      </c>
      <c r="N5" s="142" t="s">
        <v>402</v>
      </c>
      <c r="O5" s="141" t="s">
        <v>384</v>
      </c>
    </row>
    <row r="6" spans="1:15" x14ac:dyDescent="0.25">
      <c r="A6" s="144" t="s">
        <v>381</v>
      </c>
      <c r="B6" s="138">
        <v>-8</v>
      </c>
      <c r="C6" s="138">
        <v>-4</v>
      </c>
      <c r="D6" s="138">
        <v>-4</v>
      </c>
      <c r="E6" s="138">
        <v>-1</v>
      </c>
      <c r="F6" s="138">
        <v>1</v>
      </c>
      <c r="G6" s="138">
        <v>1</v>
      </c>
      <c r="H6" s="138">
        <v>0.75</v>
      </c>
      <c r="I6" s="138">
        <v>1.5</v>
      </c>
      <c r="J6" s="138">
        <v>-1</v>
      </c>
      <c r="K6" s="138">
        <v>-5</v>
      </c>
      <c r="L6" s="138">
        <v>2</v>
      </c>
      <c r="M6" s="138">
        <v>10</v>
      </c>
      <c r="N6" s="138">
        <v>3</v>
      </c>
      <c r="O6" s="138">
        <f t="shared" ref="O6:O15" si="0">AVERAGE(B6:N6)</f>
        <v>-0.28846153846153844</v>
      </c>
    </row>
    <row r="7" spans="1:15" x14ac:dyDescent="0.25">
      <c r="A7" s="140" t="s">
        <v>156</v>
      </c>
      <c r="B7" s="139">
        <v>-16</v>
      </c>
      <c r="C7" s="139">
        <v>-14.625</v>
      </c>
      <c r="D7" s="139">
        <v>-14.625</v>
      </c>
      <c r="E7" s="139">
        <v>-20.625</v>
      </c>
      <c r="F7" s="139">
        <v>-16.875</v>
      </c>
      <c r="G7" s="139">
        <v>-19.625</v>
      </c>
      <c r="H7" s="139">
        <v>-23.25</v>
      </c>
      <c r="I7" s="139">
        <v>-20.5</v>
      </c>
      <c r="J7" s="139">
        <v>-25.125</v>
      </c>
      <c r="K7" s="139">
        <v>-20</v>
      </c>
      <c r="L7" s="139">
        <v>-22.5</v>
      </c>
      <c r="M7" s="139">
        <v>-7.125</v>
      </c>
      <c r="N7" s="139">
        <v>-18</v>
      </c>
      <c r="O7" s="139">
        <f t="shared" si="0"/>
        <v>-18.375</v>
      </c>
    </row>
    <row r="8" spans="1:15" x14ac:dyDescent="0.25">
      <c r="A8" s="120" t="s">
        <v>83</v>
      </c>
      <c r="B8" s="138">
        <v>-1</v>
      </c>
      <c r="C8" s="138">
        <v>-2.625</v>
      </c>
      <c r="D8" s="138">
        <v>-1.625</v>
      </c>
      <c r="E8" s="138">
        <v>-3.625</v>
      </c>
      <c r="F8" s="138">
        <v>-1.875</v>
      </c>
      <c r="G8" s="138">
        <v>-2.625</v>
      </c>
      <c r="H8" s="138">
        <v>-3.25</v>
      </c>
      <c r="I8" s="138">
        <v>-3.5</v>
      </c>
      <c r="J8" s="138">
        <v>-3</v>
      </c>
      <c r="K8" s="138">
        <v>-2</v>
      </c>
      <c r="L8" s="138">
        <v>-5</v>
      </c>
      <c r="M8" s="138">
        <v>2.875</v>
      </c>
      <c r="N8" s="138">
        <v>-6</v>
      </c>
      <c r="O8" s="138">
        <f t="shared" si="0"/>
        <v>-2.5576923076923075</v>
      </c>
    </row>
    <row r="9" spans="1:15" x14ac:dyDescent="0.25">
      <c r="A9" s="120" t="s">
        <v>84</v>
      </c>
      <c r="B9" s="138">
        <v>1</v>
      </c>
      <c r="C9" s="138">
        <v>1</v>
      </c>
      <c r="D9" s="138">
        <v>2</v>
      </c>
      <c r="E9" s="138">
        <v>1</v>
      </c>
      <c r="F9" s="138">
        <v>1</v>
      </c>
      <c r="G9" s="138">
        <v>0</v>
      </c>
      <c r="H9" s="138">
        <v>0</v>
      </c>
      <c r="I9" s="138">
        <v>0</v>
      </c>
      <c r="J9" s="138">
        <v>0</v>
      </c>
      <c r="K9" s="138">
        <v>-3</v>
      </c>
      <c r="L9" s="138">
        <v>-1</v>
      </c>
      <c r="M9" s="138">
        <v>1.875</v>
      </c>
      <c r="N9" s="138">
        <v>0</v>
      </c>
      <c r="O9" s="138">
        <f t="shared" si="0"/>
        <v>0.29807692307692307</v>
      </c>
    </row>
    <row r="10" spans="1:15" x14ac:dyDescent="0.25">
      <c r="A10" s="120" t="s">
        <v>85</v>
      </c>
      <c r="B10" s="138">
        <v>1</v>
      </c>
      <c r="C10" s="138">
        <v>-3</v>
      </c>
      <c r="D10" s="138">
        <v>-3</v>
      </c>
      <c r="E10" s="138">
        <v>-2</v>
      </c>
      <c r="F10" s="138">
        <v>-2</v>
      </c>
      <c r="G10" s="138">
        <v>-3.625</v>
      </c>
      <c r="H10" s="138">
        <v>-2</v>
      </c>
      <c r="I10" s="138">
        <v>-2</v>
      </c>
      <c r="J10" s="138">
        <v>-1</v>
      </c>
      <c r="K10" s="138">
        <v>-2</v>
      </c>
      <c r="L10" s="138">
        <v>-1</v>
      </c>
      <c r="M10" s="138">
        <v>0.875</v>
      </c>
      <c r="N10" s="138">
        <v>0</v>
      </c>
      <c r="O10" s="138">
        <f t="shared" si="0"/>
        <v>-1.5192307692307692</v>
      </c>
    </row>
    <row r="11" spans="1:15" x14ac:dyDescent="0.25">
      <c r="A11" s="120" t="s">
        <v>86</v>
      </c>
      <c r="B11" s="138">
        <v>1</v>
      </c>
      <c r="C11" s="138">
        <v>0.375</v>
      </c>
      <c r="D11" s="138">
        <v>-0.625</v>
      </c>
      <c r="E11" s="138">
        <v>-0.625</v>
      </c>
      <c r="F11" s="138">
        <v>-1.875</v>
      </c>
      <c r="G11" s="138">
        <v>-3.625</v>
      </c>
      <c r="H11" s="138">
        <v>-2.25</v>
      </c>
      <c r="I11" s="138">
        <v>-2.5</v>
      </c>
      <c r="J11" s="138">
        <v>-3</v>
      </c>
      <c r="K11" s="138">
        <v>-2</v>
      </c>
      <c r="L11" s="138">
        <v>-2</v>
      </c>
      <c r="M11" s="138">
        <v>3</v>
      </c>
      <c r="N11" s="138">
        <v>2</v>
      </c>
      <c r="O11" s="138">
        <f t="shared" si="0"/>
        <v>-0.93269230769230771</v>
      </c>
    </row>
    <row r="12" spans="1:15" x14ac:dyDescent="0.25">
      <c r="A12" s="120" t="s">
        <v>87</v>
      </c>
      <c r="B12" s="138">
        <v>-2</v>
      </c>
      <c r="C12" s="138">
        <v>-2</v>
      </c>
      <c r="D12" s="138">
        <v>-3</v>
      </c>
      <c r="E12" s="138">
        <v>-3</v>
      </c>
      <c r="F12" s="138">
        <v>-3.875</v>
      </c>
      <c r="G12" s="138">
        <v>0</v>
      </c>
      <c r="H12" s="138">
        <v>1</v>
      </c>
      <c r="I12" s="138">
        <v>-1.5</v>
      </c>
      <c r="J12" s="138">
        <v>-2</v>
      </c>
      <c r="K12" s="138">
        <v>-4</v>
      </c>
      <c r="L12" s="138">
        <v>-2</v>
      </c>
      <c r="M12" s="138">
        <v>3.875</v>
      </c>
      <c r="N12" s="138">
        <v>3</v>
      </c>
      <c r="O12" s="138">
        <f t="shared" si="0"/>
        <v>-1.1923076923076923</v>
      </c>
    </row>
    <row r="13" spans="1:15" x14ac:dyDescent="0.25">
      <c r="A13" s="120" t="s">
        <v>88</v>
      </c>
      <c r="B13" s="138">
        <v>-2</v>
      </c>
      <c r="C13" s="138">
        <v>-1</v>
      </c>
      <c r="D13" s="138">
        <v>-2</v>
      </c>
      <c r="E13" s="138">
        <v>0</v>
      </c>
      <c r="F13" s="138">
        <v>0</v>
      </c>
      <c r="G13" s="138">
        <v>1</v>
      </c>
      <c r="H13" s="138">
        <v>2</v>
      </c>
      <c r="I13" s="138">
        <v>-1</v>
      </c>
      <c r="J13" s="138">
        <v>-1</v>
      </c>
      <c r="K13" s="138">
        <v>0</v>
      </c>
      <c r="L13" s="138">
        <v>-1</v>
      </c>
      <c r="M13" s="138">
        <v>-3.125</v>
      </c>
      <c r="N13" s="138">
        <v>3</v>
      </c>
      <c r="O13" s="138">
        <f t="shared" si="0"/>
        <v>-0.39423076923076922</v>
      </c>
    </row>
    <row r="14" spans="1:15" x14ac:dyDescent="0.25">
      <c r="A14" s="120" t="s">
        <v>89</v>
      </c>
      <c r="B14" s="138">
        <v>2</v>
      </c>
      <c r="C14" s="138">
        <v>2</v>
      </c>
      <c r="D14" s="138">
        <v>3</v>
      </c>
      <c r="E14" s="138">
        <v>2</v>
      </c>
      <c r="F14" s="138">
        <v>2</v>
      </c>
      <c r="G14" s="138">
        <v>3</v>
      </c>
      <c r="H14" s="138">
        <v>3</v>
      </c>
      <c r="I14" s="138">
        <v>3</v>
      </c>
      <c r="J14" s="138">
        <v>4</v>
      </c>
      <c r="K14" s="138">
        <v>2</v>
      </c>
      <c r="L14" s="138">
        <v>1</v>
      </c>
      <c r="M14" s="138">
        <v>-2.125</v>
      </c>
      <c r="N14" s="138">
        <v>1</v>
      </c>
      <c r="O14" s="138">
        <f t="shared" si="0"/>
        <v>1.9903846153846154</v>
      </c>
    </row>
    <row r="15" spans="1:15" x14ac:dyDescent="0.25">
      <c r="A15" s="120" t="s">
        <v>90</v>
      </c>
      <c r="B15" s="138">
        <v>-2</v>
      </c>
      <c r="C15" s="138">
        <v>0.375</v>
      </c>
      <c r="D15" s="138">
        <v>-0.625</v>
      </c>
      <c r="E15" s="138">
        <v>2.375</v>
      </c>
      <c r="F15" s="138">
        <v>0.125</v>
      </c>
      <c r="G15" s="138">
        <v>1.375</v>
      </c>
      <c r="H15" s="138">
        <v>1.75</v>
      </c>
      <c r="I15" s="138">
        <v>1.5</v>
      </c>
      <c r="J15" s="138">
        <v>4.875</v>
      </c>
      <c r="K15" s="138">
        <v>-3</v>
      </c>
      <c r="L15" s="138">
        <v>2</v>
      </c>
      <c r="M15" s="138">
        <v>-2</v>
      </c>
      <c r="N15" s="138">
        <v>4</v>
      </c>
      <c r="O15" s="138">
        <f t="shared" si="0"/>
        <v>0.82692307692307687</v>
      </c>
    </row>
    <row r="16" spans="1:15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spans="1:15" x14ac:dyDescent="0.25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spans="1:15" ht="16.2" x14ac:dyDescent="0.35">
      <c r="A18" s="136" t="s">
        <v>149</v>
      </c>
      <c r="B18" s="192" t="s">
        <v>386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5" ht="16.2" x14ac:dyDescent="0.35">
      <c r="A19" s="194" t="s">
        <v>0</v>
      </c>
      <c r="B19" s="193" t="s">
        <v>388</v>
      </c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</row>
    <row r="20" spans="1:15" ht="15.6" x14ac:dyDescent="0.3">
      <c r="A20" s="194"/>
      <c r="B20" s="136">
        <v>1</v>
      </c>
      <c r="C20" s="136">
        <v>2</v>
      </c>
      <c r="D20" s="136">
        <v>3</v>
      </c>
      <c r="E20" s="136">
        <v>4</v>
      </c>
      <c r="F20" s="136">
        <v>5</v>
      </c>
      <c r="G20" s="136">
        <v>6</v>
      </c>
      <c r="H20" s="136">
        <v>7</v>
      </c>
      <c r="I20" s="136">
        <v>8</v>
      </c>
      <c r="J20" s="136">
        <v>9</v>
      </c>
      <c r="K20" s="136">
        <v>10</v>
      </c>
      <c r="L20" s="136">
        <v>11</v>
      </c>
      <c r="M20" s="136">
        <v>12</v>
      </c>
      <c r="N20" s="136">
        <v>13</v>
      </c>
    </row>
    <row r="21" spans="1:15" x14ac:dyDescent="0.25">
      <c r="A21" s="194"/>
      <c r="B21" s="142" t="s">
        <v>390</v>
      </c>
      <c r="C21" s="142" t="s">
        <v>391</v>
      </c>
      <c r="D21" s="142" t="s">
        <v>392</v>
      </c>
      <c r="E21" s="142" t="s">
        <v>393</v>
      </c>
      <c r="F21" s="142" t="s">
        <v>394</v>
      </c>
      <c r="G21" s="142" t="s">
        <v>395</v>
      </c>
      <c r="H21" s="142" t="s">
        <v>396</v>
      </c>
      <c r="I21" s="142" t="s">
        <v>397</v>
      </c>
      <c r="J21" s="142" t="s">
        <v>398</v>
      </c>
      <c r="K21" s="142" t="s">
        <v>399</v>
      </c>
      <c r="L21" s="142" t="s">
        <v>400</v>
      </c>
      <c r="M21" s="142" t="s">
        <v>401</v>
      </c>
      <c r="N21" s="142" t="s">
        <v>402</v>
      </c>
      <c r="O21" s="141" t="s">
        <v>384</v>
      </c>
    </row>
    <row r="22" spans="1:15" x14ac:dyDescent="0.25">
      <c r="A22" s="144" t="s">
        <v>155</v>
      </c>
      <c r="B22" s="138">
        <v>-11</v>
      </c>
      <c r="C22" s="138">
        <v>-9</v>
      </c>
      <c r="D22" s="138">
        <v>-4.8571428571428967</v>
      </c>
      <c r="E22" s="138">
        <v>1.8571428571428967</v>
      </c>
      <c r="F22" s="138">
        <v>-1</v>
      </c>
      <c r="G22" s="138">
        <v>3.5714285714285978</v>
      </c>
      <c r="H22" s="138">
        <v>-1.2857142857142989</v>
      </c>
      <c r="I22" s="138">
        <v>-4.4285714285714022</v>
      </c>
      <c r="J22" s="138">
        <v>-6</v>
      </c>
      <c r="K22" s="138">
        <v>-3.2857142857142989</v>
      </c>
      <c r="L22" s="138">
        <v>-2.4285714285714022</v>
      </c>
      <c r="M22" s="138">
        <v>-3</v>
      </c>
      <c r="N22" s="138">
        <v>-2</v>
      </c>
      <c r="O22" s="138">
        <f t="shared" ref="O22:O30" si="1">AVERAGE(B22:N22)</f>
        <v>-3.2967032967032925</v>
      </c>
    </row>
    <row r="23" spans="1:15" x14ac:dyDescent="0.25">
      <c r="A23" s="140" t="s">
        <v>156</v>
      </c>
      <c r="B23" s="139">
        <v>-25.142857142857103</v>
      </c>
      <c r="C23" s="139">
        <v>-31.571428571428598</v>
      </c>
      <c r="D23" s="139">
        <v>-30.857142857142897</v>
      </c>
      <c r="E23" s="139">
        <v>-24.142857142857103</v>
      </c>
      <c r="F23" s="139">
        <v>-23</v>
      </c>
      <c r="G23" s="139">
        <v>-23.428571428571402</v>
      </c>
      <c r="H23" s="139">
        <v>-25.285714285714299</v>
      </c>
      <c r="I23" s="139">
        <v>-25.428571428571402</v>
      </c>
      <c r="J23" s="139">
        <v>-30</v>
      </c>
      <c r="K23" s="139">
        <v>-27.285714285714299</v>
      </c>
      <c r="L23" s="139">
        <v>-20.428571428571402</v>
      </c>
      <c r="M23" s="139">
        <v>-23.714285714285701</v>
      </c>
      <c r="N23" s="139">
        <v>-23</v>
      </c>
      <c r="O23" s="139">
        <f t="shared" si="1"/>
        <v>-25.637362637362632</v>
      </c>
    </row>
    <row r="24" spans="1:15" x14ac:dyDescent="0.25">
      <c r="A24" s="120" t="s">
        <v>83</v>
      </c>
      <c r="B24" s="138">
        <v>0.85714285714289673</v>
      </c>
      <c r="C24" s="138">
        <v>2.4285714285714022</v>
      </c>
      <c r="D24" s="138">
        <v>0.14285714285710327</v>
      </c>
      <c r="E24" s="138">
        <v>-7.1428571428571033</v>
      </c>
      <c r="F24" s="138">
        <v>0</v>
      </c>
      <c r="G24" s="138">
        <v>-5.4285714285714022</v>
      </c>
      <c r="H24" s="138">
        <v>-5.2857142857142989</v>
      </c>
      <c r="I24" s="138">
        <v>-2.4285714285714022</v>
      </c>
      <c r="J24" s="138">
        <v>-1</v>
      </c>
      <c r="K24" s="138">
        <v>-0.28571428571429891</v>
      </c>
      <c r="L24" s="138">
        <v>-4.4285714285714022</v>
      </c>
      <c r="M24" s="138">
        <v>-1.7142857142857011</v>
      </c>
      <c r="N24" s="138">
        <v>-1</v>
      </c>
      <c r="O24" s="138">
        <f t="shared" si="1"/>
        <v>-1.945054945054939</v>
      </c>
    </row>
    <row r="25" spans="1:15" x14ac:dyDescent="0.25">
      <c r="A25" s="120" t="s">
        <v>84</v>
      </c>
      <c r="B25" s="138">
        <v>2.8571428571428967</v>
      </c>
      <c r="C25" s="138">
        <v>-0.57142857142859782</v>
      </c>
      <c r="D25" s="138">
        <v>1.1428571428571033</v>
      </c>
      <c r="E25" s="138">
        <v>0.85714285714289673</v>
      </c>
      <c r="F25" s="138">
        <v>0</v>
      </c>
      <c r="G25" s="138">
        <v>1.5714285714285978</v>
      </c>
      <c r="H25" s="138">
        <v>2.7142857142857011</v>
      </c>
      <c r="I25" s="138">
        <v>1.5714285714285978</v>
      </c>
      <c r="J25" s="138">
        <v>2</v>
      </c>
      <c r="K25" s="138">
        <v>2.7142857142857011</v>
      </c>
      <c r="L25" s="138">
        <v>1.5714285714285978</v>
      </c>
      <c r="M25" s="138">
        <v>2.2857142857142989</v>
      </c>
      <c r="N25" s="138">
        <v>-2</v>
      </c>
      <c r="O25" s="138">
        <f t="shared" si="1"/>
        <v>1.2857142857142918</v>
      </c>
    </row>
    <row r="26" spans="1:15" x14ac:dyDescent="0.25">
      <c r="A26" s="120" t="s">
        <v>85</v>
      </c>
      <c r="B26" s="138">
        <v>-3</v>
      </c>
      <c r="C26" s="138">
        <v>0</v>
      </c>
      <c r="D26" s="138">
        <v>-2</v>
      </c>
      <c r="E26" s="138">
        <v>-3</v>
      </c>
      <c r="F26" s="138">
        <v>-5</v>
      </c>
      <c r="G26" s="138">
        <v>-2</v>
      </c>
      <c r="H26" s="138">
        <v>-2</v>
      </c>
      <c r="I26" s="138">
        <v>-3.4285714285714022</v>
      </c>
      <c r="J26" s="138">
        <v>-4</v>
      </c>
      <c r="K26" s="138">
        <v>-2</v>
      </c>
      <c r="L26" s="138">
        <v>-2</v>
      </c>
      <c r="M26" s="138">
        <v>1.2857142857142989</v>
      </c>
      <c r="N26" s="138">
        <v>0</v>
      </c>
      <c r="O26" s="138">
        <f t="shared" si="1"/>
        <v>-2.0879120879120849</v>
      </c>
    </row>
    <row r="27" spans="1:15" x14ac:dyDescent="0.25">
      <c r="A27" s="120" t="s">
        <v>86</v>
      </c>
      <c r="B27" s="138">
        <v>-0.14285714285710327</v>
      </c>
      <c r="C27" s="138">
        <v>5.4285714285714022</v>
      </c>
      <c r="D27" s="138">
        <v>2</v>
      </c>
      <c r="E27" s="138">
        <v>2</v>
      </c>
      <c r="F27" s="138">
        <v>3</v>
      </c>
      <c r="G27" s="138">
        <v>2</v>
      </c>
      <c r="H27" s="138">
        <v>2</v>
      </c>
      <c r="I27" s="138">
        <v>2</v>
      </c>
      <c r="J27" s="138">
        <v>3</v>
      </c>
      <c r="K27" s="138">
        <v>2</v>
      </c>
      <c r="L27" s="138">
        <v>2</v>
      </c>
      <c r="M27" s="138">
        <v>2.2857142857142989</v>
      </c>
      <c r="N27" s="138">
        <v>1</v>
      </c>
      <c r="O27" s="138">
        <f t="shared" si="1"/>
        <v>2.1978021978021998</v>
      </c>
    </row>
    <row r="28" spans="1:15" x14ac:dyDescent="0.25">
      <c r="A28" s="120" t="s">
        <v>87</v>
      </c>
      <c r="B28" s="138">
        <v>4.8571428571428967</v>
      </c>
      <c r="C28" s="138">
        <v>5.4285714285714022</v>
      </c>
      <c r="D28" s="138">
        <v>4.1428571428571033</v>
      </c>
      <c r="E28" s="138">
        <v>7.8571428571428967</v>
      </c>
      <c r="F28" s="138">
        <v>6</v>
      </c>
      <c r="G28" s="138">
        <v>6.5714285714285978</v>
      </c>
      <c r="H28" s="138">
        <v>5.7142857142857011</v>
      </c>
      <c r="I28" s="138">
        <v>3.5714285714285978</v>
      </c>
      <c r="J28" s="138">
        <v>5</v>
      </c>
      <c r="K28" s="138">
        <v>3.7142857142857011</v>
      </c>
      <c r="L28" s="138">
        <v>3.5714285714285978</v>
      </c>
      <c r="M28" s="138">
        <v>1.2857142857142989</v>
      </c>
      <c r="N28" s="138">
        <v>6</v>
      </c>
      <c r="O28" s="138">
        <f t="shared" si="1"/>
        <v>4.9010989010989068</v>
      </c>
    </row>
    <row r="29" spans="1:15" x14ac:dyDescent="0.25">
      <c r="A29" s="120" t="s">
        <v>88</v>
      </c>
      <c r="B29" s="138">
        <v>1.8571428571428967</v>
      </c>
      <c r="C29" s="138">
        <v>-0.57142857142859782</v>
      </c>
      <c r="D29" s="138">
        <v>-2.8571428571428967</v>
      </c>
      <c r="E29" s="138">
        <v>-7.1428571428571033</v>
      </c>
      <c r="F29" s="138">
        <v>-3</v>
      </c>
      <c r="G29" s="138">
        <v>-6.4285714285714022</v>
      </c>
      <c r="H29" s="138">
        <v>-4.2857142857142989</v>
      </c>
      <c r="I29" s="138">
        <v>-5.4285714285714022</v>
      </c>
      <c r="J29" s="138">
        <v>-3</v>
      </c>
      <c r="K29" s="138">
        <v>-6.2857142857142989</v>
      </c>
      <c r="L29" s="138">
        <v>-2.4285714285714022</v>
      </c>
      <c r="M29" s="138">
        <v>-1.7142857142857011</v>
      </c>
      <c r="N29" s="138">
        <v>-4</v>
      </c>
      <c r="O29" s="138">
        <f t="shared" si="1"/>
        <v>-3.4835164835164774</v>
      </c>
    </row>
    <row r="30" spans="1:15" x14ac:dyDescent="0.25">
      <c r="A30" s="120" t="s">
        <v>89</v>
      </c>
      <c r="B30" s="138">
        <v>-5.1428571428571033</v>
      </c>
      <c r="C30" s="138">
        <v>-2</v>
      </c>
      <c r="D30" s="138">
        <v>-3.8571428571428967</v>
      </c>
      <c r="E30" s="138">
        <v>6.8571428571428967</v>
      </c>
      <c r="F30" s="138">
        <v>-2</v>
      </c>
      <c r="G30" s="138">
        <v>5.5714285714285978</v>
      </c>
      <c r="H30" s="138">
        <v>0.71428571428570109</v>
      </c>
      <c r="I30" s="138">
        <v>-1.4285714285714022</v>
      </c>
      <c r="J30" s="138">
        <v>-2</v>
      </c>
      <c r="K30" s="138">
        <v>-2.2857142857142989</v>
      </c>
      <c r="L30" s="138">
        <v>1.5714285714285978</v>
      </c>
      <c r="M30" s="138">
        <v>-3.7142857142857011</v>
      </c>
      <c r="N30" s="138">
        <v>0</v>
      </c>
      <c r="O30" s="138">
        <f t="shared" si="1"/>
        <v>-0.5934065934065853</v>
      </c>
    </row>
    <row r="31" spans="1:15" x14ac:dyDescent="0.25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</row>
    <row r="32" spans="1:15" x14ac:dyDescent="0.25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</row>
    <row r="33" spans="1:15" ht="16.2" x14ac:dyDescent="0.35">
      <c r="A33" s="136" t="s">
        <v>405</v>
      </c>
      <c r="B33" s="192" t="s">
        <v>386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</row>
    <row r="34" spans="1:15" ht="16.2" x14ac:dyDescent="0.35">
      <c r="A34" s="194" t="s">
        <v>0</v>
      </c>
      <c r="B34" s="193" t="s">
        <v>388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5" ht="15.6" x14ac:dyDescent="0.3">
      <c r="A35" s="194"/>
      <c r="B35" s="136">
        <v>1</v>
      </c>
      <c r="C35" s="136">
        <v>2</v>
      </c>
      <c r="D35" s="136">
        <v>3</v>
      </c>
      <c r="E35" s="136">
        <v>4</v>
      </c>
      <c r="F35" s="136">
        <v>5</v>
      </c>
      <c r="G35" s="136">
        <v>6</v>
      </c>
      <c r="H35" s="136">
        <v>7</v>
      </c>
      <c r="I35" s="136">
        <v>8</v>
      </c>
      <c r="J35" s="136">
        <v>9</v>
      </c>
      <c r="K35" s="136">
        <v>10</v>
      </c>
      <c r="L35" s="136">
        <v>11</v>
      </c>
      <c r="M35" s="136">
        <v>12</v>
      </c>
      <c r="N35" s="136">
        <v>13</v>
      </c>
    </row>
    <row r="36" spans="1:15" x14ac:dyDescent="0.25">
      <c r="A36" s="194"/>
      <c r="B36" s="142" t="s">
        <v>390</v>
      </c>
      <c r="C36" s="142" t="s">
        <v>391</v>
      </c>
      <c r="D36" s="142" t="s">
        <v>392</v>
      </c>
      <c r="E36" s="142" t="s">
        <v>393</v>
      </c>
      <c r="F36" s="142" t="s">
        <v>394</v>
      </c>
      <c r="G36" s="142" t="s">
        <v>395</v>
      </c>
      <c r="H36" s="142" t="s">
        <v>396</v>
      </c>
      <c r="I36" s="142" t="s">
        <v>397</v>
      </c>
      <c r="J36" s="142" t="s">
        <v>398</v>
      </c>
      <c r="K36" s="142" t="s">
        <v>399</v>
      </c>
      <c r="L36" s="142" t="s">
        <v>400</v>
      </c>
      <c r="M36" s="142" t="s">
        <v>401</v>
      </c>
      <c r="N36" s="142" t="s">
        <v>402</v>
      </c>
      <c r="O36" s="141" t="s">
        <v>384</v>
      </c>
    </row>
    <row r="37" spans="1:15" x14ac:dyDescent="0.25">
      <c r="A37" s="144" t="s">
        <v>157</v>
      </c>
      <c r="B37" s="138">
        <v>-12.400000000000006</v>
      </c>
      <c r="C37" s="138">
        <v>-9.4000000000000057</v>
      </c>
      <c r="D37" s="138">
        <v>-6.2000000000000028</v>
      </c>
      <c r="E37" s="138">
        <v>0</v>
      </c>
      <c r="F37" s="138">
        <v>-4</v>
      </c>
      <c r="G37" s="138">
        <v>-2.7999999999999972</v>
      </c>
      <c r="H37" s="138">
        <v>-5.7999999999999972</v>
      </c>
      <c r="I37" s="138">
        <v>-6.2000000000000028</v>
      </c>
      <c r="J37" s="138">
        <v>-7.7999999999999972</v>
      </c>
      <c r="K37" s="138">
        <v>-8</v>
      </c>
      <c r="L37" s="138">
        <v>-1</v>
      </c>
      <c r="M37" s="138">
        <v>-8</v>
      </c>
      <c r="N37" s="138">
        <v>-6.7999999999999972</v>
      </c>
      <c r="O37" s="138">
        <f t="shared" ref="O37:O44" si="2">AVERAGE(B37:N37)</f>
        <v>-6.0307692307692315</v>
      </c>
    </row>
    <row r="38" spans="1:15" x14ac:dyDescent="0.25">
      <c r="A38" s="140" t="s">
        <v>156</v>
      </c>
      <c r="B38" s="139">
        <v>-22.400000000000006</v>
      </c>
      <c r="C38" s="139">
        <v>-24.400000000000006</v>
      </c>
      <c r="D38" s="139">
        <v>-24.200000000000003</v>
      </c>
      <c r="E38" s="139">
        <v>-24</v>
      </c>
      <c r="F38" s="139">
        <v>-28</v>
      </c>
      <c r="G38" s="139">
        <v>-25.799999999999997</v>
      </c>
      <c r="H38" s="139">
        <v>-30.799999999999997</v>
      </c>
      <c r="I38" s="139">
        <v>-31.200000000000003</v>
      </c>
      <c r="J38" s="139">
        <v>-28.799999999999997</v>
      </c>
      <c r="K38" s="139">
        <v>-27</v>
      </c>
      <c r="L38" s="139">
        <v>-25.200000000000003</v>
      </c>
      <c r="M38" s="139">
        <v>-24</v>
      </c>
      <c r="N38" s="139">
        <v>-29.799999999999997</v>
      </c>
      <c r="O38" s="139">
        <f t="shared" si="2"/>
        <v>-26.584615384615386</v>
      </c>
    </row>
    <row r="39" spans="1:15" x14ac:dyDescent="0.25">
      <c r="A39" s="120" t="s">
        <v>83</v>
      </c>
      <c r="B39" s="138">
        <v>0.59999999999999432</v>
      </c>
      <c r="C39" s="138">
        <v>-1.4000000000000057</v>
      </c>
      <c r="D39" s="138">
        <v>1.7999999999999972</v>
      </c>
      <c r="E39" s="138">
        <v>1</v>
      </c>
      <c r="F39" s="138">
        <v>3</v>
      </c>
      <c r="G39" s="138">
        <v>-1.7999999999999972</v>
      </c>
      <c r="H39" s="138">
        <v>-0.79999999999999716</v>
      </c>
      <c r="I39" s="138">
        <v>-0.20000000000000284</v>
      </c>
      <c r="J39" s="138">
        <v>0.20000000000000284</v>
      </c>
      <c r="K39" s="138">
        <v>-2</v>
      </c>
      <c r="L39" s="138">
        <v>0.79999999999999716</v>
      </c>
      <c r="M39" s="138">
        <v>6</v>
      </c>
      <c r="N39" s="138">
        <v>-4.7999999999999972</v>
      </c>
      <c r="O39" s="138">
        <f t="shared" si="2"/>
        <v>0.18461538461538396</v>
      </c>
    </row>
    <row r="40" spans="1:15" x14ac:dyDescent="0.25">
      <c r="A40" s="120" t="s">
        <v>84</v>
      </c>
      <c r="B40" s="138">
        <v>-3.4000000000000057</v>
      </c>
      <c r="C40" s="138">
        <v>1.5999999999999943</v>
      </c>
      <c r="D40" s="138">
        <v>0.79999999999999716</v>
      </c>
      <c r="E40" s="138">
        <v>-2</v>
      </c>
      <c r="F40" s="138">
        <v>0</v>
      </c>
      <c r="G40" s="138">
        <v>-1.7999999999999972</v>
      </c>
      <c r="H40" s="138">
        <v>-2.7999999999999972</v>
      </c>
      <c r="I40" s="138">
        <v>-2.2000000000000028</v>
      </c>
      <c r="J40" s="138">
        <v>0.20000000000000284</v>
      </c>
      <c r="K40" s="138">
        <v>0</v>
      </c>
      <c r="L40" s="138">
        <v>0.79999999999999716</v>
      </c>
      <c r="M40" s="138">
        <v>1</v>
      </c>
      <c r="N40" s="138">
        <v>2.2000000000000028</v>
      </c>
      <c r="O40" s="138">
        <f t="shared" si="2"/>
        <v>-0.4307692307692314</v>
      </c>
    </row>
    <row r="41" spans="1:15" x14ac:dyDescent="0.25">
      <c r="A41" s="120" t="s">
        <v>85</v>
      </c>
      <c r="B41" s="138">
        <v>2.5999999999999943</v>
      </c>
      <c r="C41" s="138">
        <v>0.59999999999999432</v>
      </c>
      <c r="D41" s="138">
        <v>-1.2000000000000028</v>
      </c>
      <c r="E41" s="138">
        <v>-1</v>
      </c>
      <c r="F41" s="138">
        <v>-2</v>
      </c>
      <c r="G41" s="138">
        <v>-1.7999999999999972</v>
      </c>
      <c r="H41" s="138">
        <v>0.20000000000000284</v>
      </c>
      <c r="I41" s="138">
        <v>0.79999999999999716</v>
      </c>
      <c r="J41" s="138">
        <v>-1.7999999999999972</v>
      </c>
      <c r="K41" s="138">
        <v>0</v>
      </c>
      <c r="L41" s="138">
        <v>-1.2000000000000028</v>
      </c>
      <c r="M41" s="138">
        <v>-3</v>
      </c>
      <c r="N41" s="138">
        <v>0.20000000000000284</v>
      </c>
      <c r="O41" s="138">
        <f t="shared" si="2"/>
        <v>-0.58461538461538531</v>
      </c>
    </row>
    <row r="42" spans="1:15" x14ac:dyDescent="0.25">
      <c r="A42" s="120" t="s">
        <v>86</v>
      </c>
      <c r="B42" s="138">
        <v>1.5999999999999943</v>
      </c>
      <c r="C42" s="138">
        <v>1.5999999999999943</v>
      </c>
      <c r="D42" s="138">
        <v>-0.20000000000000284</v>
      </c>
      <c r="E42" s="138">
        <v>-1</v>
      </c>
      <c r="F42" s="138">
        <v>1</v>
      </c>
      <c r="G42" s="138">
        <v>1.2000000000000028</v>
      </c>
      <c r="H42" s="138">
        <v>2.2000000000000028</v>
      </c>
      <c r="I42" s="138">
        <v>-0.20000000000000284</v>
      </c>
      <c r="J42" s="138">
        <v>2.2000000000000028</v>
      </c>
      <c r="K42" s="138">
        <v>2</v>
      </c>
      <c r="L42" s="138">
        <v>-0.20000000000000284</v>
      </c>
      <c r="M42" s="138">
        <v>2</v>
      </c>
      <c r="N42" s="138">
        <v>2.2000000000000028</v>
      </c>
      <c r="O42" s="138">
        <f t="shared" si="2"/>
        <v>1.1076923076923071</v>
      </c>
    </row>
    <row r="43" spans="1:15" x14ac:dyDescent="0.25">
      <c r="A43" s="120" t="s">
        <v>87</v>
      </c>
      <c r="B43" s="138">
        <v>-1.4000000000000057</v>
      </c>
      <c r="C43" s="138">
        <v>-2.4000000000000057</v>
      </c>
      <c r="D43" s="138">
        <v>-1.2000000000000028</v>
      </c>
      <c r="E43" s="138">
        <v>3</v>
      </c>
      <c r="F43" s="138">
        <v>-2</v>
      </c>
      <c r="G43" s="138">
        <v>4.2000000000000028</v>
      </c>
      <c r="H43" s="138">
        <v>1.2000000000000028</v>
      </c>
      <c r="I43" s="138">
        <v>1.7999999999999972</v>
      </c>
      <c r="J43" s="138">
        <v>-0.79999999999999716</v>
      </c>
      <c r="K43" s="138">
        <v>0</v>
      </c>
      <c r="L43" s="138">
        <v>-0.20000000000000284</v>
      </c>
      <c r="M43" s="138">
        <v>-6</v>
      </c>
      <c r="N43" s="138">
        <v>0.20000000000000284</v>
      </c>
      <c r="O43" s="138">
        <f t="shared" si="2"/>
        <v>-0.2769230769230776</v>
      </c>
    </row>
    <row r="44" spans="1:15" x14ac:dyDescent="0.25">
      <c r="A44" s="120" t="s">
        <v>88</v>
      </c>
      <c r="B44" s="138">
        <v>-1.4000000000000057</v>
      </c>
      <c r="C44" s="138">
        <v>-2.4000000000000057</v>
      </c>
      <c r="D44" s="138">
        <v>-1.2000000000000028</v>
      </c>
      <c r="E44" s="138">
        <v>3</v>
      </c>
      <c r="F44" s="138">
        <v>-2</v>
      </c>
      <c r="G44" s="138">
        <v>4.2000000000000028</v>
      </c>
      <c r="H44" s="138">
        <v>1.2000000000000028</v>
      </c>
      <c r="I44" s="138">
        <v>1.7999999999999972</v>
      </c>
      <c r="J44" s="138">
        <v>-0.79999999999999716</v>
      </c>
      <c r="K44" s="138">
        <v>0</v>
      </c>
      <c r="L44" s="138">
        <v>-0.20000000000000284</v>
      </c>
      <c r="M44" s="138">
        <v>0</v>
      </c>
      <c r="N44" s="138">
        <v>0</v>
      </c>
      <c r="O44" s="138">
        <f t="shared" si="2"/>
        <v>0.16923076923076835</v>
      </c>
    </row>
    <row r="45" spans="1:15" x14ac:dyDescent="0.25"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</row>
    <row r="47" spans="1:15" x14ac:dyDescent="0.25">
      <c r="A47" s="140"/>
      <c r="B47" s="120" t="s">
        <v>387</v>
      </c>
    </row>
    <row r="48" spans="1:15" x14ac:dyDescent="0.25">
      <c r="A48" s="120" t="s">
        <v>403</v>
      </c>
    </row>
    <row r="49" spans="1:1" x14ac:dyDescent="0.25">
      <c r="A49" s="120" t="s">
        <v>389</v>
      </c>
    </row>
    <row r="50" spans="1:1" x14ac:dyDescent="0.25">
      <c r="A50" s="120" t="s">
        <v>385</v>
      </c>
    </row>
  </sheetData>
  <mergeCells count="9">
    <mergeCell ref="B33:N33"/>
    <mergeCell ref="A34:A36"/>
    <mergeCell ref="B34:N34"/>
    <mergeCell ref="B2:N2"/>
    <mergeCell ref="A3:A5"/>
    <mergeCell ref="B3:N3"/>
    <mergeCell ref="B18:N18"/>
    <mergeCell ref="A19:A21"/>
    <mergeCell ref="B19:N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E460-9519-43BC-BFFA-4294182A33BA}">
  <dimension ref="A1:P49"/>
  <sheetViews>
    <sheetView workbookViewId="0"/>
  </sheetViews>
  <sheetFormatPr defaultColWidth="10.77734375" defaultRowHeight="15.6" x14ac:dyDescent="0.3"/>
  <cols>
    <col min="1" max="1" width="10.77734375" style="42"/>
    <col min="2" max="2" width="18.77734375" style="42" customWidth="1"/>
    <col min="3" max="16384" width="10.77734375" style="42"/>
  </cols>
  <sheetData>
    <row r="1" spans="1:16" x14ac:dyDescent="0.3">
      <c r="A1" s="136" t="s">
        <v>430</v>
      </c>
    </row>
    <row r="2" spans="1:16" x14ac:dyDescent="0.3">
      <c r="A2" s="99" t="s">
        <v>410</v>
      </c>
      <c r="B2" s="99" t="s">
        <v>427</v>
      </c>
      <c r="C2" s="99" t="s">
        <v>411</v>
      </c>
      <c r="D2" s="143" t="s">
        <v>414</v>
      </c>
      <c r="E2" s="143" t="s">
        <v>415</v>
      </c>
      <c r="F2" s="143" t="s">
        <v>416</v>
      </c>
      <c r="G2" s="143" t="s">
        <v>417</v>
      </c>
      <c r="H2" s="143" t="s">
        <v>418</v>
      </c>
      <c r="I2" s="143" t="s">
        <v>419</v>
      </c>
      <c r="J2" s="143" t="s">
        <v>420</v>
      </c>
      <c r="K2" s="143" t="s">
        <v>421</v>
      </c>
      <c r="L2" s="143" t="s">
        <v>422</v>
      </c>
      <c r="M2" s="143" t="s">
        <v>423</v>
      </c>
      <c r="N2" s="143" t="s">
        <v>424</v>
      </c>
      <c r="O2" s="143" t="s">
        <v>425</v>
      </c>
      <c r="P2" s="143" t="s">
        <v>426</v>
      </c>
    </row>
    <row r="3" spans="1:16" x14ac:dyDescent="0.3">
      <c r="A3" s="100" t="s">
        <v>412</v>
      </c>
      <c r="B3" s="100">
        <v>100904423</v>
      </c>
      <c r="C3" s="100" t="s">
        <v>413</v>
      </c>
      <c r="D3" s="146">
        <v>11.3582397958176</v>
      </c>
      <c r="E3" s="146">
        <v>32.923762145872303</v>
      </c>
      <c r="F3" s="146">
        <v>30.8474428015091</v>
      </c>
      <c r="G3" s="146">
        <v>34.0163057688194</v>
      </c>
      <c r="H3" s="146">
        <v>19.509993696828701</v>
      </c>
      <c r="I3" s="146">
        <v>35.986491660440301</v>
      </c>
      <c r="J3" s="146">
        <v>31.170162466276999</v>
      </c>
      <c r="K3" s="146">
        <v>36.932641022924003</v>
      </c>
      <c r="L3" s="146">
        <v>40.937618680333401</v>
      </c>
      <c r="M3" s="146">
        <v>37.745162960376597</v>
      </c>
      <c r="N3" s="146">
        <v>29.355040725521199</v>
      </c>
      <c r="O3" s="146">
        <v>28.485243445108299</v>
      </c>
      <c r="P3" s="146">
        <v>39.490550820841698</v>
      </c>
    </row>
    <row r="4" spans="1:16" x14ac:dyDescent="0.3">
      <c r="A4" s="100" t="s">
        <v>412</v>
      </c>
      <c r="B4" s="100">
        <v>100904442</v>
      </c>
      <c r="C4" s="100" t="s">
        <v>413</v>
      </c>
      <c r="D4" s="146">
        <v>19.6187778291395</v>
      </c>
      <c r="E4" s="146">
        <v>39.702183764140202</v>
      </c>
      <c r="F4" s="146">
        <v>40.798230801995899</v>
      </c>
      <c r="G4" s="146">
        <v>35.047102913329098</v>
      </c>
      <c r="H4" s="146">
        <v>24.387492121035802</v>
      </c>
      <c r="I4" s="146">
        <v>43.767354722157201</v>
      </c>
      <c r="J4" s="146">
        <v>37.404194959532397</v>
      </c>
      <c r="K4" s="146">
        <v>45.1398945835737</v>
      </c>
      <c r="L4" s="146">
        <v>47.078261482383397</v>
      </c>
      <c r="M4" s="146">
        <v>47.181453700470797</v>
      </c>
      <c r="N4" s="146">
        <v>40.489711345546503</v>
      </c>
      <c r="O4" s="146">
        <v>38.658544675504103</v>
      </c>
      <c r="P4" s="146">
        <v>45.566020177894302</v>
      </c>
    </row>
    <row r="5" spans="1:16" x14ac:dyDescent="0.3">
      <c r="A5" s="100" t="s">
        <v>412</v>
      </c>
      <c r="B5" s="100">
        <v>100904462</v>
      </c>
      <c r="C5" s="100" t="s">
        <v>413</v>
      </c>
      <c r="D5" s="146">
        <v>21.683912337469899</v>
      </c>
      <c r="E5" s="146">
        <v>42.607221600540697</v>
      </c>
      <c r="F5" s="146">
        <v>38.808073201898502</v>
      </c>
      <c r="G5" s="146">
        <v>39.170291491367799</v>
      </c>
      <c r="H5" s="146">
        <v>26.338491490718699</v>
      </c>
      <c r="I5" s="146">
        <v>41.822138956727997</v>
      </c>
      <c r="J5" s="146">
        <v>41.5602166217027</v>
      </c>
      <c r="K5" s="146">
        <v>46.165801278654897</v>
      </c>
      <c r="L5" s="146">
        <v>46.054821015375097</v>
      </c>
      <c r="M5" s="146">
        <v>48.229930449370102</v>
      </c>
      <c r="N5" s="146">
        <v>40.489711345546503</v>
      </c>
      <c r="O5" s="146">
        <v>39.675874798543703</v>
      </c>
      <c r="P5" s="146">
        <v>46.578598404069702</v>
      </c>
    </row>
    <row r="6" spans="1:16" x14ac:dyDescent="0.3">
      <c r="A6" s="100" t="s">
        <v>412</v>
      </c>
      <c r="B6" s="100">
        <v>100904467</v>
      </c>
      <c r="C6" s="100" t="s">
        <v>413</v>
      </c>
      <c r="D6" s="146">
        <v>23.7490468458004</v>
      </c>
      <c r="E6" s="146">
        <v>43.575567546007498</v>
      </c>
      <c r="F6" s="146">
        <v>42.788388402093197</v>
      </c>
      <c r="G6" s="146">
        <v>40.201088635877497</v>
      </c>
      <c r="H6" s="146">
        <v>28.2894908604015</v>
      </c>
      <c r="I6" s="146">
        <v>46.685178370301003</v>
      </c>
      <c r="J6" s="146">
        <v>44.6772328683304</v>
      </c>
      <c r="K6" s="146">
        <v>47.1917079737362</v>
      </c>
      <c r="L6" s="146">
        <v>49.125142416400102</v>
      </c>
      <c r="M6" s="146">
        <v>50.326883947168803</v>
      </c>
      <c r="N6" s="146">
        <v>43.526439696462504</v>
      </c>
      <c r="O6" s="146">
        <v>43.745195290702</v>
      </c>
      <c r="P6" s="146">
        <v>47.591176630245101</v>
      </c>
    </row>
    <row r="7" spans="1:16" x14ac:dyDescent="0.3">
      <c r="A7" s="145" t="s">
        <v>412</v>
      </c>
      <c r="B7" s="145">
        <v>100904518</v>
      </c>
      <c r="C7" s="145" t="s">
        <v>413</v>
      </c>
      <c r="D7" s="147">
        <v>25.814181354130898</v>
      </c>
      <c r="E7" s="147">
        <v>41.638875655073903</v>
      </c>
      <c r="F7" s="147">
        <v>41.793309602044502</v>
      </c>
      <c r="G7" s="147">
        <v>42.262682924896801</v>
      </c>
      <c r="H7" s="147">
        <v>31.2159899149258</v>
      </c>
      <c r="I7" s="147">
        <v>44.739962604871799</v>
      </c>
      <c r="J7" s="147">
        <v>43.638227452787802</v>
      </c>
      <c r="K7" s="147">
        <v>45.1398945835737</v>
      </c>
      <c r="L7" s="147">
        <v>44.007940081358399</v>
      </c>
      <c r="M7" s="147">
        <v>45.084500202672103</v>
      </c>
      <c r="N7" s="147">
        <v>39.477468561907799</v>
      </c>
      <c r="O7" s="147">
        <v>42.727865167662401</v>
      </c>
      <c r="P7" s="147">
        <v>44.553441951718902</v>
      </c>
    </row>
    <row r="8" spans="1:16" x14ac:dyDescent="0.3">
      <c r="A8" s="100" t="s">
        <v>412</v>
      </c>
      <c r="B8" s="100">
        <v>100904526</v>
      </c>
      <c r="C8" s="100" t="s">
        <v>413</v>
      </c>
      <c r="D8" s="146">
        <v>19.6187778291395</v>
      </c>
      <c r="E8" s="146">
        <v>33.892108091339203</v>
      </c>
      <c r="F8" s="146">
        <v>34.827758001703799</v>
      </c>
      <c r="G8" s="146">
        <v>31.9547114798</v>
      </c>
      <c r="H8" s="146">
        <v>24.387492121035802</v>
      </c>
      <c r="I8" s="146">
        <v>38.904315308584202</v>
      </c>
      <c r="J8" s="146">
        <v>37.404194959532397</v>
      </c>
      <c r="K8" s="146">
        <v>38.984454413086397</v>
      </c>
      <c r="L8" s="146">
        <v>38.890737746316802</v>
      </c>
      <c r="M8" s="146">
        <v>41.939069955973999</v>
      </c>
      <c r="N8" s="146">
        <v>33.404011860075897</v>
      </c>
      <c r="O8" s="146">
        <v>35.606554306385299</v>
      </c>
      <c r="P8" s="146">
        <v>42.528285499368003</v>
      </c>
    </row>
    <row r="9" spans="1:16" x14ac:dyDescent="0.3">
      <c r="A9" s="100" t="s">
        <v>412</v>
      </c>
      <c r="B9" s="100">
        <v>100904565</v>
      </c>
      <c r="C9" s="100" t="s">
        <v>413</v>
      </c>
      <c r="D9" s="146">
        <v>23.7490468458004</v>
      </c>
      <c r="E9" s="146">
        <v>38.733837818673301</v>
      </c>
      <c r="F9" s="146">
        <v>35.822836801752501</v>
      </c>
      <c r="G9" s="146">
        <v>39.170291491367799</v>
      </c>
      <c r="H9" s="146">
        <v>29.264990545242998</v>
      </c>
      <c r="I9" s="146">
        <v>38.904315308584202</v>
      </c>
      <c r="J9" s="146">
        <v>37.404194959532397</v>
      </c>
      <c r="K9" s="146">
        <v>41.036267803248798</v>
      </c>
      <c r="L9" s="146">
        <v>40.937618680333401</v>
      </c>
      <c r="M9" s="146">
        <v>41.939069955973999</v>
      </c>
      <c r="N9" s="146">
        <v>35.4284974273532</v>
      </c>
      <c r="O9" s="146">
        <v>33.571894060306199</v>
      </c>
      <c r="P9" s="146">
        <v>39.490550820841698</v>
      </c>
    </row>
    <row r="10" spans="1:16" ht="16.2" thickBot="1" x14ac:dyDescent="0.35">
      <c r="A10" s="100" t="s">
        <v>412</v>
      </c>
      <c r="B10" s="100">
        <v>100904598</v>
      </c>
      <c r="C10" s="100" t="s">
        <v>413</v>
      </c>
      <c r="D10" s="146">
        <v>42.335257420774603</v>
      </c>
      <c r="E10" s="146">
        <v>43.575567546007498</v>
      </c>
      <c r="F10" s="146">
        <v>45.773624802239297</v>
      </c>
      <c r="G10" s="146">
        <v>43.293480069406499</v>
      </c>
      <c r="H10" s="146">
        <v>34.142488969450099</v>
      </c>
      <c r="I10" s="146">
        <v>45.712570487586397</v>
      </c>
      <c r="J10" s="146">
        <v>45.716238283872997</v>
      </c>
      <c r="K10" s="146">
        <v>46.165801278654897</v>
      </c>
      <c r="L10" s="146">
        <v>42.984499614350099</v>
      </c>
      <c r="M10" s="146">
        <v>46.132976951571401</v>
      </c>
      <c r="N10" s="146">
        <v>47.575410831017102</v>
      </c>
      <c r="O10" s="146">
        <v>41.710535044622802</v>
      </c>
      <c r="P10" s="146">
        <v>47.591176630245101</v>
      </c>
    </row>
    <row r="11" spans="1:16" ht="16.2" thickTop="1" x14ac:dyDescent="0.3">
      <c r="A11" s="150" t="s">
        <v>412</v>
      </c>
      <c r="B11" s="151">
        <v>100904601</v>
      </c>
      <c r="C11" s="151" t="s">
        <v>413</v>
      </c>
      <c r="D11" s="152">
        <v>42.335257420774603</v>
      </c>
      <c r="E11" s="152">
        <v>40.670529709607003</v>
      </c>
      <c r="F11" s="152">
        <v>45.773624802239297</v>
      </c>
      <c r="G11" s="152">
        <v>40.201088635877497</v>
      </c>
      <c r="H11" s="152">
        <v>32.191489599767301</v>
      </c>
      <c r="I11" s="152">
        <v>42.794746839442602</v>
      </c>
      <c r="J11" s="152">
        <v>44.6772328683304</v>
      </c>
      <c r="K11" s="152">
        <v>45.1398945835737</v>
      </c>
      <c r="L11" s="152">
        <v>42.984499614350099</v>
      </c>
      <c r="M11" s="152">
        <v>45.084500202672103</v>
      </c>
      <c r="N11" s="152">
        <v>45.550925263739799</v>
      </c>
      <c r="O11" s="152">
        <v>38.658544675504103</v>
      </c>
      <c r="P11" s="153">
        <v>45.566020177894302</v>
      </c>
    </row>
    <row r="12" spans="1:16" x14ac:dyDescent="0.3">
      <c r="A12" s="154" t="s">
        <v>412</v>
      </c>
      <c r="B12" s="100">
        <v>100904618</v>
      </c>
      <c r="C12" s="100" t="s">
        <v>413</v>
      </c>
      <c r="D12" s="146">
        <v>48.530660945766002</v>
      </c>
      <c r="E12" s="146">
        <v>41.638875655073903</v>
      </c>
      <c r="F12" s="146">
        <v>48.758861202385297</v>
      </c>
      <c r="G12" s="146">
        <v>44.324277213916197</v>
      </c>
      <c r="H12" s="146">
        <v>37.068988023974399</v>
      </c>
      <c r="I12" s="146">
        <v>44.739962604871799</v>
      </c>
      <c r="J12" s="146">
        <v>45.716238283872997</v>
      </c>
      <c r="K12" s="146">
        <v>45.1398945835737</v>
      </c>
      <c r="L12" s="146">
        <v>44.007940081358399</v>
      </c>
      <c r="M12" s="146">
        <v>46.132976951571401</v>
      </c>
      <c r="N12" s="146">
        <v>48.5876536146558</v>
      </c>
      <c r="O12" s="146">
        <v>43.745195290702</v>
      </c>
      <c r="P12" s="155">
        <v>47.591176630245101</v>
      </c>
    </row>
    <row r="13" spans="1:16" x14ac:dyDescent="0.3">
      <c r="A13" s="156" t="s">
        <v>412</v>
      </c>
      <c r="B13" s="145">
        <v>100904621</v>
      </c>
      <c r="C13" s="145" t="s">
        <v>413</v>
      </c>
      <c r="D13" s="147">
        <v>45.432959183270299</v>
      </c>
      <c r="E13" s="147">
        <v>41.638875655073903</v>
      </c>
      <c r="F13" s="147">
        <v>47.763782402336602</v>
      </c>
      <c r="G13" s="147">
        <v>45.355074358425803</v>
      </c>
      <c r="H13" s="147">
        <v>38.0444877088159</v>
      </c>
      <c r="I13" s="147">
        <v>45.712570487586397</v>
      </c>
      <c r="J13" s="147">
        <v>45.716238283872997</v>
      </c>
      <c r="K13" s="147">
        <v>46.165801278654897</v>
      </c>
      <c r="L13" s="147">
        <v>45.031380548366798</v>
      </c>
      <c r="M13" s="147">
        <v>46.132976951571401</v>
      </c>
      <c r="N13" s="147">
        <v>47.575410831017102</v>
      </c>
      <c r="O13" s="147">
        <v>45.779855536781199</v>
      </c>
      <c r="P13" s="157">
        <v>48.603754856420601</v>
      </c>
    </row>
    <row r="14" spans="1:16" x14ac:dyDescent="0.3">
      <c r="A14" s="154" t="s">
        <v>412</v>
      </c>
      <c r="B14" s="100">
        <v>100904633</v>
      </c>
      <c r="C14" s="100" t="s">
        <v>413</v>
      </c>
      <c r="D14" s="146">
        <v>47.498093691600801</v>
      </c>
      <c r="E14" s="146">
        <v>41.638875655073903</v>
      </c>
      <c r="F14" s="146">
        <v>47.763782402336602</v>
      </c>
      <c r="G14" s="146">
        <v>45.355074358425803</v>
      </c>
      <c r="H14" s="146">
        <v>38.0444877088159</v>
      </c>
      <c r="I14" s="146">
        <v>45.712570487586397</v>
      </c>
      <c r="J14" s="146">
        <v>44.6772328683304</v>
      </c>
      <c r="K14" s="146">
        <v>47.1917079737362</v>
      </c>
      <c r="L14" s="146">
        <v>47.078261482383397</v>
      </c>
      <c r="M14" s="146">
        <v>47.181453700470797</v>
      </c>
      <c r="N14" s="146">
        <v>46.563168047378497</v>
      </c>
      <c r="O14" s="146">
        <v>45.779855536781199</v>
      </c>
      <c r="P14" s="155">
        <v>49.616333082596</v>
      </c>
    </row>
    <row r="15" spans="1:16" x14ac:dyDescent="0.3">
      <c r="A15" s="154" t="s">
        <v>412</v>
      </c>
      <c r="B15" s="100">
        <v>100904642</v>
      </c>
      <c r="C15" s="100" t="s">
        <v>413</v>
      </c>
      <c r="D15" s="146">
        <v>47.498093691600801</v>
      </c>
      <c r="E15" s="146">
        <v>41.638875655073903</v>
      </c>
      <c r="F15" s="146">
        <v>47.763782402336602</v>
      </c>
      <c r="G15" s="146">
        <v>45.355074358425803</v>
      </c>
      <c r="H15" s="146">
        <v>39.995487078498698</v>
      </c>
      <c r="I15" s="146">
        <v>43.767354722157201</v>
      </c>
      <c r="J15" s="146">
        <v>43.638227452787802</v>
      </c>
      <c r="K15" s="146">
        <v>45.1398945835737</v>
      </c>
      <c r="L15" s="146">
        <v>47.078261482383397</v>
      </c>
      <c r="M15" s="146">
        <v>46.132976951571401</v>
      </c>
      <c r="N15" s="146">
        <v>47.575410831017102</v>
      </c>
      <c r="O15" s="146">
        <v>46.797185659820698</v>
      </c>
      <c r="P15" s="155">
        <v>49.616333082596</v>
      </c>
    </row>
    <row r="16" spans="1:16" x14ac:dyDescent="0.3">
      <c r="A16" s="154" t="s">
        <v>412</v>
      </c>
      <c r="B16" s="100">
        <v>100904646</v>
      </c>
      <c r="C16" s="100" t="s">
        <v>413</v>
      </c>
      <c r="D16" s="146">
        <v>48.530660945766002</v>
      </c>
      <c r="E16" s="146">
        <v>42.607221600540697</v>
      </c>
      <c r="F16" s="146">
        <v>47.763782402336602</v>
      </c>
      <c r="G16" s="146">
        <v>44.324277213916197</v>
      </c>
      <c r="H16" s="146">
        <v>40.9709867633402</v>
      </c>
      <c r="I16" s="146">
        <v>45.712570487586397</v>
      </c>
      <c r="J16" s="146">
        <v>45.716238283872997</v>
      </c>
      <c r="K16" s="146">
        <v>46.165801278654897</v>
      </c>
      <c r="L16" s="146">
        <v>47.078261482383397</v>
      </c>
      <c r="M16" s="146">
        <v>47.181453700470797</v>
      </c>
      <c r="N16" s="146">
        <v>48.5876536146558</v>
      </c>
      <c r="O16" s="146">
        <v>45.779855536781199</v>
      </c>
      <c r="P16" s="155">
        <v>48.603754856420601</v>
      </c>
    </row>
    <row r="17" spans="1:16" x14ac:dyDescent="0.3">
      <c r="A17" s="154" t="s">
        <v>412</v>
      </c>
      <c r="B17" s="100">
        <v>100904651</v>
      </c>
      <c r="C17" s="100" t="s">
        <v>413</v>
      </c>
      <c r="D17" s="146">
        <v>45.432959183270299</v>
      </c>
      <c r="E17" s="146">
        <v>41.638875655073903</v>
      </c>
      <c r="F17" s="146">
        <v>47.763782402336602</v>
      </c>
      <c r="G17" s="146">
        <v>43.293480069406499</v>
      </c>
      <c r="H17" s="146">
        <v>39.019987393657303</v>
      </c>
      <c r="I17" s="146">
        <v>42.794746839442602</v>
      </c>
      <c r="J17" s="146">
        <v>42.599222037245298</v>
      </c>
      <c r="K17" s="146">
        <v>45.1398945835737</v>
      </c>
      <c r="L17" s="146">
        <v>47.078261482383397</v>
      </c>
      <c r="M17" s="146">
        <v>46.132976951571401</v>
      </c>
      <c r="N17" s="146">
        <v>48.5876536146558</v>
      </c>
      <c r="O17" s="146">
        <v>45.779855536781199</v>
      </c>
      <c r="P17" s="155">
        <v>48.603754856420601</v>
      </c>
    </row>
    <row r="18" spans="1:16" x14ac:dyDescent="0.3">
      <c r="A18" s="154" t="s">
        <v>412</v>
      </c>
      <c r="B18" s="100">
        <v>100904654</v>
      </c>
      <c r="C18" s="100" t="s">
        <v>413</v>
      </c>
      <c r="D18" s="146">
        <v>47.498093691600801</v>
      </c>
      <c r="E18" s="146">
        <v>42.607221600540697</v>
      </c>
      <c r="F18" s="146">
        <v>45.773624802239297</v>
      </c>
      <c r="G18" s="146">
        <v>45.355074358425803</v>
      </c>
      <c r="H18" s="146">
        <v>39.995487078498698</v>
      </c>
      <c r="I18" s="146">
        <v>43.767354722157201</v>
      </c>
      <c r="J18" s="146">
        <v>41.5602166217027</v>
      </c>
      <c r="K18" s="146">
        <v>46.165801278654897</v>
      </c>
      <c r="L18" s="146">
        <v>48.101701949391803</v>
      </c>
      <c r="M18" s="146">
        <v>46.132976951571401</v>
      </c>
      <c r="N18" s="146">
        <v>48.5876536146558</v>
      </c>
      <c r="O18" s="146">
        <v>47.814515782860298</v>
      </c>
      <c r="P18" s="155">
        <v>49.616333082596</v>
      </c>
    </row>
    <row r="19" spans="1:16" x14ac:dyDescent="0.3">
      <c r="A19" s="154" t="s">
        <v>412</v>
      </c>
      <c r="B19" s="100">
        <v>100904663</v>
      </c>
      <c r="C19" s="100" t="s">
        <v>413</v>
      </c>
      <c r="D19" s="146">
        <v>47.498093691600801</v>
      </c>
      <c r="E19" s="146">
        <v>43.575567546007498</v>
      </c>
      <c r="F19" s="146">
        <v>44.778546002190602</v>
      </c>
      <c r="G19" s="146">
        <v>42.262682924896801</v>
      </c>
      <c r="H19" s="146">
        <v>38.0444877088159</v>
      </c>
      <c r="I19" s="146">
        <v>44.739962604871799</v>
      </c>
      <c r="J19" s="146">
        <v>41.5602166217027</v>
      </c>
      <c r="K19" s="146">
        <v>55.398961534385897</v>
      </c>
      <c r="L19" s="146">
        <v>48.101701949391803</v>
      </c>
      <c r="M19" s="146">
        <v>46.132976951571401</v>
      </c>
      <c r="N19" s="146">
        <v>45.550925263739799</v>
      </c>
      <c r="O19" s="146">
        <v>43.745195290702</v>
      </c>
      <c r="P19" s="155">
        <v>46.578598404069702</v>
      </c>
    </row>
    <row r="20" spans="1:16" x14ac:dyDescent="0.3">
      <c r="A20" s="154" t="s">
        <v>412</v>
      </c>
      <c r="B20" s="100">
        <v>100904667</v>
      </c>
      <c r="C20" s="100" t="s">
        <v>413</v>
      </c>
      <c r="D20" s="146">
        <v>46.465526437435599</v>
      </c>
      <c r="E20" s="146">
        <v>43.575567546007498</v>
      </c>
      <c r="F20" s="146">
        <v>45.773624802239297</v>
      </c>
      <c r="G20" s="146">
        <v>38.1394943468581</v>
      </c>
      <c r="H20" s="146">
        <v>38.0444877088159</v>
      </c>
      <c r="I20" s="146">
        <v>42.794746839442602</v>
      </c>
      <c r="J20" s="146">
        <v>41.5602166217027</v>
      </c>
      <c r="K20" s="146">
        <v>46.165801278654897</v>
      </c>
      <c r="L20" s="146">
        <v>48.101701949391803</v>
      </c>
      <c r="M20" s="146">
        <v>45.084500202672103</v>
      </c>
      <c r="N20" s="146">
        <v>44.538682480101102</v>
      </c>
      <c r="O20" s="146">
        <v>41.710535044622802</v>
      </c>
      <c r="P20" s="155">
        <v>46.578598404069702</v>
      </c>
    </row>
    <row r="21" spans="1:16" x14ac:dyDescent="0.3">
      <c r="A21" s="154" t="s">
        <v>412</v>
      </c>
      <c r="B21" s="100">
        <v>100904672</v>
      </c>
      <c r="C21" s="100" t="s">
        <v>413</v>
      </c>
      <c r="D21" s="146">
        <v>48.530660945766002</v>
      </c>
      <c r="E21" s="146">
        <v>44.543913491474299</v>
      </c>
      <c r="F21" s="146">
        <v>47.763782402336602</v>
      </c>
      <c r="G21" s="146">
        <v>42.262682924896801</v>
      </c>
      <c r="H21" s="146">
        <v>39.995487078498698</v>
      </c>
      <c r="I21" s="146">
        <v>42.794746839442602</v>
      </c>
      <c r="J21" s="146">
        <v>43.638227452787802</v>
      </c>
      <c r="K21" s="146">
        <v>47.1917079737362</v>
      </c>
      <c r="L21" s="146">
        <v>45.031380548366798</v>
      </c>
      <c r="M21" s="146">
        <v>47.181453700470797</v>
      </c>
      <c r="N21" s="146">
        <v>46.563168047378497</v>
      </c>
      <c r="O21" s="146">
        <v>41.710535044622802</v>
      </c>
      <c r="P21" s="155">
        <v>43.540863725543403</v>
      </c>
    </row>
    <row r="22" spans="1:16" x14ac:dyDescent="0.3">
      <c r="A22" s="154" t="s">
        <v>412</v>
      </c>
      <c r="B22" s="100">
        <v>100904692</v>
      </c>
      <c r="C22" s="100" t="s">
        <v>413</v>
      </c>
      <c r="D22" s="146">
        <v>48.530660945766002</v>
      </c>
      <c r="E22" s="146">
        <v>48.417297273341703</v>
      </c>
      <c r="F22" s="146">
        <v>49.753940002434</v>
      </c>
      <c r="G22" s="146">
        <v>40.201088635877497</v>
      </c>
      <c r="H22" s="146">
        <v>40.9709867633402</v>
      </c>
      <c r="I22" s="146">
        <v>44.739962604871799</v>
      </c>
      <c r="J22" s="146">
        <v>42.599222037245298</v>
      </c>
      <c r="K22" s="146">
        <v>48.217614668817397</v>
      </c>
      <c r="L22" s="146">
        <v>47.078261482383397</v>
      </c>
      <c r="M22" s="146">
        <v>48.229930449370102</v>
      </c>
      <c r="N22" s="146">
        <v>44.538682480101102</v>
      </c>
      <c r="O22" s="146">
        <v>43.745195290702</v>
      </c>
      <c r="P22" s="155">
        <v>44.553441951718902</v>
      </c>
    </row>
    <row r="23" spans="1:16" ht="16.2" thickBot="1" x14ac:dyDescent="0.35">
      <c r="A23" s="158" t="s">
        <v>412</v>
      </c>
      <c r="B23" s="159">
        <v>100904702</v>
      </c>
      <c r="C23" s="159" t="s">
        <v>413</v>
      </c>
      <c r="D23" s="160">
        <v>47.498093691600801</v>
      </c>
      <c r="E23" s="160">
        <v>45.5122594369412</v>
      </c>
      <c r="F23" s="160">
        <v>46.7687036022879</v>
      </c>
      <c r="G23" s="160">
        <v>37.108697202348402</v>
      </c>
      <c r="H23" s="160">
        <v>34.142488969450099</v>
      </c>
      <c r="I23" s="160">
        <v>44.739962604871799</v>
      </c>
      <c r="J23" s="160">
        <v>42.599222037245298</v>
      </c>
      <c r="K23" s="160">
        <v>45.1398945835737</v>
      </c>
      <c r="L23" s="160">
        <v>45.031380548366798</v>
      </c>
      <c r="M23" s="160">
        <v>47.181453700470797</v>
      </c>
      <c r="N23" s="160">
        <v>42.514196912823799</v>
      </c>
      <c r="O23" s="160">
        <v>41.710535044622802</v>
      </c>
      <c r="P23" s="161">
        <v>43.540863725543403</v>
      </c>
    </row>
    <row r="24" spans="1:16" ht="16.2" thickTop="1" x14ac:dyDescent="0.3">
      <c r="A24" s="100" t="s">
        <v>412</v>
      </c>
      <c r="B24" s="100">
        <v>100904707</v>
      </c>
      <c r="C24" s="100" t="s">
        <v>413</v>
      </c>
      <c r="D24" s="146">
        <v>46.465526437435599</v>
      </c>
      <c r="E24" s="146">
        <v>47.448951327874802</v>
      </c>
      <c r="F24" s="146">
        <v>47.763782402336602</v>
      </c>
      <c r="G24" s="146">
        <v>42.262682924896801</v>
      </c>
      <c r="H24" s="146">
        <v>39.019987393657303</v>
      </c>
      <c r="I24" s="146">
        <v>46.685178370301003</v>
      </c>
      <c r="J24" s="146">
        <v>43.638227452787802</v>
      </c>
      <c r="K24" s="146">
        <v>45.1398945835737</v>
      </c>
      <c r="L24" s="146">
        <v>46.054821015375097</v>
      </c>
      <c r="M24" s="146">
        <v>47.181453700470797</v>
      </c>
      <c r="N24" s="146">
        <v>43.526439696462504</v>
      </c>
      <c r="O24" s="146">
        <v>41.710535044622802</v>
      </c>
      <c r="P24" s="146">
        <v>46.578598404069702</v>
      </c>
    </row>
    <row r="25" spans="1:16" x14ac:dyDescent="0.3">
      <c r="A25" s="100" t="s">
        <v>412</v>
      </c>
      <c r="B25" s="100">
        <v>100904714</v>
      </c>
      <c r="C25" s="100" t="s">
        <v>413</v>
      </c>
      <c r="D25" s="146">
        <v>46.465526437435599</v>
      </c>
      <c r="E25" s="146">
        <v>45.5122594369412</v>
      </c>
      <c r="F25" s="146">
        <v>48.758861202385297</v>
      </c>
      <c r="G25" s="146">
        <v>42.262682924896801</v>
      </c>
      <c r="H25" s="146">
        <v>38.0444877088159</v>
      </c>
      <c r="I25" s="146">
        <v>46.685178370301003</v>
      </c>
      <c r="J25" s="146">
        <v>45.716238283872997</v>
      </c>
      <c r="K25" s="146">
        <v>47.1917079737362</v>
      </c>
      <c r="L25" s="146">
        <v>48.101701949391803</v>
      </c>
      <c r="M25" s="146">
        <v>49.278407198269498</v>
      </c>
      <c r="N25" s="146">
        <v>43.526439696462504</v>
      </c>
      <c r="O25" s="146">
        <v>42.727865167662401</v>
      </c>
      <c r="P25" s="146">
        <v>46.578598404069702</v>
      </c>
    </row>
    <row r="26" spans="1:16" x14ac:dyDescent="0.3">
      <c r="A26" s="100" t="s">
        <v>412</v>
      </c>
      <c r="B26" s="100">
        <v>100904730</v>
      </c>
      <c r="C26" s="100" t="s">
        <v>413</v>
      </c>
      <c r="D26" s="146">
        <v>39.2375556582789</v>
      </c>
      <c r="E26" s="146">
        <v>41.638875655073903</v>
      </c>
      <c r="F26" s="146">
        <v>43.7834672021419</v>
      </c>
      <c r="G26" s="146">
        <v>43.293480069406499</v>
      </c>
      <c r="H26" s="146">
        <v>39.019987393657303</v>
      </c>
      <c r="I26" s="146">
        <v>45.712570487586397</v>
      </c>
      <c r="J26" s="146">
        <v>43.638227452787802</v>
      </c>
      <c r="K26" s="146">
        <v>44.113987888492503</v>
      </c>
      <c r="L26" s="146">
        <v>45.031380548366798</v>
      </c>
      <c r="M26" s="146">
        <v>50.326883947168803</v>
      </c>
      <c r="N26" s="146">
        <v>46.563168047378497</v>
      </c>
      <c r="O26" s="146">
        <v>43.745195290702</v>
      </c>
      <c r="P26" s="146">
        <v>45.566020177894302</v>
      </c>
    </row>
    <row r="27" spans="1:16" x14ac:dyDescent="0.3">
      <c r="A27" s="100" t="s">
        <v>412</v>
      </c>
      <c r="B27" s="100">
        <v>100904747</v>
      </c>
      <c r="C27" s="100" t="s">
        <v>413</v>
      </c>
      <c r="D27" s="146">
        <v>37.172421149948399</v>
      </c>
      <c r="E27" s="146">
        <v>39.702183764140202</v>
      </c>
      <c r="F27" s="146">
        <v>43.7834672021419</v>
      </c>
      <c r="G27" s="146">
        <v>41.231885780387103</v>
      </c>
      <c r="H27" s="146">
        <v>36.093488339133003</v>
      </c>
      <c r="I27" s="146">
        <v>45.712570487586397</v>
      </c>
      <c r="J27" s="146">
        <v>43.638227452787802</v>
      </c>
      <c r="K27" s="146">
        <v>45.1398945835737</v>
      </c>
      <c r="L27" s="146">
        <v>44.007940081358399</v>
      </c>
      <c r="M27" s="146">
        <v>47.181453700470797</v>
      </c>
      <c r="N27" s="146">
        <v>45.550925263739799</v>
      </c>
      <c r="O27" s="146">
        <v>43.745195290702</v>
      </c>
      <c r="P27" s="146">
        <v>47.591176630245101</v>
      </c>
    </row>
    <row r="28" spans="1:16" x14ac:dyDescent="0.3">
      <c r="A28" s="100" t="s">
        <v>412</v>
      </c>
      <c r="B28" s="100">
        <v>100904753</v>
      </c>
      <c r="C28" s="100" t="s">
        <v>413</v>
      </c>
      <c r="D28" s="146">
        <v>40.270122912444101</v>
      </c>
      <c r="E28" s="146">
        <v>40.670529709607003</v>
      </c>
      <c r="F28" s="146">
        <v>44.778546002190602</v>
      </c>
      <c r="G28" s="146">
        <v>45.355074358425803</v>
      </c>
      <c r="H28" s="146">
        <v>39.019987393657303</v>
      </c>
      <c r="I28" s="146">
        <v>45.712570487586397</v>
      </c>
      <c r="J28" s="146">
        <v>45.716238283872997</v>
      </c>
      <c r="K28" s="146">
        <v>46.165801278654897</v>
      </c>
      <c r="L28" s="146">
        <v>46.054821015375097</v>
      </c>
      <c r="M28" s="146">
        <v>49.278407198269498</v>
      </c>
      <c r="N28" s="146">
        <v>48.5876536146558</v>
      </c>
      <c r="O28" s="146">
        <v>48.831845905899897</v>
      </c>
      <c r="P28" s="146">
        <v>51.6414895349468</v>
      </c>
    </row>
    <row r="29" spans="1:16" x14ac:dyDescent="0.3">
      <c r="A29" s="100" t="s">
        <v>412</v>
      </c>
      <c r="B29" s="100">
        <v>100904773</v>
      </c>
      <c r="C29" s="100" t="s">
        <v>413</v>
      </c>
      <c r="D29" s="146">
        <v>40.270122912444101</v>
      </c>
      <c r="E29" s="146">
        <v>40.670529709607003</v>
      </c>
      <c r="F29" s="146">
        <v>44.778546002190602</v>
      </c>
      <c r="G29" s="146">
        <v>39.170291491367799</v>
      </c>
      <c r="H29" s="146">
        <v>38.0444877088159</v>
      </c>
      <c r="I29" s="146">
        <v>42.794746839442602</v>
      </c>
      <c r="J29" s="146">
        <v>45.716238283872997</v>
      </c>
      <c r="K29" s="146">
        <v>45.1398945835737</v>
      </c>
      <c r="L29" s="146">
        <v>46.054821015375097</v>
      </c>
      <c r="M29" s="146">
        <v>48.229930449370102</v>
      </c>
      <c r="N29" s="146">
        <v>48.5876536146558</v>
      </c>
      <c r="O29" s="146">
        <v>45.779855536781199</v>
      </c>
      <c r="P29" s="146">
        <v>50.6289113087714</v>
      </c>
    </row>
    <row r="30" spans="1:16" x14ac:dyDescent="0.3">
      <c r="A30" s="100" t="s">
        <v>412</v>
      </c>
      <c r="B30" s="100">
        <v>100904785</v>
      </c>
      <c r="C30" s="100" t="s">
        <v>413</v>
      </c>
      <c r="D30" s="146">
        <v>40.270122912444101</v>
      </c>
      <c r="E30" s="146">
        <v>40.670529709607003</v>
      </c>
      <c r="F30" s="146">
        <v>41.793309602044502</v>
      </c>
      <c r="G30" s="146">
        <v>34.0163057688194</v>
      </c>
      <c r="H30" s="146">
        <v>33.166989284608697</v>
      </c>
      <c r="I30" s="146">
        <v>41.822138956727997</v>
      </c>
      <c r="J30" s="146">
        <v>41.5602166217027</v>
      </c>
      <c r="K30" s="146">
        <v>44.113987888492503</v>
      </c>
      <c r="L30" s="146">
        <v>45.031380548366798</v>
      </c>
      <c r="M30" s="146">
        <v>46.132976951571401</v>
      </c>
      <c r="N30" s="146">
        <v>49.599896398294398</v>
      </c>
      <c r="O30" s="146">
        <v>42.727865167662401</v>
      </c>
      <c r="P30" s="146">
        <v>48.603754856420601</v>
      </c>
    </row>
    <row r="31" spans="1:16" x14ac:dyDescent="0.3">
      <c r="A31" s="100" t="s">
        <v>412</v>
      </c>
      <c r="B31" s="100">
        <v>100904801</v>
      </c>
      <c r="C31" s="100" t="s">
        <v>413</v>
      </c>
      <c r="D31" s="146">
        <v>42.335257420774603</v>
      </c>
      <c r="E31" s="146">
        <v>44.543913491474299</v>
      </c>
      <c r="F31" s="146">
        <v>43.7834672021419</v>
      </c>
      <c r="G31" s="146">
        <v>38.1394943468581</v>
      </c>
      <c r="H31" s="146">
        <v>36.093488339133003</v>
      </c>
      <c r="I31" s="146">
        <v>45.712570487586397</v>
      </c>
      <c r="J31" s="146">
        <v>43.638227452787802</v>
      </c>
      <c r="K31" s="146">
        <v>44.113987888492503</v>
      </c>
      <c r="L31" s="146">
        <v>48.101701949391803</v>
      </c>
      <c r="M31" s="146">
        <v>48.229930449370102</v>
      </c>
      <c r="N31" s="146">
        <v>46.563168047378497</v>
      </c>
      <c r="O31" s="146">
        <v>46.797185659820698</v>
      </c>
      <c r="P31" s="146">
        <v>48.603754856420601</v>
      </c>
    </row>
    <row r="32" spans="1:16" x14ac:dyDescent="0.3">
      <c r="A32" s="100" t="s">
        <v>412</v>
      </c>
      <c r="B32" s="100">
        <v>100904808</v>
      </c>
      <c r="C32" s="100" t="s">
        <v>413</v>
      </c>
      <c r="D32" s="146">
        <v>43.367824674939897</v>
      </c>
      <c r="E32" s="146">
        <v>47.448951327874802</v>
      </c>
      <c r="F32" s="146">
        <v>41.793309602044502</v>
      </c>
      <c r="G32" s="146">
        <v>42.262682924896801</v>
      </c>
      <c r="H32" s="146">
        <v>34.142488969450099</v>
      </c>
      <c r="I32" s="146">
        <v>45.712570487586397</v>
      </c>
      <c r="J32" s="146">
        <v>43.638227452787802</v>
      </c>
      <c r="K32" s="146">
        <v>44.113987888492503</v>
      </c>
      <c r="L32" s="146">
        <v>50.148582883408402</v>
      </c>
      <c r="M32" s="146">
        <v>50.326883947168803</v>
      </c>
      <c r="N32" s="146">
        <v>46.563168047378497</v>
      </c>
      <c r="O32" s="146">
        <v>45.779855536781199</v>
      </c>
      <c r="P32" s="146">
        <v>45.566020177894302</v>
      </c>
    </row>
    <row r="33" spans="1:16" x14ac:dyDescent="0.3">
      <c r="A33" s="100" t="s">
        <v>412</v>
      </c>
      <c r="B33" s="100">
        <v>100904828</v>
      </c>
      <c r="C33" s="100" t="s">
        <v>413</v>
      </c>
      <c r="D33" s="146">
        <v>40.270122912444101</v>
      </c>
      <c r="E33" s="146">
        <v>47.448951327874802</v>
      </c>
      <c r="F33" s="146">
        <v>40.798230801995899</v>
      </c>
      <c r="G33" s="146">
        <v>43.293480069406499</v>
      </c>
      <c r="H33" s="146">
        <v>36.093488339133003</v>
      </c>
      <c r="I33" s="146">
        <v>44.739962604871799</v>
      </c>
      <c r="J33" s="146">
        <v>41.5602166217027</v>
      </c>
      <c r="K33" s="146">
        <v>41.036267803248798</v>
      </c>
      <c r="L33" s="146">
        <v>48.101701949391803</v>
      </c>
      <c r="M33" s="146">
        <v>48.229930449370102</v>
      </c>
      <c r="N33" s="146">
        <v>44.538682480101102</v>
      </c>
      <c r="O33" s="146">
        <v>44.762525413741599</v>
      </c>
      <c r="P33" s="146">
        <v>44.553441951718902</v>
      </c>
    </row>
    <row r="34" spans="1:16" x14ac:dyDescent="0.3">
      <c r="A34" s="100" t="s">
        <v>412</v>
      </c>
      <c r="B34" s="100">
        <v>100904857</v>
      </c>
      <c r="C34" s="100" t="s">
        <v>413</v>
      </c>
      <c r="D34" s="146">
        <v>41.302690166609402</v>
      </c>
      <c r="E34" s="146">
        <v>49.385643218808497</v>
      </c>
      <c r="F34" s="146">
        <v>47.763782402336602</v>
      </c>
      <c r="G34" s="146">
        <v>45.355074358425803</v>
      </c>
      <c r="H34" s="146">
        <v>42.921986133022997</v>
      </c>
      <c r="I34" s="146">
        <v>46.685178370301003</v>
      </c>
      <c r="J34" s="146">
        <v>45.716238283872997</v>
      </c>
      <c r="K34" s="146">
        <v>47.1917079737362</v>
      </c>
      <c r="L34" s="146">
        <v>48.101701949391803</v>
      </c>
      <c r="M34" s="146">
        <v>49.278407198269498</v>
      </c>
      <c r="N34" s="146">
        <v>50.612139181933102</v>
      </c>
      <c r="O34" s="146">
        <v>48.831845905899897</v>
      </c>
      <c r="P34" s="146">
        <v>50.6289113087714</v>
      </c>
    </row>
    <row r="35" spans="1:16" x14ac:dyDescent="0.3">
      <c r="A35" s="100" t="s">
        <v>412</v>
      </c>
      <c r="B35" s="100">
        <v>100904862</v>
      </c>
      <c r="C35" s="100" t="s">
        <v>413</v>
      </c>
      <c r="D35" s="146">
        <v>39.2375556582789</v>
      </c>
      <c r="E35" s="146">
        <v>48.417297273341703</v>
      </c>
      <c r="F35" s="146">
        <v>45.773624802239297</v>
      </c>
      <c r="G35" s="146">
        <v>42.262682924896801</v>
      </c>
      <c r="H35" s="146">
        <v>41.946486448181602</v>
      </c>
      <c r="I35" s="146">
        <v>44.739962604871799</v>
      </c>
      <c r="J35" s="146">
        <v>43.638227452787802</v>
      </c>
      <c r="K35" s="146">
        <v>45.1398945835737</v>
      </c>
      <c r="L35" s="146">
        <v>47.078261482383397</v>
      </c>
      <c r="M35" s="146">
        <v>48.229930449370102</v>
      </c>
      <c r="N35" s="146">
        <v>49.599896398294398</v>
      </c>
      <c r="O35" s="146">
        <v>47.814515782860298</v>
      </c>
      <c r="P35" s="146">
        <v>51.6414895349468</v>
      </c>
    </row>
    <row r="36" spans="1:16" x14ac:dyDescent="0.3">
      <c r="A36" s="100" t="s">
        <v>412</v>
      </c>
      <c r="B36" s="100">
        <v>100904875</v>
      </c>
      <c r="C36" s="100" t="s">
        <v>413</v>
      </c>
      <c r="D36" s="146">
        <v>42.335257420774603</v>
      </c>
      <c r="E36" s="146">
        <v>54.227372946142701</v>
      </c>
      <c r="F36" s="146">
        <v>53.734255202628702</v>
      </c>
      <c r="G36" s="146">
        <v>43.293480069406499</v>
      </c>
      <c r="H36" s="146">
        <v>48.774984242071604</v>
      </c>
      <c r="I36" s="146">
        <v>50.575609901159403</v>
      </c>
      <c r="J36" s="146">
        <v>54.028281608213497</v>
      </c>
      <c r="K36" s="146">
        <v>57.450774924548398</v>
      </c>
      <c r="L36" s="146">
        <v>58.336106619475103</v>
      </c>
      <c r="M36" s="146">
        <v>55.569267691665601</v>
      </c>
      <c r="N36" s="146">
        <v>58.710081451042399</v>
      </c>
      <c r="O36" s="146">
        <v>52.901166398058201</v>
      </c>
      <c r="P36" s="146">
        <v>56.704380665823997</v>
      </c>
    </row>
    <row r="37" spans="1:16" x14ac:dyDescent="0.3">
      <c r="A37" s="100" t="s">
        <v>412</v>
      </c>
      <c r="B37" s="100">
        <v>100904887</v>
      </c>
      <c r="C37" s="100" t="s">
        <v>413</v>
      </c>
      <c r="D37" s="146">
        <v>36.139853895783197</v>
      </c>
      <c r="E37" s="146">
        <v>44.543913491474299</v>
      </c>
      <c r="F37" s="146">
        <v>44.778546002190602</v>
      </c>
      <c r="G37" s="146">
        <v>44.324277213916197</v>
      </c>
      <c r="H37" s="146">
        <v>38.0444877088159</v>
      </c>
      <c r="I37" s="146">
        <v>43.767354722157201</v>
      </c>
      <c r="J37" s="146">
        <v>43.638227452787802</v>
      </c>
      <c r="K37" s="146">
        <v>48.217614668817397</v>
      </c>
      <c r="L37" s="146">
        <v>47.078261482383397</v>
      </c>
      <c r="M37" s="146">
        <v>47.181453700470797</v>
      </c>
      <c r="N37" s="146">
        <v>47.575410831017102</v>
      </c>
      <c r="O37" s="146">
        <v>47.814515782860298</v>
      </c>
      <c r="P37" s="146">
        <v>48.603754856420601</v>
      </c>
    </row>
    <row r="38" spans="1:16" x14ac:dyDescent="0.3">
      <c r="A38" s="100" t="s">
        <v>412</v>
      </c>
      <c r="B38" s="100">
        <v>100904896</v>
      </c>
      <c r="C38" s="100" t="s">
        <v>413</v>
      </c>
      <c r="D38" s="146">
        <v>26.8467486082961</v>
      </c>
      <c r="E38" s="146">
        <v>42.607221600540697</v>
      </c>
      <c r="F38" s="146">
        <v>39.803152001947197</v>
      </c>
      <c r="G38" s="146">
        <v>40.201088635877497</v>
      </c>
      <c r="H38" s="146">
        <v>33.166989284608697</v>
      </c>
      <c r="I38" s="146">
        <v>38.904315308584202</v>
      </c>
      <c r="J38" s="146">
        <v>38.443200375075001</v>
      </c>
      <c r="K38" s="146">
        <v>45.1398945835737</v>
      </c>
      <c r="L38" s="146">
        <v>47.078261482383397</v>
      </c>
      <c r="M38" s="146">
        <v>44.0360234537727</v>
      </c>
      <c r="N38" s="146">
        <v>43.526439696462504</v>
      </c>
      <c r="O38" s="146">
        <v>39.675874798543703</v>
      </c>
      <c r="P38" s="146">
        <v>45.566020177894302</v>
      </c>
    </row>
    <row r="39" spans="1:16" x14ac:dyDescent="0.3">
      <c r="A39" s="100" t="s">
        <v>412</v>
      </c>
      <c r="B39" s="100">
        <v>100904909</v>
      </c>
      <c r="C39" s="100" t="s">
        <v>413</v>
      </c>
      <c r="D39" s="146">
        <v>41.302690166609402</v>
      </c>
      <c r="E39" s="146">
        <v>52.290681055208999</v>
      </c>
      <c r="F39" s="146">
        <v>48.758861202385297</v>
      </c>
      <c r="G39" s="146">
        <v>47.416668647445199</v>
      </c>
      <c r="H39" s="146">
        <v>39.019987393657303</v>
      </c>
      <c r="I39" s="146">
        <v>46.685178370301003</v>
      </c>
      <c r="J39" s="146">
        <v>46.755243699415502</v>
      </c>
      <c r="K39" s="146">
        <v>54.3730548393047</v>
      </c>
      <c r="L39" s="146">
        <v>53.218904284433499</v>
      </c>
      <c r="M39" s="146">
        <v>52.423837444967504</v>
      </c>
      <c r="N39" s="146">
        <v>53.648867532849103</v>
      </c>
      <c r="O39" s="146">
        <v>47.814515782860298</v>
      </c>
      <c r="P39" s="146">
        <v>51.6414895349468</v>
      </c>
    </row>
    <row r="40" spans="1:16" x14ac:dyDescent="0.3">
      <c r="A40" s="100" t="s">
        <v>412</v>
      </c>
      <c r="B40" s="100">
        <v>100904942</v>
      </c>
      <c r="C40" s="100" t="s">
        <v>413</v>
      </c>
      <c r="D40" s="146">
        <v>34.074719387452703</v>
      </c>
      <c r="E40" s="146">
        <v>45.5122594369412</v>
      </c>
      <c r="F40" s="146">
        <v>41.793309602044502</v>
      </c>
      <c r="G40" s="146">
        <v>43.293480069406499</v>
      </c>
      <c r="H40" s="146">
        <v>36.093488339133003</v>
      </c>
      <c r="I40" s="146">
        <v>42.794746839442602</v>
      </c>
      <c r="J40" s="146">
        <v>42.599222037245298</v>
      </c>
      <c r="K40" s="146">
        <v>46.165801278654897</v>
      </c>
      <c r="L40" s="146">
        <v>46.054821015375097</v>
      </c>
      <c r="M40" s="146">
        <v>44.0360234537727</v>
      </c>
      <c r="N40" s="146">
        <v>45.550925263739799</v>
      </c>
      <c r="O40" s="146">
        <v>40.693204921583202</v>
      </c>
      <c r="P40" s="146">
        <v>44.553441951718902</v>
      </c>
    </row>
    <row r="41" spans="1:16" x14ac:dyDescent="0.3">
      <c r="A41" s="100" t="s">
        <v>412</v>
      </c>
      <c r="B41" s="100">
        <v>100904995</v>
      </c>
      <c r="C41" s="100" t="s">
        <v>413</v>
      </c>
      <c r="D41" s="146">
        <v>43.367824674939897</v>
      </c>
      <c r="E41" s="146">
        <v>48.417297273341703</v>
      </c>
      <c r="F41" s="146">
        <v>47.763782402336602</v>
      </c>
      <c r="G41" s="146">
        <v>52.570654369993598</v>
      </c>
      <c r="H41" s="146">
        <v>37.068988023974399</v>
      </c>
      <c r="I41" s="146">
        <v>43.767354722157201</v>
      </c>
      <c r="J41" s="146">
        <v>47.794249114958099</v>
      </c>
      <c r="K41" s="146">
        <v>47.1917079737362</v>
      </c>
      <c r="L41" s="146">
        <v>47.078261482383397</v>
      </c>
      <c r="M41" s="146">
        <v>51.375360696068199</v>
      </c>
      <c r="N41" s="146">
        <v>48.5876536146558</v>
      </c>
      <c r="O41" s="146">
        <v>45.779855536781199</v>
      </c>
      <c r="P41" s="146">
        <v>48.603754856420601</v>
      </c>
    </row>
    <row r="42" spans="1:16" x14ac:dyDescent="0.3">
      <c r="A42" s="100" t="s">
        <v>412</v>
      </c>
      <c r="B42" s="100">
        <v>100904999</v>
      </c>
      <c r="C42" s="100" t="s">
        <v>413</v>
      </c>
      <c r="D42" s="146">
        <v>47.498093691600801</v>
      </c>
      <c r="E42" s="146">
        <v>62.942486455344202</v>
      </c>
      <c r="F42" s="146">
        <v>58.7096492028721</v>
      </c>
      <c r="G42" s="146">
        <v>61.847828670580697</v>
      </c>
      <c r="H42" s="146">
        <v>48.774984242071604</v>
      </c>
      <c r="I42" s="146">
        <v>55.438649314732402</v>
      </c>
      <c r="J42" s="146">
        <v>60.262314101468903</v>
      </c>
      <c r="K42" s="146">
        <v>62.580308399954497</v>
      </c>
      <c r="L42" s="146">
        <v>64.476749421525099</v>
      </c>
      <c r="M42" s="146">
        <v>62.908604933961001</v>
      </c>
      <c r="N42" s="146">
        <v>64.783538152874399</v>
      </c>
      <c r="O42" s="146">
        <v>54.9358266441374</v>
      </c>
      <c r="P42" s="146">
        <v>58.729537118174797</v>
      </c>
    </row>
    <row r="43" spans="1:16" x14ac:dyDescent="0.3">
      <c r="A43" s="100" t="s">
        <v>412</v>
      </c>
      <c r="B43" s="100">
        <v>100905027</v>
      </c>
      <c r="C43" s="100" t="s">
        <v>413</v>
      </c>
      <c r="D43" s="146">
        <v>55.758631724922701</v>
      </c>
      <c r="E43" s="146">
        <v>74.562637800946206</v>
      </c>
      <c r="F43" s="146">
        <v>75.625988803699599</v>
      </c>
      <c r="G43" s="146">
        <v>73.186597260187199</v>
      </c>
      <c r="H43" s="146">
        <v>68.284977938900298</v>
      </c>
      <c r="I43" s="146">
        <v>69.055159672736906</v>
      </c>
      <c r="J43" s="146">
        <v>74.808389919064894</v>
      </c>
      <c r="K43" s="146">
        <v>74.891188740929096</v>
      </c>
      <c r="L43" s="146">
        <v>80.851796893658502</v>
      </c>
      <c r="M43" s="146">
        <v>76.538802669652597</v>
      </c>
      <c r="N43" s="146">
        <v>77.942694340176999</v>
      </c>
      <c r="O43" s="146">
        <v>73.247768858849795</v>
      </c>
      <c r="P43" s="146">
        <v>79.993679867858802</v>
      </c>
    </row>
    <row r="44" spans="1:16" x14ac:dyDescent="0.3">
      <c r="A44" s="100" t="s">
        <v>412</v>
      </c>
      <c r="B44" s="100">
        <v>100905080</v>
      </c>
      <c r="C44" s="100" t="s">
        <v>413</v>
      </c>
      <c r="D44" s="146">
        <v>44.400391929105098</v>
      </c>
      <c r="E44" s="146">
        <v>74.562637800946206</v>
      </c>
      <c r="F44" s="146">
        <v>67.665358403310194</v>
      </c>
      <c r="G44" s="146">
        <v>68.0326115376388</v>
      </c>
      <c r="H44" s="146">
        <v>53.6524826662788</v>
      </c>
      <c r="I44" s="146">
        <v>58.356472962876197</v>
      </c>
      <c r="J44" s="146">
        <v>70.652368256894604</v>
      </c>
      <c r="K44" s="146">
        <v>75.9170954360103</v>
      </c>
      <c r="L44" s="146">
        <v>71.640832690583494</v>
      </c>
      <c r="M44" s="146">
        <v>73.393372422954499</v>
      </c>
      <c r="N44" s="146">
        <v>66.808023720151695</v>
      </c>
      <c r="O44" s="146">
        <v>56.970486890216499</v>
      </c>
      <c r="P44" s="146">
        <v>64.805006475227401</v>
      </c>
    </row>
    <row r="47" spans="1:16" ht="16.2" thickBot="1" x14ac:dyDescent="0.35">
      <c r="A47" s="148"/>
      <c r="B47" s="42" t="s">
        <v>428</v>
      </c>
    </row>
    <row r="48" spans="1:16" ht="16.8" thickTop="1" thickBot="1" x14ac:dyDescent="0.35">
      <c r="A48" s="149"/>
      <c r="B48" s="42" t="s">
        <v>429</v>
      </c>
    </row>
    <row r="49" ht="16.2" thickTop="1" x14ac:dyDescent="0.3"/>
  </sheetData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9"/>
  <dimension ref="A1:N16"/>
  <sheetViews>
    <sheetView zoomScale="90" zoomScaleNormal="90" workbookViewId="0">
      <selection activeCell="A2" sqref="A2"/>
    </sheetView>
  </sheetViews>
  <sheetFormatPr defaultColWidth="8.5546875" defaultRowHeight="14.25" customHeight="1" x14ac:dyDescent="0.3"/>
  <cols>
    <col min="2" max="2" width="27.33203125" style="29" customWidth="1"/>
    <col min="3" max="3" width="31.6640625" style="29" customWidth="1"/>
    <col min="4" max="4" width="18.33203125" customWidth="1"/>
    <col min="5" max="5" width="28" style="29" customWidth="1"/>
    <col min="6" max="6" width="22.88671875" style="29" customWidth="1"/>
    <col min="7" max="7" width="15.21875" style="29" customWidth="1"/>
    <col min="8" max="8" width="15.88671875" style="29" customWidth="1"/>
    <col min="9" max="10" width="17.33203125" customWidth="1"/>
    <col min="11" max="11" width="12.88671875" customWidth="1"/>
    <col min="12" max="12" width="10.88671875" customWidth="1"/>
    <col min="13" max="13" width="19.33203125" customWidth="1"/>
    <col min="14" max="14" width="13.33203125" customWidth="1"/>
  </cols>
  <sheetData>
    <row r="1" spans="1:14" ht="16.8" thickBot="1" x14ac:dyDescent="0.4">
      <c r="A1" s="2" t="s">
        <v>431</v>
      </c>
    </row>
    <row r="2" spans="1:14" ht="47.4" customHeight="1" thickBot="1" x14ac:dyDescent="0.35">
      <c r="A2" s="50" t="s">
        <v>0</v>
      </c>
      <c r="B2" s="51" t="s">
        <v>158</v>
      </c>
      <c r="C2" s="51" t="s">
        <v>159</v>
      </c>
      <c r="D2" s="52" t="s">
        <v>160</v>
      </c>
      <c r="E2" s="51" t="s">
        <v>161</v>
      </c>
      <c r="F2" s="53" t="s">
        <v>164</v>
      </c>
      <c r="G2" s="54" t="s">
        <v>162</v>
      </c>
      <c r="H2" s="54" t="s">
        <v>163</v>
      </c>
      <c r="I2" s="54" t="s">
        <v>296</v>
      </c>
      <c r="J2" s="54" t="s">
        <v>286</v>
      </c>
      <c r="K2" s="54" t="s">
        <v>284</v>
      </c>
      <c r="L2" s="54" t="s">
        <v>285</v>
      </c>
      <c r="M2" s="55" t="s">
        <v>287</v>
      </c>
      <c r="N2" s="46" t="s">
        <v>359</v>
      </c>
    </row>
    <row r="3" spans="1:14" ht="27" x14ac:dyDescent="0.3">
      <c r="A3" s="47" t="s">
        <v>69</v>
      </c>
      <c r="B3" s="47" t="s">
        <v>165</v>
      </c>
      <c r="C3" s="48" t="s">
        <v>166</v>
      </c>
      <c r="D3" s="47" t="s">
        <v>167</v>
      </c>
      <c r="E3" s="47" t="s">
        <v>168</v>
      </c>
      <c r="F3" s="48" t="s">
        <v>171</v>
      </c>
      <c r="G3" s="47" t="s">
        <v>169</v>
      </c>
      <c r="H3" s="47" t="s">
        <v>170</v>
      </c>
      <c r="I3" s="49" t="s">
        <v>289</v>
      </c>
      <c r="J3" s="49" t="s">
        <v>288</v>
      </c>
      <c r="K3" s="49" t="s">
        <v>170</v>
      </c>
      <c r="L3" s="49" t="s">
        <v>170</v>
      </c>
      <c r="M3" s="49" t="s">
        <v>170</v>
      </c>
      <c r="N3" s="45" t="s">
        <v>170</v>
      </c>
    </row>
    <row r="4" spans="1:14" ht="27" x14ac:dyDescent="0.3">
      <c r="A4" s="31" t="s">
        <v>74</v>
      </c>
      <c r="B4" s="31" t="s">
        <v>172</v>
      </c>
      <c r="C4" s="32" t="s">
        <v>173</v>
      </c>
      <c r="D4" s="31" t="s">
        <v>174</v>
      </c>
      <c r="E4" s="31" t="s">
        <v>168</v>
      </c>
      <c r="F4" s="32" t="s">
        <v>175</v>
      </c>
      <c r="G4" s="31" t="s">
        <v>169</v>
      </c>
      <c r="H4" s="31" t="s">
        <v>170</v>
      </c>
      <c r="I4" s="34" t="s">
        <v>290</v>
      </c>
      <c r="J4" s="33" t="s">
        <v>291</v>
      </c>
      <c r="K4" s="33" t="s">
        <v>170</v>
      </c>
      <c r="L4" s="33" t="s">
        <v>170</v>
      </c>
      <c r="M4" s="33" t="s">
        <v>170</v>
      </c>
      <c r="N4" s="43" t="s">
        <v>170</v>
      </c>
    </row>
    <row r="5" spans="1:14" ht="27" x14ac:dyDescent="0.3">
      <c r="A5" s="31" t="s">
        <v>76</v>
      </c>
      <c r="B5" s="31" t="s">
        <v>176</v>
      </c>
      <c r="C5" s="32" t="s">
        <v>177</v>
      </c>
      <c r="D5" s="31" t="s">
        <v>178</v>
      </c>
      <c r="E5" s="31" t="s">
        <v>168</v>
      </c>
      <c r="F5" s="32" t="s">
        <v>171</v>
      </c>
      <c r="G5" s="31" t="s">
        <v>169</v>
      </c>
      <c r="H5" s="31" t="s">
        <v>170</v>
      </c>
      <c r="I5" s="35" t="s">
        <v>299</v>
      </c>
      <c r="J5" s="33" t="s">
        <v>309</v>
      </c>
      <c r="K5" s="33" t="s">
        <v>170</v>
      </c>
      <c r="L5" s="33" t="s">
        <v>170</v>
      </c>
      <c r="M5" s="33" t="s">
        <v>170</v>
      </c>
      <c r="N5" s="43" t="s">
        <v>170</v>
      </c>
    </row>
    <row r="6" spans="1:14" ht="27" x14ac:dyDescent="0.3">
      <c r="A6" s="31" t="s">
        <v>78</v>
      </c>
      <c r="B6" s="31" t="s">
        <v>179</v>
      </c>
      <c r="C6" s="32" t="s">
        <v>180</v>
      </c>
      <c r="D6" s="31" t="s">
        <v>181</v>
      </c>
      <c r="E6" s="31" t="s">
        <v>182</v>
      </c>
      <c r="F6" s="32" t="s">
        <v>356</v>
      </c>
      <c r="G6" s="31" t="s">
        <v>169</v>
      </c>
      <c r="H6" s="31" t="s">
        <v>170</v>
      </c>
      <c r="I6" s="35" t="s">
        <v>300</v>
      </c>
      <c r="J6" s="33" t="s">
        <v>310</v>
      </c>
      <c r="K6" s="33" t="s">
        <v>170</v>
      </c>
      <c r="L6" s="33" t="s">
        <v>292</v>
      </c>
      <c r="M6" s="33" t="s">
        <v>293</v>
      </c>
      <c r="N6" s="44" t="s">
        <v>293</v>
      </c>
    </row>
    <row r="7" spans="1:14" ht="27" x14ac:dyDescent="0.3">
      <c r="A7" s="31" t="s">
        <v>17</v>
      </c>
      <c r="B7" s="31" t="s">
        <v>183</v>
      </c>
      <c r="C7" s="32" t="s">
        <v>184</v>
      </c>
      <c r="D7" s="31" t="s">
        <v>185</v>
      </c>
      <c r="E7" s="31" t="s">
        <v>186</v>
      </c>
      <c r="F7" s="32" t="s">
        <v>187</v>
      </c>
      <c r="G7" s="31" t="s">
        <v>169</v>
      </c>
      <c r="H7" s="31" t="s">
        <v>170</v>
      </c>
      <c r="I7" s="35" t="s">
        <v>299</v>
      </c>
      <c r="J7" s="33" t="s">
        <v>312</v>
      </c>
      <c r="K7" s="33" t="s">
        <v>170</v>
      </c>
      <c r="L7" s="33" t="s">
        <v>170</v>
      </c>
      <c r="M7" s="33" t="s">
        <v>170</v>
      </c>
      <c r="N7" s="43" t="s">
        <v>170</v>
      </c>
    </row>
    <row r="8" spans="1:14" ht="39.6" x14ac:dyDescent="0.3">
      <c r="A8" s="31" t="s">
        <v>79</v>
      </c>
      <c r="B8" s="31" t="s">
        <v>188</v>
      </c>
      <c r="C8" s="32" t="s">
        <v>189</v>
      </c>
      <c r="D8" s="31" t="s">
        <v>190</v>
      </c>
      <c r="E8" s="31" t="s">
        <v>182</v>
      </c>
      <c r="F8" s="32" t="s">
        <v>191</v>
      </c>
      <c r="G8" s="31" t="s">
        <v>169</v>
      </c>
      <c r="H8" s="31" t="s">
        <v>170</v>
      </c>
      <c r="I8" s="35" t="s">
        <v>301</v>
      </c>
      <c r="J8" s="33" t="s">
        <v>291</v>
      </c>
      <c r="K8" s="33" t="s">
        <v>292</v>
      </c>
      <c r="L8" s="33" t="s">
        <v>294</v>
      </c>
      <c r="M8" s="33" t="s">
        <v>295</v>
      </c>
      <c r="N8" s="44" t="s">
        <v>293</v>
      </c>
    </row>
    <row r="9" spans="1:14" ht="27" x14ac:dyDescent="0.3">
      <c r="A9" s="31" t="s">
        <v>23</v>
      </c>
      <c r="B9" s="32" t="s">
        <v>192</v>
      </c>
      <c r="C9" s="32" t="s">
        <v>193</v>
      </c>
      <c r="D9" s="31" t="s">
        <v>194</v>
      </c>
      <c r="E9" s="32" t="s">
        <v>195</v>
      </c>
      <c r="F9" s="32" t="s">
        <v>196</v>
      </c>
      <c r="G9" s="32" t="s">
        <v>169</v>
      </c>
      <c r="H9" s="32" t="s">
        <v>170</v>
      </c>
      <c r="I9" s="36" t="s">
        <v>305</v>
      </c>
      <c r="J9" s="33" t="s">
        <v>312</v>
      </c>
      <c r="K9" s="37" t="s">
        <v>170</v>
      </c>
      <c r="L9" s="37" t="s">
        <v>170</v>
      </c>
      <c r="M9" s="37" t="s">
        <v>170</v>
      </c>
      <c r="N9" s="43" t="s">
        <v>170</v>
      </c>
    </row>
    <row r="10" spans="1:14" ht="27" x14ac:dyDescent="0.3">
      <c r="A10" s="31" t="s">
        <v>32</v>
      </c>
      <c r="B10" s="32" t="s">
        <v>197</v>
      </c>
      <c r="C10" s="32" t="s">
        <v>198</v>
      </c>
      <c r="D10" s="31" t="s">
        <v>199</v>
      </c>
      <c r="E10" s="32" t="s">
        <v>168</v>
      </c>
      <c r="F10" s="32" t="s">
        <v>196</v>
      </c>
      <c r="G10" s="32" t="s">
        <v>169</v>
      </c>
      <c r="H10" s="32" t="s">
        <v>170</v>
      </c>
      <c r="I10" s="35" t="s">
        <v>299</v>
      </c>
      <c r="J10" s="33" t="s">
        <v>312</v>
      </c>
      <c r="K10" s="37" t="s">
        <v>170</v>
      </c>
      <c r="L10" s="37" t="s">
        <v>170</v>
      </c>
      <c r="M10" s="37" t="s">
        <v>170</v>
      </c>
      <c r="N10" s="43" t="s">
        <v>170</v>
      </c>
    </row>
    <row r="11" spans="1:14" ht="27" x14ac:dyDescent="0.3">
      <c r="A11" s="31" t="s">
        <v>38</v>
      </c>
      <c r="B11" s="32" t="s">
        <v>200</v>
      </c>
      <c r="C11" s="32" t="s">
        <v>201</v>
      </c>
      <c r="D11" s="31" t="s">
        <v>202</v>
      </c>
      <c r="E11" s="32" t="s">
        <v>195</v>
      </c>
      <c r="F11" s="32" t="s">
        <v>318</v>
      </c>
      <c r="G11" s="32" t="s">
        <v>169</v>
      </c>
      <c r="H11" s="32" t="s">
        <v>170</v>
      </c>
      <c r="I11" s="35" t="s">
        <v>302</v>
      </c>
      <c r="J11" s="33" t="s">
        <v>313</v>
      </c>
      <c r="K11" s="37" t="s">
        <v>170</v>
      </c>
      <c r="L11" s="37" t="s">
        <v>170</v>
      </c>
      <c r="M11" s="37" t="s">
        <v>170</v>
      </c>
      <c r="N11" s="43" t="s">
        <v>170</v>
      </c>
    </row>
    <row r="12" spans="1:14" ht="52.8" x14ac:dyDescent="0.3">
      <c r="A12" s="31" t="s">
        <v>47</v>
      </c>
      <c r="B12" s="31" t="s">
        <v>203</v>
      </c>
      <c r="C12" s="32" t="s">
        <v>204</v>
      </c>
      <c r="D12" s="31" t="s">
        <v>205</v>
      </c>
      <c r="E12" s="31" t="s">
        <v>206</v>
      </c>
      <c r="F12" s="32" t="s">
        <v>207</v>
      </c>
      <c r="G12" s="31" t="s">
        <v>169</v>
      </c>
      <c r="H12" s="31" t="s">
        <v>170</v>
      </c>
      <c r="I12" s="35" t="s">
        <v>303</v>
      </c>
      <c r="J12" s="33" t="s">
        <v>311</v>
      </c>
      <c r="K12" s="37" t="s">
        <v>170</v>
      </c>
      <c r="L12" s="37" t="s">
        <v>170</v>
      </c>
      <c r="M12" s="37" t="s">
        <v>170</v>
      </c>
      <c r="N12" s="43" t="s">
        <v>170</v>
      </c>
    </row>
    <row r="13" spans="1:14" ht="27" x14ac:dyDescent="0.3">
      <c r="A13" s="31" t="s">
        <v>50</v>
      </c>
      <c r="B13" s="31" t="s">
        <v>208</v>
      </c>
      <c r="C13" s="32" t="s">
        <v>209</v>
      </c>
      <c r="D13" s="31" t="s">
        <v>210</v>
      </c>
      <c r="E13" s="31" t="s">
        <v>168</v>
      </c>
      <c r="F13" s="32" t="s">
        <v>196</v>
      </c>
      <c r="G13" s="31" t="s">
        <v>169</v>
      </c>
      <c r="H13" s="31" t="s">
        <v>170</v>
      </c>
      <c r="I13" s="35" t="s">
        <v>308</v>
      </c>
      <c r="J13" s="33" t="s">
        <v>314</v>
      </c>
      <c r="K13" s="37" t="s">
        <v>170</v>
      </c>
      <c r="L13" s="37" t="s">
        <v>170</v>
      </c>
      <c r="M13" s="37" t="s">
        <v>170</v>
      </c>
      <c r="N13" s="43" t="s">
        <v>170</v>
      </c>
    </row>
    <row r="14" spans="1:14" ht="27" x14ac:dyDescent="0.3">
      <c r="A14" s="31" t="s">
        <v>52</v>
      </c>
      <c r="B14" s="31" t="s">
        <v>211</v>
      </c>
      <c r="C14" s="32" t="s">
        <v>212</v>
      </c>
      <c r="D14" s="31" t="s">
        <v>213</v>
      </c>
      <c r="E14" s="31" t="s">
        <v>168</v>
      </c>
      <c r="F14" s="32" t="s">
        <v>214</v>
      </c>
      <c r="G14" s="31" t="s">
        <v>169</v>
      </c>
      <c r="H14" s="31" t="s">
        <v>170</v>
      </c>
      <c r="I14" s="35" t="s">
        <v>306</v>
      </c>
      <c r="J14" s="33" t="s">
        <v>315</v>
      </c>
      <c r="K14" s="37" t="s">
        <v>170</v>
      </c>
      <c r="L14" s="37" t="s">
        <v>170</v>
      </c>
      <c r="M14" s="37" t="s">
        <v>170</v>
      </c>
      <c r="N14" s="43" t="s">
        <v>170</v>
      </c>
    </row>
    <row r="15" spans="1:14" ht="27" x14ac:dyDescent="0.3">
      <c r="A15" s="31" t="s">
        <v>55</v>
      </c>
      <c r="B15" s="31" t="s">
        <v>215</v>
      </c>
      <c r="C15" s="32" t="s">
        <v>216</v>
      </c>
      <c r="D15" s="31" t="s">
        <v>217</v>
      </c>
      <c r="E15" s="32" t="s">
        <v>218</v>
      </c>
      <c r="F15" s="32" t="s">
        <v>221</v>
      </c>
      <c r="G15" s="31" t="s">
        <v>219</v>
      </c>
      <c r="H15" s="31" t="s">
        <v>220</v>
      </c>
      <c r="I15" s="35" t="s">
        <v>304</v>
      </c>
      <c r="J15" s="33" t="s">
        <v>316</v>
      </c>
      <c r="K15" s="37" t="s">
        <v>170</v>
      </c>
      <c r="L15" s="37" t="s">
        <v>170</v>
      </c>
      <c r="M15" s="37" t="s">
        <v>170</v>
      </c>
      <c r="N15" s="43" t="s">
        <v>170</v>
      </c>
    </row>
    <row r="16" spans="1:14" ht="39.6" x14ac:dyDescent="0.3">
      <c r="A16" s="31" t="s">
        <v>63</v>
      </c>
      <c r="B16" s="31" t="s">
        <v>222</v>
      </c>
      <c r="C16" s="32" t="s">
        <v>223</v>
      </c>
      <c r="D16" s="31" t="s">
        <v>224</v>
      </c>
      <c r="E16" s="31" t="s">
        <v>182</v>
      </c>
      <c r="F16" s="32" t="s">
        <v>357</v>
      </c>
      <c r="G16" s="31" t="s">
        <v>225</v>
      </c>
      <c r="H16" s="31" t="s">
        <v>226</v>
      </c>
      <c r="I16" s="38" t="s">
        <v>307</v>
      </c>
      <c r="J16" s="33" t="s">
        <v>317</v>
      </c>
      <c r="K16" s="33" t="s">
        <v>298</v>
      </c>
      <c r="L16" s="33" t="s">
        <v>297</v>
      </c>
      <c r="M16" s="33" t="s">
        <v>298</v>
      </c>
      <c r="N16" s="44" t="s">
        <v>298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 D'Angelo</dc:creator>
  <dc:description/>
  <cp:lastModifiedBy>Emilia D'Angelo</cp:lastModifiedBy>
  <cp:revision>2</cp:revision>
  <dcterms:created xsi:type="dcterms:W3CDTF">2015-06-05T18:19:34Z</dcterms:created>
  <dcterms:modified xsi:type="dcterms:W3CDTF">2025-09-23T07:20:25Z</dcterms:modified>
  <dc:language>fr-FR</dc:language>
</cp:coreProperties>
</file>