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q-my.sharepoint.com/personal/uqnberre_uq_edu_au1/Documents/AdjTMA_live/Live_First_draft/Submission/"/>
    </mc:Choice>
  </mc:AlternateContent>
  <xr:revisionPtr revIDLastSave="100" documentId="11_F25DC773A252ABDACC1048FDF1997A445ADE58EE" xr6:coauthVersionLast="47" xr6:coauthVersionMax="47" xr10:uidLastSave="{DFB544DF-9FB4-42E1-AB6E-9AEB92E74E5B}"/>
  <bookViews>
    <workbookView xWindow="675" yWindow="1305" windowWidth="30990" windowHeight="18840" xr2:uid="{00000000-000D-0000-FFFF-FFFF00000000}"/>
  </bookViews>
  <sheets>
    <sheet name="Supplementary_table1" sheetId="1" r:id="rId1"/>
    <sheet name="Supplementary_table2" sheetId="2" r:id="rId2"/>
    <sheet name="Supplementary_tab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F24" i="3"/>
  <c r="E24" i="3"/>
  <c r="D24" i="3"/>
  <c r="C24" i="3"/>
  <c r="H16" i="3"/>
  <c r="G16" i="3"/>
  <c r="F16" i="3"/>
  <c r="E16" i="3"/>
  <c r="D16" i="3"/>
  <c r="C16" i="3"/>
  <c r="D8" i="3"/>
  <c r="C8" i="3"/>
</calcChain>
</file>

<file path=xl/sharedStrings.xml><?xml version="1.0" encoding="utf-8"?>
<sst xmlns="http://schemas.openxmlformats.org/spreadsheetml/2006/main" count="1137" uniqueCount="298">
  <si>
    <t xml:space="preserve">Supplemntary table 1: Kaplan Meier results for robust features. </t>
  </si>
  <si>
    <t>Training</t>
  </si>
  <si>
    <t>Validation</t>
  </si>
  <si>
    <t>Histology</t>
  </si>
  <si>
    <t xml:space="preserve">Metric </t>
  </si>
  <si>
    <t>Cell type granularity</t>
  </si>
  <si>
    <t xml:space="preserve">Feature </t>
  </si>
  <si>
    <t xml:space="preserve">p-value training </t>
  </si>
  <si>
    <t>Logrank Test Statistic  train</t>
  </si>
  <si>
    <t>n -high</t>
  </si>
  <si>
    <t>n - low</t>
  </si>
  <si>
    <t>p-value validation</t>
  </si>
  <si>
    <t>Logrank Test Statistic validation</t>
  </si>
  <si>
    <t>LUAD &amp; LUSC</t>
  </si>
  <si>
    <t xml:space="preserve">Proportion: Stroma neighbourhood </t>
  </si>
  <si>
    <t xml:space="preserve">Base cell types + metabolic </t>
  </si>
  <si>
    <t xml:space="preserve">Metabolic only </t>
  </si>
  <si>
    <t xml:space="preserve">Proportion: Tumour/Stroma Interface neighbourhood </t>
  </si>
  <si>
    <t>Lipid Oxidation PPP Glutamine import:Stroma</t>
  </si>
  <si>
    <t>CD4 cellsLipid Oxidation PPP:Stroma</t>
  </si>
  <si>
    <t>Other Stromal cellsLipid Oxidation PPP Glutamine import:Stroma</t>
  </si>
  <si>
    <t xml:space="preserve">Proportion: Tumour neighbourhood </t>
  </si>
  <si>
    <t>FibroblastPPP Glutamine import:Tumour</t>
  </si>
  <si>
    <t xml:space="preserve">Structural/immune/tumour + functional </t>
  </si>
  <si>
    <t>ImmuneCell PD1 GRZMB:Tumour Stroma interface</t>
  </si>
  <si>
    <t xml:space="preserve">Proportion: Tumour neighbourhood (k2) </t>
  </si>
  <si>
    <t>Proportion: Stroma neighbourhood (k2)</t>
  </si>
  <si>
    <t>Lipid Oxidation PPP Glutamine import:Stroma duplicated 0</t>
  </si>
  <si>
    <t>CD4 cellsLipid Oxidation PPP:Stroma duplicated 0</t>
  </si>
  <si>
    <t>CD8 cellsPPP:Stroma duplicated 0</t>
  </si>
  <si>
    <t>Other Stromal cellsLipid Oxidation PPP Glutamine import:Stroma duplicated 0</t>
  </si>
  <si>
    <t>CD8 cellsLipid Oxidation PPP Glutamine import:Stroma duplicated 0</t>
  </si>
  <si>
    <t>ImmuneCell PD1 HLADR:Stroma duplicated 0</t>
  </si>
  <si>
    <t>Metabolic tumour + base cell type</t>
  </si>
  <si>
    <t>Lipid Oxidation PPP Glutamine import to Glutamine import</t>
  </si>
  <si>
    <t>B cellsPhenotype to CD8 cellsPPP Glutamine import</t>
  </si>
  <si>
    <t>CD4 cellsPPP Glutamine import to CD4 cellsPPP Glutamine import</t>
  </si>
  <si>
    <t>CD4 cellsPhenotype to FibroblastPhenotype</t>
  </si>
  <si>
    <t>FibroblastPPP Glutamine import to FibroblastGlutamine import</t>
  </si>
  <si>
    <t>MacrophagesLipid Oxidation PPP to FibroblastGlutamine import</t>
  </si>
  <si>
    <t>MacrophagesPPP Glutamine import to CD4 cellsPPP Glutamine import</t>
  </si>
  <si>
    <t>MacrophagesPhenotype to FibroblastGlutamine import</t>
  </si>
  <si>
    <t>Other Stromal cellsLipid Oxidation to FibroblastGlutamine import</t>
  </si>
  <si>
    <t>Other Stromal cellsLipid Oxidation PPP Glutamine import to Other Stromal cellsGlutamine import</t>
  </si>
  <si>
    <t>Vessels Lipid Oxidation PPP to Fibroblast Glutamine import</t>
  </si>
  <si>
    <t>Proportion: whole core</t>
  </si>
  <si>
    <t>CD4 cellsLipid Oxidation PPP</t>
  </si>
  <si>
    <t>CD4 cellsLipid Oxidation PPP Glutamine import</t>
  </si>
  <si>
    <t>CD8 cellsLipid Oxidation PPP Glutamine import</t>
  </si>
  <si>
    <t>FibroblastGlutamine import</t>
  </si>
  <si>
    <t>FibroblastLipid Oxidation PPP Glutamine import</t>
  </si>
  <si>
    <t>Lipid Oxidation PPP Glutamine import</t>
  </si>
  <si>
    <t>LUSC</t>
  </si>
  <si>
    <t>JSD: 2 neighbourhoods - Stroma</t>
  </si>
  <si>
    <t>k2CNs1 Macrophages M2 PDL1+ Cytotoxic CD8 cells</t>
  </si>
  <si>
    <t>JSD: 3 neighbourhoods - Stroma</t>
  </si>
  <si>
    <t>k3CNs2 Macrophages M2 PDL1+ Cytotoxic CD8 cells</t>
  </si>
  <si>
    <t>Proportion: Stroma neighbourhood (k3)</t>
  </si>
  <si>
    <t>VesselsGlutamine import:Stroma</t>
  </si>
  <si>
    <t>Proportion: Tumour Stroma interface (k3)</t>
  </si>
  <si>
    <t>Other Stromal cellsGlutamine import:Stroma</t>
  </si>
  <si>
    <t>MacrophagesGlutamine import:Stroma</t>
  </si>
  <si>
    <t>ImmuneCell PD1:Tumour Stroma interface</t>
  </si>
  <si>
    <t>StructuralCell PD1:Tumour Stroma interface</t>
  </si>
  <si>
    <t>Other Stromal cellsGlutamine import:Stroma duplicated 0</t>
  </si>
  <si>
    <t>MacrophagesGlutamine import:Stroma duplicated 0</t>
  </si>
  <si>
    <t>structural immune tumour functionalStructuralCell PDL1:Stroma duplicated 0</t>
  </si>
  <si>
    <t xml:space="preserve">Functional cell types </t>
  </si>
  <si>
    <t xml:space="preserve">Proliferating tumour to MHC I tumour </t>
  </si>
  <si>
    <t>Base cell types + metabolic tumour</t>
  </si>
  <si>
    <t>PPP to Glutamine import</t>
  </si>
  <si>
    <t>PPP Glutamine import to Glutamine import</t>
  </si>
  <si>
    <t>Lipid Oxidation Glutamine import to Glutamine import</t>
  </si>
  <si>
    <t>CD4 cellsGlutamine import to TumourGlutamine import</t>
  </si>
  <si>
    <t>CD4 cellsLipid Oxidation PPP to TumourGlutamine import</t>
  </si>
  <si>
    <t>CD4 cellsOxidative Stress to TumourGlutamine import</t>
  </si>
  <si>
    <t>CD4 cellsPPP to Other Stromal cellsGlutamine import</t>
  </si>
  <si>
    <t>CD4 cellsPhenotype to VesselsPPP</t>
  </si>
  <si>
    <t>CD8 cellsLipid Oxidation to FibroblastGlutamine import</t>
  </si>
  <si>
    <t>CD8 cellsLipid Oxidation to Other Stromal cellsGlutamine import</t>
  </si>
  <si>
    <t>CD8 cellsLipid Oxidation to TumourGlutamine import</t>
  </si>
  <si>
    <t>CD8 cellsPPP to MacrophagesPPP Glutamine import</t>
  </si>
  <si>
    <t>CD8 cellsPPP to Other Stromal cellsGlutamine import</t>
  </si>
  <si>
    <t>CD8 cellsPPP to TumourGlutamine import</t>
  </si>
  <si>
    <t>CD8 cellsPPP Glutamine import to Other Stromal cellsPPP</t>
  </si>
  <si>
    <t>CD8 cellsPhenotype to FibroblastGlutamine import</t>
  </si>
  <si>
    <t>CD8 cellsPhenotype to MacrophagesGlutamine import</t>
  </si>
  <si>
    <t>FibroblastLipid Oxidation PPP to TumourGlutamine import</t>
  </si>
  <si>
    <t>MacrophagesLipid Oxidation Glutamine import to Other Stromal cellsGlutamine import</t>
  </si>
  <si>
    <t>MacrophagesLipid Oxidation PPP to CD8 cellsPhenotype</t>
  </si>
  <si>
    <t>MacrophagesLipid Oxidation PPP to TumourGlutamine import</t>
  </si>
  <si>
    <t>MacrophagesLipid Oxidation PPP to TumourPPP</t>
  </si>
  <si>
    <t>MacrophagesOxidative Stress to TumourGlutamine import</t>
  </si>
  <si>
    <t>MacrophagesPhenotype to MacrophagesLipid Oxidation Glutamine import</t>
  </si>
  <si>
    <t>Other Stromal cellsLipid Oxidation to CD8 cellsLipid Oxidation</t>
  </si>
  <si>
    <t>Other Stromal cellsLipid Oxidation to TumourGlutamine import</t>
  </si>
  <si>
    <t>Other Stromal cellsLipid Oxidation PPP to TumourGlutamine import</t>
  </si>
  <si>
    <t>Other Stromal cellsLipid Oxidation PPP to TumourPPP</t>
  </si>
  <si>
    <t>Other Stromal cellsOxidative Stress to CD8 cellsLipid Oxidation</t>
  </si>
  <si>
    <t>TumourLipid Oxidation to MacrophagesOxidative Stress</t>
  </si>
  <si>
    <t>TumourLipid Oxidation PPP to FibroblastGlutamine import</t>
  </si>
  <si>
    <t>TumourPPP to TumourGlutamine import</t>
  </si>
  <si>
    <t>TumourPPP Glutamine import to FibroblastGlutamine import</t>
  </si>
  <si>
    <t>TumourPPP Glutamine import to TumourGlutamine import</t>
  </si>
  <si>
    <t>TumourPhenotype to VesselsPPP</t>
  </si>
  <si>
    <t>VesselsPhenotype to MacrophagesGlutamine import</t>
  </si>
  <si>
    <t>Other Stromal cellsLipid Oxidation PPP</t>
  </si>
  <si>
    <t>LUAD</t>
  </si>
  <si>
    <t>JSD: Whole core</t>
  </si>
  <si>
    <t xml:space="preserve">Base cell types </t>
  </si>
  <si>
    <t>Macrophages PDL1+ &amp; CD4 TFH</t>
  </si>
  <si>
    <t>Tumour:Tumour Stroma interface</t>
  </si>
  <si>
    <t>Proportion: Tumour (k3)</t>
  </si>
  <si>
    <t>Lipid Oxidation PPP Glutamine import:Tumour</t>
  </si>
  <si>
    <t>CD4 cellsPPP Glutamine import to FibroblastPhenotype</t>
  </si>
  <si>
    <t>Other Stromal cellsPPP Glutamine import to FibroblastPhenotype</t>
  </si>
  <si>
    <t>VesselsLipid Oxidation PPP to FibroblastGlutamine import</t>
  </si>
  <si>
    <t xml:space="preserve">Supplemntary table 2: Mann-Whitney results for robust features. </t>
  </si>
  <si>
    <t>Feature type</t>
  </si>
  <si>
    <t>Feature</t>
  </si>
  <si>
    <t>p-value</t>
  </si>
  <si>
    <t>Z-score</t>
  </si>
  <si>
    <t>Mean Group 1</t>
  </si>
  <si>
    <t>Mean Group 2</t>
  </si>
  <si>
    <t>Std Group 1</t>
  </si>
  <si>
    <t>Std Group 2</t>
  </si>
  <si>
    <t>U_stat</t>
  </si>
  <si>
    <t>Proportion: Stroma neighbourhood (kn3)</t>
  </si>
  <si>
    <t xml:space="preserve">Metabolism only </t>
  </si>
  <si>
    <t>Proportion: Tumour neighbourhood (kn3)</t>
  </si>
  <si>
    <t xml:space="preserve">Base cell type + metabolism </t>
  </si>
  <si>
    <t>Fibroblast</t>
  </si>
  <si>
    <t>Other Stromal cellsLipid Oxidation PPP Glutamine import</t>
  </si>
  <si>
    <t>Broad (Structural/immune/tumour) + functional</t>
  </si>
  <si>
    <t>ImmuneCell PD1+</t>
  </si>
  <si>
    <t>Proportion: Tumour-Stroma interface neighbourhood (kn3)</t>
  </si>
  <si>
    <t xml:space="preserve">ImmuneCell PD1+ </t>
  </si>
  <si>
    <t>StructuralCell PD1 ICOS+</t>
  </si>
  <si>
    <t>Proportion: Stroma neighbourhood (kn2)</t>
  </si>
  <si>
    <t xml:space="preserve">CD4 cellsLipid Oxidation PPP  </t>
  </si>
  <si>
    <t xml:space="preserve">Other Stromal cellsLipid Oxidation PPP Glutamine import </t>
  </si>
  <si>
    <t>Proportion: Tumour neighbourhood (kn2)</t>
  </si>
  <si>
    <t>CD4 cellsPPP Glutamine import</t>
  </si>
  <si>
    <t>ImmuneCell PD1</t>
  </si>
  <si>
    <t>ImmuneCell PDL1+ GRZMB+</t>
  </si>
  <si>
    <t>StructuralCell PD1+ ICOS+</t>
  </si>
  <si>
    <t>Functional</t>
  </si>
  <si>
    <t>Cytotoxic CD8 cells to Tumour</t>
  </si>
  <si>
    <t>Base cell type + metabolic tumour</t>
  </si>
  <si>
    <t>Fibroblast Glutamine import</t>
  </si>
  <si>
    <t>Other Stromal cells Glutamine import</t>
  </si>
  <si>
    <t xml:space="preserve">LUAD </t>
  </si>
  <si>
    <t>CD8 cells Lipid Oxidation PPP to TumourLipid Oxidation</t>
  </si>
  <si>
    <t>CD4 cells Lipid Oxidation PPP Glutamine import</t>
  </si>
  <si>
    <t>Glutamine import</t>
  </si>
  <si>
    <t>Lipid Oxidation PPP</t>
  </si>
  <si>
    <t>Vessels Lipid Oxidation PPP</t>
  </si>
  <si>
    <t>Fibroblast Lipid Oxidation PPP Glutamine import</t>
  </si>
  <si>
    <t>CD4 cells Lipid Oxidation PPP</t>
  </si>
  <si>
    <t>Fibroblast Lipid Oxidation PPP</t>
  </si>
  <si>
    <t>Other Stromal cellsGlutamine import</t>
  </si>
  <si>
    <t>Other Stromal cells Lipid Oxidation PPP Glutamine import</t>
  </si>
  <si>
    <t>Macrophages Glutamine import</t>
  </si>
  <si>
    <t>Structural Cell PD1 HLADR ICOS GRZMB</t>
  </si>
  <si>
    <t>Immune Cell PD1 Stroma interface</t>
  </si>
  <si>
    <t>Structural Cell PD1</t>
  </si>
  <si>
    <t>Structural Cell PD1 Stroma interface</t>
  </si>
  <si>
    <t>Structural Cell PD1 ICOS</t>
  </si>
  <si>
    <t>Immune Cell PD1 ICOS</t>
  </si>
  <si>
    <t xml:space="preserve">Glutamine import  </t>
  </si>
  <si>
    <t xml:space="preserve">Lipid Oxidation PPP  </t>
  </si>
  <si>
    <t xml:space="preserve">Lipid Oxidation PPP Glutamine import  </t>
  </si>
  <si>
    <t xml:space="preserve">Other Stromal cellsLipid Oxidation PPP  </t>
  </si>
  <si>
    <t xml:space="preserve">Vessels Lipid Oxidation PPP  </t>
  </si>
  <si>
    <t xml:space="preserve">Fibroblast Lipid Oxidation PPP Glutamine import  </t>
  </si>
  <si>
    <t xml:space="preserve">CD4 cells Lipid Oxidation PPP  </t>
  </si>
  <si>
    <t xml:space="preserve">Macrophages Glutamine import  </t>
  </si>
  <si>
    <t xml:space="preserve">Tumour Glutamine import  </t>
  </si>
  <si>
    <t xml:space="preserve">CD8 cells Lipid Oxidation PPP Glutamine import  </t>
  </si>
  <si>
    <t xml:space="preserve">Fibroblast Glutamine import  </t>
  </si>
  <si>
    <t xml:space="preserve">Fibroblast Oxidative Stress PPP  </t>
  </si>
  <si>
    <t xml:space="preserve">Immune Cell PDL1 HLADR HLAA  </t>
  </si>
  <si>
    <t xml:space="preserve">Structural Cell PDL1  </t>
  </si>
  <si>
    <t xml:space="preserve">Structural Cell PD1  </t>
  </si>
  <si>
    <t xml:space="preserve">Structural Cell PD1 ICOS  </t>
  </si>
  <si>
    <t xml:space="preserve">Immune Cell PD1 ICOS  </t>
  </si>
  <si>
    <t>Glutamine import to Glutamine import</t>
  </si>
  <si>
    <t>Lipid Oxidation to Glutamine import</t>
  </si>
  <si>
    <t>Lipid Oxidation PPP to Glutamine import</t>
  </si>
  <si>
    <t>Oxidative Stress to Glutamine import</t>
  </si>
  <si>
    <t>Oxidative Stress Glutamine import to Glutamine import</t>
  </si>
  <si>
    <t>Oxidative Stress PPP to Glutamine import</t>
  </si>
  <si>
    <t>Oxidative Stress PPP to Oxidative Stress Glutamine import</t>
  </si>
  <si>
    <t>Oxidative Stress PPP Glutamine import to Glutamine import</t>
  </si>
  <si>
    <t>PPP Glutamine import to Lipid Oxidation PPP</t>
  </si>
  <si>
    <t>Phenotype to Glutamine import</t>
  </si>
  <si>
    <t>CD4 cellsLipid Oxidation to CD8 cellsGlutamine import</t>
  </si>
  <si>
    <t>CD4 cellsLipid Oxidation to FibroblastGlutamine import</t>
  </si>
  <si>
    <t>CD4 cellsPPP to FibroblastGlutamine import</t>
  </si>
  <si>
    <t>CD4 cellsPhenotype to FibroblastGlutamine import</t>
  </si>
  <si>
    <t>CD8 cellsLipid Oxidation to CD8 cellsGlutamine import</t>
  </si>
  <si>
    <t>CD8 cellsPhenotype to CD4 cellsGlutamine import</t>
  </si>
  <si>
    <t>CD8 cellsPhenotype to CD8 cellsGlutamine import</t>
  </si>
  <si>
    <t>FibroblastLipid Oxidation to FibroblastGlutamine import</t>
  </si>
  <si>
    <t>FibroblastPhenotype to FibroblastGlutamine import</t>
  </si>
  <si>
    <t>MacrophagesLipid Oxidation to CD8 cellsGlutamine import</t>
  </si>
  <si>
    <t>MacrophagesPhenotype to CD8 cellsGlutamine import</t>
  </si>
  <si>
    <t>MacrophagesPhenotype to MacrophagesGlutamine import</t>
  </si>
  <si>
    <t>Other Stromal cellsGlutamine import to CD8 cellsGlutamine import</t>
  </si>
  <si>
    <t>Other Stromal cellsGlutamine import to FibroblastGlutamine import</t>
  </si>
  <si>
    <t>Other Stromal cellsLipid Oxidation to CD8 cellsGlutamine import</t>
  </si>
  <si>
    <t>Other Stromal cellsPhenotype to FibroblastGlutamine import</t>
  </si>
  <si>
    <t>TumourLipid Oxidation to CD8 cellsGlutamine import</t>
  </si>
  <si>
    <t>TumourPPP Glutamine import to MacrophagesGlutamine import</t>
  </si>
  <si>
    <t>VesselsLipid Oxidation to CD8 cellsGlutamine import</t>
  </si>
  <si>
    <t>VesselsLipid Oxidation to FibroblastGlutamine import</t>
  </si>
  <si>
    <t>VesselsLipid Oxidation to MacrophagesGlutamine import</t>
  </si>
  <si>
    <t>VesselsPPP to FibroblastGlutamine import</t>
  </si>
  <si>
    <t>VesselsPhenotype to FibroblastGlutamine import</t>
  </si>
  <si>
    <t>FibroblastLipid Oxidation PPP</t>
  </si>
  <si>
    <t>MacrophagesGlutamine import</t>
  </si>
  <si>
    <t>VesselsLipid Oxidation PPP</t>
  </si>
  <si>
    <t>Supplementary Table 3: Differential Expression Analysis results for the RNA GeoMx assay.   The number of differentially expression proteins for the tested contrast between different cancer subtypes,  between Relapse and Non-Relapse or between GNN-predicted relapse and non-relapse either in all samples or within Tumour or non-tumour segments. Limma-voom ebayes (with TREAT) pipeline used with a significance cutoff based on the adjusted p-value of ≤ 0.05 using the Benjamini Hochberg procedure.</t>
  </si>
  <si>
    <t>LUAD vs LUSC</t>
  </si>
  <si>
    <t>markers</t>
  </si>
  <si>
    <t>Tumour</t>
  </si>
  <si>
    <t>Non-tumour</t>
  </si>
  <si>
    <t>ebayes with TREAT</t>
  </si>
  <si>
    <t>t_avs</t>
  </si>
  <si>
    <t>s_avs</t>
  </si>
  <si>
    <t>Down</t>
  </si>
  <si>
    <t>Up</t>
  </si>
  <si>
    <t>Total</t>
  </si>
  <si>
    <t>Relapse vs Non-Relapse</t>
  </si>
  <si>
    <t>BOTH</t>
  </si>
  <si>
    <t>Non-Tumour</t>
  </si>
  <si>
    <t>ebayes</t>
  </si>
  <si>
    <t>YvN_TumourAdeno</t>
  </si>
  <si>
    <t>YvN_TumourSquamous</t>
  </si>
  <si>
    <t>YvN_Tumour</t>
  </si>
  <si>
    <t>YvN_StromaAdeno</t>
  </si>
  <si>
    <t>YvN_StromaSquamous</t>
  </si>
  <si>
    <t>YvN_Stroma</t>
  </si>
  <si>
    <t>GNN-predicted Relapse vs Non-Relapse</t>
  </si>
  <si>
    <t>Glycolytic:Stroma</t>
  </si>
  <si>
    <t>Glycolytic Lipid Oxidation PPP:Stroma</t>
  </si>
  <si>
    <t>Glycolytic Glutamine import:Tumour Stroma interface</t>
  </si>
  <si>
    <t>Glycolytic Glutamine import:Tumour duplicated 0</t>
  </si>
  <si>
    <t>Tumour metalow to Glycolytic</t>
  </si>
  <si>
    <t>Glycolytic PPP Glutamine import to Glutamine import</t>
  </si>
  <si>
    <t>Lipid Oxidation PPP Glutamine import to Glycolytic Glutamine import</t>
  </si>
  <si>
    <t>CD8 cellsGlycolytic PPP Glutamine import to FibroblastGlutamine import</t>
  </si>
  <si>
    <t>CD8 cellsGlycolytic PPP Glutamine import to FibroblastPhenotype</t>
  </si>
  <si>
    <t>FibroblastGlycolytic PPP Glutamine import to FibroblastGlutamine import</t>
  </si>
  <si>
    <t>MacrophagesLipid Oxidation PPP to Other Stromal cellsGlycolytic PPP</t>
  </si>
  <si>
    <t>Tumour (metabolically low) to Tumour Glycolytic</t>
  </si>
  <si>
    <t>CD4 cellsGlycolytic Glutamine import</t>
  </si>
  <si>
    <t>CD8 cellsGlycolytic Glutamine import</t>
  </si>
  <si>
    <t>Glycolytic Glutamine import:Stroma</t>
  </si>
  <si>
    <t>Other Stromal cellsGlycolytic Glutamine import:Tumour Stroma interface</t>
  </si>
  <si>
    <t>VesselsGlycolytic Glutamine import:Stroma</t>
  </si>
  <si>
    <t>Glycolytic Glutamine import:Stroma duplicated 0</t>
  </si>
  <si>
    <t>FibroblastGlycolytic Glutamine import:Stroma duplicated 0</t>
  </si>
  <si>
    <t>VesselsGlycolytic Glutamine import:Stroma duplicated 0</t>
  </si>
  <si>
    <t>Glycolytic PPP Glutamine import to Glycolytic Glutamine import</t>
  </si>
  <si>
    <t>CD4 cellsGlycolytic Glutamine import to Other Stromal cellsGlycolytic PPP Glutamine import</t>
  </si>
  <si>
    <t>CD4 cellsGlycolytic PPP to MacrophagesPhenotype</t>
  </si>
  <si>
    <t>CD4 cellsGlycolytic PPP Glutamine import to FibroblastGlutamine import</t>
  </si>
  <si>
    <t>MacrophagesGlycolytic to TumourPPP</t>
  </si>
  <si>
    <t>Other Stromal cellsGlycolytic Glutamine import to CD4 cellsLipid Oxidation</t>
  </si>
  <si>
    <t>Other Stromal cellsGlycolytic PPP Glutamine import to CD4 cellsPPP</t>
  </si>
  <si>
    <t>Other Stromal cellsLipid Oxidation to CD8 cellsGlycolytic PPP Glutamine import</t>
  </si>
  <si>
    <t>FibroblastGlycolytic Glutamine import</t>
  </si>
  <si>
    <t>Other Stromal cellsGlycolytic Glutamine import</t>
  </si>
  <si>
    <t>G-cross AUC</t>
  </si>
  <si>
    <t>Glycolytic Lipid Oxidation PPP</t>
  </si>
  <si>
    <t xml:space="preserve">Glycolytic Lipid Oxidation PPP  </t>
  </si>
  <si>
    <t>Glycolytic to Macrophages M2</t>
  </si>
  <si>
    <t>Fibroblast Glycolytic PPP to FibroblastLipid Oxidation</t>
  </si>
  <si>
    <t>Glycolytic</t>
  </si>
  <si>
    <t>Glycolytic Glutamine import</t>
  </si>
  <si>
    <t>Other Stromal cells Glycolytic Glutamine import</t>
  </si>
  <si>
    <t>Macrophages Glycolytic Glutamine import</t>
  </si>
  <si>
    <t>Vessels Glycolytic Glutamine import</t>
  </si>
  <si>
    <t xml:space="preserve">Glycolytic Glutamine import  </t>
  </si>
  <si>
    <t xml:space="preserve">Macrophages Glycolytic Glutamine import  </t>
  </si>
  <si>
    <t xml:space="preserve">Vessels Glycolytic Glutamine import  </t>
  </si>
  <si>
    <t>Glycolytic PPP Glutamine import to PPP Glutamine import</t>
  </si>
  <si>
    <t>Glycolytic PPP to Glutamine import</t>
  </si>
  <si>
    <t>Glycolytic PPP to Glycolytic Glutamine import</t>
  </si>
  <si>
    <t>Lipid Oxidation to Glycolytic Glutamine import</t>
  </si>
  <si>
    <t>PPP to Glycolytic Glutamine import</t>
  </si>
  <si>
    <t>CD4 cellsGlycolytic PPP Glutamine import to MacrophagesGlutamine import</t>
  </si>
  <si>
    <t>CD8 cellsGlycolytic PPP Glutamine import to Other Stromal cellsGlutamine import</t>
  </si>
  <si>
    <t>Other Stromal cellsGlycolytic PPP Glutamine import to FibroblastGlutamine import</t>
  </si>
  <si>
    <t>TumourGlycolytic PPP Glutamine import to TumourGlutamine import</t>
  </si>
  <si>
    <t>TumourGlycolytic PPP Glutamine import to TumourPPP Glutamine import</t>
  </si>
  <si>
    <t>MacrophagesGlycolytic Glutamine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</si>
</sst>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11" fontId="3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11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CrossCorr@Metabolic_allcells@Metabolic_allcells@Hypoxic_PPP_Glutamine_import_to_Hypoxic_Glutamine_import" TargetMode="External"/><Relationship Id="rId2" Type="http://schemas.openxmlformats.org/officeDocument/2006/relationships/hyperlink" Target="mailto:GCrossCorr@Metabolic_baseCT@Metabolic_baseCT@B_cellsPhenotype_to_CD8_cellsPPP_Glutamine_import" TargetMode="External"/><Relationship Id="rId1" Type="http://schemas.openxmlformats.org/officeDocument/2006/relationships/hyperlink" Target="mailto:Entropy@all_cells__Metabolic_baseCT_CD4_cellsLipid_Oxidation_PPP_Glutamine_import" TargetMode="External"/><Relationship Id="rId5" Type="http://schemas.openxmlformats.org/officeDocument/2006/relationships/hyperlink" Target="mailto:Entropy@all_cells__CD4_cellsHypoxic_Glutamine_import" TargetMode="External"/><Relationship Id="rId4" Type="http://schemas.openxmlformats.org/officeDocument/2006/relationships/hyperlink" Target="mailto:GCrossCorr@CT_metatumour@CT_metatumour@PPP_to_Glutamine_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B1" workbookViewId="0">
      <pane ySplit="3" topLeftCell="A70" activePane="bottomLeft" state="frozen"/>
      <selection pane="bottomLeft" activeCell="K92" sqref="K92:L92"/>
    </sheetView>
  </sheetViews>
  <sheetFormatPr defaultRowHeight="15" x14ac:dyDescent="0.25"/>
  <cols>
    <col min="1" max="1" width="15.140625" customWidth="1"/>
    <col min="2" max="2" width="48.42578125" bestFit="1" customWidth="1"/>
    <col min="3" max="3" width="36.28515625" bestFit="1" customWidth="1"/>
    <col min="4" max="4" width="86.7109375" bestFit="1" customWidth="1"/>
    <col min="5" max="5" width="15.140625" bestFit="1" customWidth="1"/>
    <col min="6" max="6" width="24.140625" bestFit="1" customWidth="1"/>
    <col min="7" max="7" width="6.85546875" bestFit="1" customWidth="1"/>
    <col min="8" max="8" width="6.7109375" bestFit="1" customWidth="1"/>
    <col min="9" max="9" width="16.7109375" bestFit="1" customWidth="1"/>
    <col min="10" max="10" width="28.42578125" bestFit="1" customWidth="1"/>
    <col min="11" max="11" width="6.85546875" bestFit="1" customWidth="1"/>
    <col min="12" max="12" width="6.7109375" bestFit="1" customWidth="1"/>
  </cols>
  <sheetData>
    <row r="1" spans="1:12" x14ac:dyDescent="0.25">
      <c r="A1" t="s">
        <v>0</v>
      </c>
    </row>
    <row r="2" spans="1:12" x14ac:dyDescent="0.25">
      <c r="E2" s="9" t="s">
        <v>1</v>
      </c>
      <c r="F2" s="7"/>
      <c r="G2" s="7"/>
      <c r="H2" s="8"/>
      <c r="I2" s="9" t="s">
        <v>2</v>
      </c>
      <c r="J2" s="7"/>
      <c r="K2" s="7"/>
      <c r="L2" s="8"/>
    </row>
    <row r="3" spans="1:12" ht="15.7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9</v>
      </c>
      <c r="L3" s="2" t="s">
        <v>10</v>
      </c>
    </row>
    <row r="4" spans="1:12" x14ac:dyDescent="0.25">
      <c r="A4" s="1" t="s">
        <v>13</v>
      </c>
      <c r="B4" s="1" t="s">
        <v>14</v>
      </c>
      <c r="C4" s="1" t="s">
        <v>15</v>
      </c>
      <c r="D4" s="1" t="s">
        <v>244</v>
      </c>
      <c r="E4" s="1">
        <v>3.94189959449536E-2</v>
      </c>
      <c r="F4" s="1">
        <v>4.2427186932276202</v>
      </c>
      <c r="G4" s="1">
        <v>26</v>
      </c>
      <c r="H4" s="1">
        <v>26</v>
      </c>
      <c r="I4" s="1">
        <v>2.7100790894891199E-2</v>
      </c>
      <c r="J4" s="1">
        <v>4.8843784247317297</v>
      </c>
      <c r="K4" s="1">
        <v>25</v>
      </c>
      <c r="L4" s="1">
        <v>26</v>
      </c>
    </row>
    <row r="5" spans="1:12" x14ac:dyDescent="0.25">
      <c r="A5" s="1" t="s">
        <v>13</v>
      </c>
      <c r="B5" s="1" t="s">
        <v>14</v>
      </c>
      <c r="C5" s="1" t="s">
        <v>16</v>
      </c>
      <c r="D5" s="1" t="s">
        <v>245</v>
      </c>
      <c r="E5" s="1">
        <v>2.1619223139113301E-2</v>
      </c>
      <c r="F5" s="1">
        <v>5.2761724870715403</v>
      </c>
      <c r="G5" s="1">
        <v>26</v>
      </c>
      <c r="H5" s="1">
        <v>26</v>
      </c>
      <c r="I5" s="1">
        <v>4.4402742325111301E-2</v>
      </c>
      <c r="J5" s="1">
        <v>4.0411808322623299</v>
      </c>
      <c r="K5" s="1">
        <v>25</v>
      </c>
      <c r="L5" s="1">
        <v>26</v>
      </c>
    </row>
    <row r="6" spans="1:12" x14ac:dyDescent="0.25">
      <c r="A6" s="1" t="s">
        <v>13</v>
      </c>
      <c r="B6" s="1" t="s">
        <v>17</v>
      </c>
      <c r="C6" s="1" t="s">
        <v>16</v>
      </c>
      <c r="D6" s="1" t="s">
        <v>246</v>
      </c>
      <c r="E6" s="1">
        <v>5.6430393023778804E-3</v>
      </c>
      <c r="F6" s="1">
        <v>7.6608985665726701</v>
      </c>
      <c r="G6" s="1">
        <v>26</v>
      </c>
      <c r="H6" s="1">
        <v>26</v>
      </c>
      <c r="I6" s="1">
        <v>2.6164599495714098E-2</v>
      </c>
      <c r="J6" s="1">
        <v>4.9451083041414901</v>
      </c>
      <c r="K6" s="1">
        <v>25</v>
      </c>
      <c r="L6" s="1">
        <v>26</v>
      </c>
    </row>
    <row r="7" spans="1:12" x14ac:dyDescent="0.25">
      <c r="A7" s="1" t="s">
        <v>13</v>
      </c>
      <c r="B7" s="1" t="s">
        <v>14</v>
      </c>
      <c r="C7" s="1" t="s">
        <v>16</v>
      </c>
      <c r="D7" s="1" t="s">
        <v>18</v>
      </c>
      <c r="E7" s="1">
        <v>4.7669650407179898E-4</v>
      </c>
      <c r="F7" s="1">
        <v>12.204685009211801</v>
      </c>
      <c r="G7" s="1">
        <v>26</v>
      </c>
      <c r="H7" s="1">
        <v>26</v>
      </c>
      <c r="I7" s="1">
        <v>2.5046689103710002E-3</v>
      </c>
      <c r="J7" s="1">
        <v>9.1371796771366203</v>
      </c>
      <c r="K7" s="1">
        <v>25</v>
      </c>
      <c r="L7" s="1">
        <v>26</v>
      </c>
    </row>
    <row r="8" spans="1:12" x14ac:dyDescent="0.25">
      <c r="A8" s="1" t="s">
        <v>13</v>
      </c>
      <c r="B8" s="1" t="s">
        <v>14</v>
      </c>
      <c r="C8" s="1" t="s">
        <v>15</v>
      </c>
      <c r="D8" s="1" t="s">
        <v>19</v>
      </c>
      <c r="E8" s="1">
        <v>4.2035226334536302E-3</v>
      </c>
      <c r="F8" s="1">
        <v>8.1937379071408198</v>
      </c>
      <c r="G8" s="1">
        <v>26</v>
      </c>
      <c r="H8" s="1">
        <v>26</v>
      </c>
      <c r="I8" s="1">
        <v>8.6181508874325196E-3</v>
      </c>
      <c r="J8" s="1">
        <v>6.9002953925007304</v>
      </c>
      <c r="K8" s="1">
        <v>25</v>
      </c>
      <c r="L8" s="1">
        <v>26</v>
      </c>
    </row>
    <row r="9" spans="1:12" x14ac:dyDescent="0.25">
      <c r="A9" s="1" t="s">
        <v>13</v>
      </c>
      <c r="B9" s="1" t="s">
        <v>14</v>
      </c>
      <c r="C9" s="1" t="s">
        <v>15</v>
      </c>
      <c r="D9" s="1" t="s">
        <v>20</v>
      </c>
      <c r="E9" s="1">
        <v>2.1944049567342E-2</v>
      </c>
      <c r="F9" s="1">
        <v>5.2502157836832</v>
      </c>
      <c r="G9" s="1">
        <v>26</v>
      </c>
      <c r="H9" s="1">
        <v>26</v>
      </c>
      <c r="I9" s="1">
        <v>7.0206090104571999E-3</v>
      </c>
      <c r="J9" s="1">
        <v>7.2676887016869802</v>
      </c>
      <c r="K9" s="1">
        <v>25</v>
      </c>
      <c r="L9" s="1">
        <v>26</v>
      </c>
    </row>
    <row r="10" spans="1:12" x14ac:dyDescent="0.25">
      <c r="A10" s="1" t="s">
        <v>13</v>
      </c>
      <c r="B10" s="1" t="s">
        <v>21</v>
      </c>
      <c r="C10" s="1" t="s">
        <v>15</v>
      </c>
      <c r="D10" s="1" t="s">
        <v>22</v>
      </c>
      <c r="E10" s="1">
        <v>2.1795892699673702E-2</v>
      </c>
      <c r="F10" s="1">
        <v>5.2620052167778004</v>
      </c>
      <c r="G10" s="1">
        <v>26</v>
      </c>
      <c r="H10" s="1">
        <v>26</v>
      </c>
      <c r="I10" s="1">
        <v>1.4718067819105601E-2</v>
      </c>
      <c r="J10" s="1">
        <v>5.94990637240537</v>
      </c>
      <c r="K10" s="1">
        <v>25</v>
      </c>
      <c r="L10" s="1">
        <v>26</v>
      </c>
    </row>
    <row r="11" spans="1:12" x14ac:dyDescent="0.25">
      <c r="A11" s="1" t="s">
        <v>13</v>
      </c>
      <c r="B11" s="1" t="s">
        <v>17</v>
      </c>
      <c r="C11" s="1" t="s">
        <v>23</v>
      </c>
      <c r="D11" s="1" t="s">
        <v>24</v>
      </c>
      <c r="E11" s="1">
        <v>3.0719331564281201E-2</v>
      </c>
      <c r="F11" s="1">
        <v>4.6685791702517996</v>
      </c>
      <c r="G11" s="1">
        <v>26</v>
      </c>
      <c r="H11" s="1">
        <v>26</v>
      </c>
      <c r="I11" s="1">
        <v>3.4120354785872498E-2</v>
      </c>
      <c r="J11" s="1">
        <v>4.4886628940541398</v>
      </c>
      <c r="K11" s="1">
        <v>25</v>
      </c>
      <c r="L11" s="1">
        <v>26</v>
      </c>
    </row>
    <row r="12" spans="1:12" x14ac:dyDescent="0.25">
      <c r="A12" s="1" t="s">
        <v>13</v>
      </c>
      <c r="B12" s="1" t="s">
        <v>25</v>
      </c>
      <c r="C12" s="1" t="s">
        <v>16</v>
      </c>
      <c r="D12" s="1" t="s">
        <v>247</v>
      </c>
      <c r="E12" s="1">
        <v>7.9202926937694696E-3</v>
      </c>
      <c r="F12" s="1">
        <v>7.0514089820694998</v>
      </c>
      <c r="G12" s="1">
        <v>26</v>
      </c>
      <c r="H12" s="1">
        <v>26</v>
      </c>
      <c r="I12" s="1">
        <v>3.4542757042381203E-2</v>
      </c>
      <c r="J12" s="1">
        <v>4.4676357626868803</v>
      </c>
      <c r="K12" s="1">
        <v>25</v>
      </c>
      <c r="L12" s="1">
        <v>26</v>
      </c>
    </row>
    <row r="13" spans="1:12" x14ac:dyDescent="0.25">
      <c r="A13" s="1" t="s">
        <v>13</v>
      </c>
      <c r="B13" s="1" t="s">
        <v>26</v>
      </c>
      <c r="C13" s="1" t="s">
        <v>16</v>
      </c>
      <c r="D13" s="1" t="s">
        <v>27</v>
      </c>
      <c r="E13" s="1">
        <v>2.1916897634460001E-3</v>
      </c>
      <c r="F13" s="1">
        <v>9.3816434633297003</v>
      </c>
      <c r="G13" s="1">
        <v>26</v>
      </c>
      <c r="H13" s="1">
        <v>26</v>
      </c>
      <c r="I13" s="1">
        <v>1.6909482710358401E-2</v>
      </c>
      <c r="J13" s="1">
        <v>5.7057444213697597</v>
      </c>
      <c r="K13" s="1">
        <v>25</v>
      </c>
      <c r="L13" s="1">
        <v>26</v>
      </c>
    </row>
    <row r="14" spans="1:12" x14ac:dyDescent="0.25">
      <c r="A14" s="1" t="s">
        <v>13</v>
      </c>
      <c r="B14" s="1" t="s">
        <v>26</v>
      </c>
      <c r="C14" s="1" t="s">
        <v>15</v>
      </c>
      <c r="D14" s="1" t="s">
        <v>28</v>
      </c>
      <c r="E14" s="1">
        <v>4.9307746874138001E-3</v>
      </c>
      <c r="F14" s="1">
        <v>7.9046549204210201</v>
      </c>
      <c r="G14" s="1">
        <v>26</v>
      </c>
      <c r="H14" s="1">
        <v>26</v>
      </c>
      <c r="I14" s="1">
        <v>8.6181508874325196E-3</v>
      </c>
      <c r="J14" s="1">
        <v>6.9002953925007304</v>
      </c>
      <c r="K14" s="1">
        <v>25</v>
      </c>
      <c r="L14" s="1">
        <v>26</v>
      </c>
    </row>
    <row r="15" spans="1:12" x14ac:dyDescent="0.25">
      <c r="A15" s="1" t="s">
        <v>13</v>
      </c>
      <c r="B15" s="1" t="s">
        <v>26</v>
      </c>
      <c r="C15" s="1" t="s">
        <v>15</v>
      </c>
      <c r="D15" s="1" t="s">
        <v>29</v>
      </c>
      <c r="E15" s="1">
        <v>1.48315557976724E-2</v>
      </c>
      <c r="F15" s="1">
        <v>5.9363675069122497</v>
      </c>
      <c r="G15" s="1">
        <v>26</v>
      </c>
      <c r="H15" s="1">
        <v>26</v>
      </c>
      <c r="I15" s="1">
        <v>2.06957820882934E-2</v>
      </c>
      <c r="J15" s="1">
        <v>5.3522302381107796</v>
      </c>
      <c r="K15" s="1">
        <v>25</v>
      </c>
      <c r="L15" s="1">
        <v>26</v>
      </c>
    </row>
    <row r="16" spans="1:12" x14ac:dyDescent="0.25">
      <c r="A16" s="1" t="s">
        <v>13</v>
      </c>
      <c r="B16" s="1" t="s">
        <v>26</v>
      </c>
      <c r="C16" s="1" t="s">
        <v>15</v>
      </c>
      <c r="D16" s="1" t="s">
        <v>30</v>
      </c>
      <c r="E16" s="1">
        <v>2.1944049567342E-2</v>
      </c>
      <c r="F16" s="1">
        <v>5.2502157836832</v>
      </c>
      <c r="G16" s="1">
        <v>26</v>
      </c>
      <c r="H16" s="1">
        <v>26</v>
      </c>
      <c r="I16" s="1">
        <v>7.0206090104571999E-3</v>
      </c>
      <c r="J16" s="1">
        <v>7.2676887016869802</v>
      </c>
      <c r="K16" s="1">
        <v>25</v>
      </c>
      <c r="L16" s="1">
        <v>26</v>
      </c>
    </row>
    <row r="17" spans="1:12" x14ac:dyDescent="0.25">
      <c r="A17" s="1" t="s">
        <v>13</v>
      </c>
      <c r="B17" s="1" t="s">
        <v>26</v>
      </c>
      <c r="C17" s="1" t="s">
        <v>15</v>
      </c>
      <c r="D17" s="1" t="s">
        <v>31</v>
      </c>
      <c r="E17" s="1">
        <v>6.86337087902313E-4</v>
      </c>
      <c r="F17" s="1">
        <v>11.5258866346367</v>
      </c>
      <c r="G17" s="1">
        <v>26</v>
      </c>
      <c r="H17" s="1">
        <v>26</v>
      </c>
      <c r="I17" s="1">
        <v>1.2202916953885101E-2</v>
      </c>
      <c r="J17" s="1">
        <v>6.2811458959926902</v>
      </c>
      <c r="K17" s="1">
        <v>25</v>
      </c>
      <c r="L17" s="1">
        <v>26</v>
      </c>
    </row>
    <row r="18" spans="1:12" x14ac:dyDescent="0.25">
      <c r="A18" s="1" t="s">
        <v>13</v>
      </c>
      <c r="B18" s="1" t="s">
        <v>26</v>
      </c>
      <c r="C18" s="1" t="s">
        <v>23</v>
      </c>
      <c r="D18" s="1" t="s">
        <v>32</v>
      </c>
      <c r="E18" s="1">
        <v>2.2829513057340801E-2</v>
      </c>
      <c r="F18" s="1">
        <v>5.1814311019232298</v>
      </c>
      <c r="G18" s="1">
        <v>26</v>
      </c>
      <c r="H18" s="1">
        <v>26</v>
      </c>
      <c r="I18" s="1">
        <v>2.5560032951598699E-2</v>
      </c>
      <c r="J18" s="1">
        <v>4.9855382147955298</v>
      </c>
      <c r="K18" s="1">
        <v>25</v>
      </c>
      <c r="L18" s="1">
        <v>26</v>
      </c>
    </row>
    <row r="19" spans="1:12" x14ac:dyDescent="0.25">
      <c r="A19" s="1" t="s">
        <v>13</v>
      </c>
      <c r="B19" s="1" t="s">
        <v>274</v>
      </c>
      <c r="C19" s="1" t="s">
        <v>33</v>
      </c>
      <c r="D19" s="1" t="s">
        <v>248</v>
      </c>
      <c r="E19" s="1">
        <v>3.0103843789842301E-2</v>
      </c>
      <c r="F19" s="1">
        <v>4.7033523903617596</v>
      </c>
      <c r="G19" s="1">
        <v>17</v>
      </c>
      <c r="H19" s="1">
        <v>17</v>
      </c>
      <c r="I19" s="1">
        <v>2.0797650519109499E-2</v>
      </c>
      <c r="J19" s="1">
        <v>5.3436694199474504</v>
      </c>
      <c r="K19" s="1">
        <v>16</v>
      </c>
      <c r="L19" s="1">
        <v>17</v>
      </c>
    </row>
    <row r="20" spans="1:12" x14ac:dyDescent="0.25">
      <c r="A20" s="1" t="s">
        <v>13</v>
      </c>
      <c r="B20" s="1" t="s">
        <v>274</v>
      </c>
      <c r="C20" s="1" t="s">
        <v>16</v>
      </c>
      <c r="D20" s="1" t="s">
        <v>249</v>
      </c>
      <c r="E20" s="1">
        <v>1.2626723805050101E-2</v>
      </c>
      <c r="F20" s="1">
        <v>6.2206711695865096</v>
      </c>
      <c r="G20" s="1">
        <v>25</v>
      </c>
      <c r="H20" s="1">
        <v>25</v>
      </c>
      <c r="I20" s="1">
        <v>4.0582013707740297E-2</v>
      </c>
      <c r="J20" s="1">
        <v>4.19338401063112</v>
      </c>
      <c r="K20" s="1">
        <v>23</v>
      </c>
      <c r="L20" s="1">
        <v>24</v>
      </c>
    </row>
    <row r="21" spans="1:12" x14ac:dyDescent="0.25">
      <c r="A21" s="1" t="s">
        <v>13</v>
      </c>
      <c r="B21" s="1" t="s">
        <v>274</v>
      </c>
      <c r="C21" s="1" t="s">
        <v>16</v>
      </c>
      <c r="D21" s="1" t="s">
        <v>34</v>
      </c>
      <c r="E21" s="1">
        <v>2.4034765509820298E-3</v>
      </c>
      <c r="F21" s="1">
        <v>9.2126566747957792</v>
      </c>
      <c r="G21" s="1">
        <v>22</v>
      </c>
      <c r="H21" s="1">
        <v>23</v>
      </c>
      <c r="I21" s="1">
        <v>8.2153177437718199E-3</v>
      </c>
      <c r="J21" s="1">
        <v>6.9859251289660103</v>
      </c>
      <c r="K21" s="1">
        <v>22</v>
      </c>
      <c r="L21" s="1">
        <v>23</v>
      </c>
    </row>
    <row r="22" spans="1:12" x14ac:dyDescent="0.25">
      <c r="A22" s="1" t="s">
        <v>13</v>
      </c>
      <c r="B22" s="1" t="s">
        <v>274</v>
      </c>
      <c r="C22" s="1" t="s">
        <v>16</v>
      </c>
      <c r="D22" s="1" t="s">
        <v>250</v>
      </c>
      <c r="E22" s="1">
        <v>2.94697229736736E-4</v>
      </c>
      <c r="F22" s="1">
        <v>13.103800998526401</v>
      </c>
      <c r="G22" s="1">
        <v>19</v>
      </c>
      <c r="H22" s="1">
        <v>20</v>
      </c>
      <c r="I22" s="1">
        <v>1.2219786701560801E-2</v>
      </c>
      <c r="J22" s="1">
        <v>6.2786977162793702</v>
      </c>
      <c r="K22" s="1">
        <v>19</v>
      </c>
      <c r="L22" s="1">
        <v>19</v>
      </c>
    </row>
    <row r="23" spans="1:12" x14ac:dyDescent="0.25">
      <c r="A23" s="1" t="s">
        <v>13</v>
      </c>
      <c r="B23" s="1" t="s">
        <v>274</v>
      </c>
      <c r="C23" s="1" t="s">
        <v>15</v>
      </c>
      <c r="D23" t="s">
        <v>35</v>
      </c>
      <c r="E23" s="1">
        <v>1.09872914199761E-2</v>
      </c>
      <c r="F23" s="1">
        <v>6.4673715925154598</v>
      </c>
      <c r="G23" s="1">
        <v>15</v>
      </c>
      <c r="H23" s="1">
        <v>16</v>
      </c>
      <c r="I23" s="1">
        <v>2.8058810298145099E-2</v>
      </c>
      <c r="J23" s="1">
        <v>4.8244503474891802</v>
      </c>
      <c r="K23" s="1">
        <v>15</v>
      </c>
      <c r="L23" s="1">
        <v>16</v>
      </c>
    </row>
    <row r="24" spans="1:12" x14ac:dyDescent="0.25">
      <c r="A24" s="1" t="s">
        <v>13</v>
      </c>
      <c r="B24" s="1" t="s">
        <v>274</v>
      </c>
      <c r="C24" s="1" t="s">
        <v>15</v>
      </c>
      <c r="D24" s="1" t="s">
        <v>36</v>
      </c>
      <c r="E24" s="1">
        <v>2.86844463738491E-2</v>
      </c>
      <c r="F24" s="1">
        <v>4.78645247947596</v>
      </c>
      <c r="G24" s="1">
        <v>19</v>
      </c>
      <c r="H24" s="1">
        <v>19</v>
      </c>
      <c r="I24" s="1">
        <v>1.0649753315324299E-2</v>
      </c>
      <c r="J24" s="1">
        <v>6.5228445774651798</v>
      </c>
      <c r="K24" s="1">
        <v>18</v>
      </c>
      <c r="L24" s="1">
        <v>19</v>
      </c>
    </row>
    <row r="25" spans="1:12" x14ac:dyDescent="0.25">
      <c r="A25" s="1" t="s">
        <v>13</v>
      </c>
      <c r="B25" s="1" t="s">
        <v>274</v>
      </c>
      <c r="C25" s="1" t="s">
        <v>15</v>
      </c>
      <c r="D25" s="1" t="s">
        <v>37</v>
      </c>
      <c r="E25" s="1">
        <v>4.4678054474597099E-2</v>
      </c>
      <c r="F25" s="1">
        <v>4.0307507661503701</v>
      </c>
      <c r="G25" s="1">
        <v>25</v>
      </c>
      <c r="H25" s="1">
        <v>26</v>
      </c>
      <c r="I25" s="1">
        <v>3.4324750869647203E-2</v>
      </c>
      <c r="J25" s="1">
        <v>4.4784543088541096</v>
      </c>
      <c r="K25" s="1">
        <v>24</v>
      </c>
      <c r="L25" s="1">
        <v>25</v>
      </c>
    </row>
    <row r="26" spans="1:12" x14ac:dyDescent="0.25">
      <c r="A26" s="1" t="s">
        <v>13</v>
      </c>
      <c r="B26" s="1" t="s">
        <v>274</v>
      </c>
      <c r="C26" s="1" t="s">
        <v>15</v>
      </c>
      <c r="D26" s="1" t="s">
        <v>251</v>
      </c>
      <c r="E26" s="1">
        <v>4.5806338346786699E-2</v>
      </c>
      <c r="F26" s="1">
        <v>3.9887020031431999</v>
      </c>
      <c r="G26" s="1">
        <v>17</v>
      </c>
      <c r="H26" s="1">
        <v>17</v>
      </c>
      <c r="I26" s="1">
        <v>2.0861595197698901E-3</v>
      </c>
      <c r="J26" s="1">
        <v>9.4721392621430898</v>
      </c>
      <c r="K26" s="1">
        <v>19</v>
      </c>
      <c r="L26" s="1">
        <v>19</v>
      </c>
    </row>
    <row r="27" spans="1:12" x14ac:dyDescent="0.25">
      <c r="A27" s="1" t="s">
        <v>13</v>
      </c>
      <c r="B27" s="1" t="s">
        <v>274</v>
      </c>
      <c r="C27" s="1" t="s">
        <v>15</v>
      </c>
      <c r="D27" s="1" t="s">
        <v>252</v>
      </c>
      <c r="E27" s="1">
        <v>4.26961788953375E-2</v>
      </c>
      <c r="F27" s="1">
        <v>4.1073910353007497</v>
      </c>
      <c r="G27" s="1">
        <v>21</v>
      </c>
      <c r="H27" s="1">
        <v>22</v>
      </c>
      <c r="I27" s="1">
        <v>2.76011917831106E-3</v>
      </c>
      <c r="J27" s="1">
        <v>8.95962251680068</v>
      </c>
      <c r="K27" s="1">
        <v>22</v>
      </c>
      <c r="L27" s="1">
        <v>22</v>
      </c>
    </row>
    <row r="28" spans="1:12" x14ac:dyDescent="0.25">
      <c r="A28" s="1" t="s">
        <v>13</v>
      </c>
      <c r="B28" s="1" t="s">
        <v>274</v>
      </c>
      <c r="C28" s="1" t="s">
        <v>15</v>
      </c>
      <c r="D28" s="1" t="s">
        <v>253</v>
      </c>
      <c r="E28" s="1">
        <v>3.6593510751690601E-3</v>
      </c>
      <c r="F28" s="1">
        <v>8.4455631336480401</v>
      </c>
      <c r="G28" s="1">
        <v>18</v>
      </c>
      <c r="H28" s="1">
        <v>19</v>
      </c>
      <c r="I28" s="1">
        <v>9.1931055078101499E-3</v>
      </c>
      <c r="J28" s="1">
        <v>6.7849218415110197</v>
      </c>
      <c r="K28" s="1">
        <v>17</v>
      </c>
      <c r="L28" s="1">
        <v>17</v>
      </c>
    </row>
    <row r="29" spans="1:12" x14ac:dyDescent="0.25">
      <c r="A29" s="1" t="s">
        <v>13</v>
      </c>
      <c r="B29" s="1" t="s">
        <v>274</v>
      </c>
      <c r="C29" s="1" t="s">
        <v>15</v>
      </c>
      <c r="D29" s="1" t="s">
        <v>38</v>
      </c>
      <c r="E29" s="1">
        <v>9.9047270789169098E-3</v>
      </c>
      <c r="F29" s="1">
        <v>6.65195172307474</v>
      </c>
      <c r="G29" s="1">
        <v>21</v>
      </c>
      <c r="H29" s="1">
        <v>22</v>
      </c>
      <c r="I29" s="1">
        <v>5.8931870253831698E-3</v>
      </c>
      <c r="J29" s="1">
        <v>7.5826766087323998</v>
      </c>
      <c r="K29" s="1">
        <v>20</v>
      </c>
      <c r="L29" s="1">
        <v>20</v>
      </c>
    </row>
    <row r="30" spans="1:12" x14ac:dyDescent="0.25">
      <c r="A30" s="1" t="s">
        <v>13</v>
      </c>
      <c r="B30" s="1" t="s">
        <v>274</v>
      </c>
      <c r="C30" s="1" t="s">
        <v>15</v>
      </c>
      <c r="D30" s="1" t="s">
        <v>39</v>
      </c>
      <c r="E30" s="1">
        <v>5.6074366058167001E-3</v>
      </c>
      <c r="F30" s="1">
        <v>7.67231831574433</v>
      </c>
      <c r="G30" s="1">
        <v>19</v>
      </c>
      <c r="H30" s="1">
        <v>19</v>
      </c>
      <c r="I30" s="1">
        <v>2.9618367839895099E-5</v>
      </c>
      <c r="J30" s="1">
        <v>17.4421575955154</v>
      </c>
      <c r="K30" s="1">
        <v>20</v>
      </c>
      <c r="L30" s="1">
        <v>20</v>
      </c>
    </row>
    <row r="31" spans="1:12" x14ac:dyDescent="0.25">
      <c r="A31" s="1" t="s">
        <v>13</v>
      </c>
      <c r="B31" s="1" t="s">
        <v>274</v>
      </c>
      <c r="C31" s="1" t="s">
        <v>15</v>
      </c>
      <c r="D31" s="1" t="s">
        <v>254</v>
      </c>
      <c r="E31" s="1">
        <v>2.7814619936477498E-2</v>
      </c>
      <c r="F31" s="1">
        <v>4.8395209995665196</v>
      </c>
      <c r="G31" s="1">
        <v>17</v>
      </c>
      <c r="H31" s="1">
        <v>18</v>
      </c>
      <c r="I31" s="1">
        <v>4.7108498388411899E-2</v>
      </c>
      <c r="J31" s="1">
        <v>3.94150913951438</v>
      </c>
      <c r="K31" s="1">
        <v>17</v>
      </c>
      <c r="L31" s="1">
        <v>17</v>
      </c>
    </row>
    <row r="32" spans="1:12" x14ac:dyDescent="0.25">
      <c r="A32" s="1" t="s">
        <v>13</v>
      </c>
      <c r="B32" s="1" t="s">
        <v>274</v>
      </c>
      <c r="C32" s="1" t="s">
        <v>15</v>
      </c>
      <c r="D32" s="1" t="s">
        <v>40</v>
      </c>
      <c r="E32" s="1">
        <v>1.5720155647639102E-2</v>
      </c>
      <c r="F32" s="1">
        <v>5.8339089372743604</v>
      </c>
      <c r="G32" s="1">
        <v>19</v>
      </c>
      <c r="H32" s="1">
        <v>20</v>
      </c>
      <c r="I32" s="1">
        <v>3.07466065731987E-2</v>
      </c>
      <c r="J32" s="1">
        <v>4.6670550636533896</v>
      </c>
      <c r="K32" s="1">
        <v>19</v>
      </c>
      <c r="L32" s="1">
        <v>19</v>
      </c>
    </row>
    <row r="33" spans="1:12" x14ac:dyDescent="0.25">
      <c r="A33" s="1" t="s">
        <v>13</v>
      </c>
      <c r="B33" s="1" t="s">
        <v>274</v>
      </c>
      <c r="C33" s="1" t="s">
        <v>15</v>
      </c>
      <c r="D33" s="1" t="s">
        <v>41</v>
      </c>
      <c r="E33" s="1">
        <v>4.4130605653120797E-2</v>
      </c>
      <c r="F33" s="1">
        <v>4.0515577139949404</v>
      </c>
      <c r="G33" s="1">
        <v>22</v>
      </c>
      <c r="H33" s="1">
        <v>22</v>
      </c>
      <c r="I33" s="1">
        <v>1.9458888667378001E-2</v>
      </c>
      <c r="J33" s="1">
        <v>5.4597986743180096</v>
      </c>
      <c r="K33" s="1">
        <v>21</v>
      </c>
      <c r="L33" s="1">
        <v>21</v>
      </c>
    </row>
    <row r="34" spans="1:12" x14ac:dyDescent="0.25">
      <c r="A34" s="1" t="s">
        <v>13</v>
      </c>
      <c r="B34" s="1" t="s">
        <v>274</v>
      </c>
      <c r="C34" s="1" t="s">
        <v>15</v>
      </c>
      <c r="D34" s="1" t="s">
        <v>42</v>
      </c>
      <c r="E34" s="1">
        <v>3.90232984036092E-2</v>
      </c>
      <c r="F34" s="1">
        <v>4.25985298888871</v>
      </c>
      <c r="G34" s="1">
        <v>21</v>
      </c>
      <c r="H34" s="1">
        <v>22</v>
      </c>
      <c r="I34" s="1">
        <v>7.5563471554596501E-3</v>
      </c>
      <c r="J34" s="1">
        <v>7.1357158393611204</v>
      </c>
      <c r="K34" s="1">
        <v>21</v>
      </c>
      <c r="L34" s="1">
        <v>22</v>
      </c>
    </row>
    <row r="35" spans="1:12" x14ac:dyDescent="0.25">
      <c r="A35" s="1" t="s">
        <v>13</v>
      </c>
      <c r="B35" s="1" t="s">
        <v>274</v>
      </c>
      <c r="C35" s="1" t="s">
        <v>15</v>
      </c>
      <c r="D35" s="1" t="s">
        <v>43</v>
      </c>
      <c r="E35" s="1">
        <v>4.5264688969577204E-3</v>
      </c>
      <c r="F35" s="1">
        <v>8.0595394206151596</v>
      </c>
      <c r="G35" s="1">
        <v>13</v>
      </c>
      <c r="H35" s="1">
        <v>13</v>
      </c>
      <c r="I35" s="1">
        <v>3.0687387363153198E-2</v>
      </c>
      <c r="J35" s="1">
        <v>4.6703659825971897</v>
      </c>
      <c r="K35" s="1">
        <v>18</v>
      </c>
      <c r="L35" s="1">
        <v>18</v>
      </c>
    </row>
    <row r="36" spans="1:12" x14ac:dyDescent="0.25">
      <c r="A36" s="1" t="s">
        <v>13</v>
      </c>
      <c r="B36" s="1" t="s">
        <v>274</v>
      </c>
      <c r="C36" s="1" t="s">
        <v>15</v>
      </c>
      <c r="D36" s="1" t="s">
        <v>255</v>
      </c>
      <c r="E36" s="1">
        <v>3.0103843789842301E-2</v>
      </c>
      <c r="F36" s="1">
        <v>4.7033523903617596</v>
      </c>
      <c r="G36" s="1">
        <v>17</v>
      </c>
      <c r="H36" s="1">
        <v>17</v>
      </c>
      <c r="I36" s="1">
        <v>2.0797650519109499E-2</v>
      </c>
      <c r="J36" s="1">
        <v>5.3436694199474504</v>
      </c>
      <c r="K36" s="1">
        <v>16</v>
      </c>
      <c r="L36" s="1">
        <v>17</v>
      </c>
    </row>
    <row r="37" spans="1:12" x14ac:dyDescent="0.25">
      <c r="A37" s="1" t="s">
        <v>13</v>
      </c>
      <c r="B37" s="1" t="s">
        <v>274</v>
      </c>
      <c r="C37" s="1" t="s">
        <v>15</v>
      </c>
      <c r="D37" s="1" t="s">
        <v>44</v>
      </c>
      <c r="E37" s="1">
        <v>3.6172056977068701E-4</v>
      </c>
      <c r="F37" s="1">
        <v>12.7202336729628</v>
      </c>
      <c r="G37" s="1">
        <v>15</v>
      </c>
      <c r="H37" s="1">
        <v>16</v>
      </c>
      <c r="I37" s="1">
        <v>4.1562179461816697E-3</v>
      </c>
      <c r="J37" s="1">
        <v>8.2142722914233595</v>
      </c>
      <c r="K37" s="1">
        <v>17</v>
      </c>
      <c r="L37" s="1">
        <v>17</v>
      </c>
    </row>
    <row r="38" spans="1:12" x14ac:dyDescent="0.25">
      <c r="A38" s="1" t="s">
        <v>13</v>
      </c>
      <c r="B38" s="1" t="s">
        <v>45</v>
      </c>
      <c r="C38" s="1" t="s">
        <v>15</v>
      </c>
      <c r="D38" s="1" t="s">
        <v>256</v>
      </c>
      <c r="E38" s="1">
        <v>2.8197899937157799E-3</v>
      </c>
      <c r="F38" s="1">
        <v>8.9205537618546096</v>
      </c>
      <c r="G38" s="1">
        <v>26</v>
      </c>
      <c r="H38" s="1">
        <v>26</v>
      </c>
      <c r="I38" s="1">
        <v>2.0385459572397499E-2</v>
      </c>
      <c r="J38" s="1">
        <v>5.3785803708973203</v>
      </c>
      <c r="K38" s="1">
        <v>25</v>
      </c>
      <c r="L38" s="1">
        <v>26</v>
      </c>
    </row>
    <row r="39" spans="1:12" x14ac:dyDescent="0.25">
      <c r="A39" s="1" t="s">
        <v>13</v>
      </c>
      <c r="B39" s="1" t="s">
        <v>45</v>
      </c>
      <c r="C39" s="1" t="s">
        <v>15</v>
      </c>
      <c r="D39" s="1" t="s">
        <v>46</v>
      </c>
      <c r="E39" s="1">
        <v>8.0583619145210101E-4</v>
      </c>
      <c r="F39" s="1">
        <v>11.2277421839864</v>
      </c>
      <c r="G39" s="1">
        <v>26</v>
      </c>
      <c r="H39" s="1">
        <v>26</v>
      </c>
      <c r="I39" s="1">
        <v>1.34349920879295E-2</v>
      </c>
      <c r="J39" s="1">
        <v>6.1109102290842596</v>
      </c>
      <c r="K39" s="1">
        <v>25</v>
      </c>
      <c r="L39" s="1">
        <v>26</v>
      </c>
    </row>
    <row r="40" spans="1:12" x14ac:dyDescent="0.25">
      <c r="A40" s="1" t="s">
        <v>13</v>
      </c>
      <c r="B40" s="1" t="s">
        <v>45</v>
      </c>
      <c r="C40" s="1" t="s">
        <v>15</v>
      </c>
      <c r="D40" s="1" t="s">
        <v>47</v>
      </c>
      <c r="E40" s="1">
        <v>2.1382685338901E-2</v>
      </c>
      <c r="F40" s="1">
        <v>5.2953294921651199</v>
      </c>
      <c r="G40" s="1">
        <v>26</v>
      </c>
      <c r="H40" s="1">
        <v>26</v>
      </c>
      <c r="I40" s="1">
        <v>2.3514102378703601E-3</v>
      </c>
      <c r="J40" s="1">
        <v>9.2527580362125796</v>
      </c>
      <c r="K40" s="1">
        <v>25</v>
      </c>
      <c r="L40" s="1">
        <v>26</v>
      </c>
    </row>
    <row r="41" spans="1:12" x14ac:dyDescent="0.25">
      <c r="A41" s="1" t="s">
        <v>13</v>
      </c>
      <c r="B41" s="1" t="s">
        <v>45</v>
      </c>
      <c r="C41" s="1" t="s">
        <v>15</v>
      </c>
      <c r="D41" s="1" t="s">
        <v>257</v>
      </c>
      <c r="E41" s="1">
        <v>6.0305371389402299E-3</v>
      </c>
      <c r="F41" s="1">
        <v>7.5411550391232902</v>
      </c>
      <c r="G41" s="1">
        <v>26</v>
      </c>
      <c r="H41" s="1">
        <v>26</v>
      </c>
      <c r="I41" s="1">
        <v>4.5621928347782302E-2</v>
      </c>
      <c r="J41" s="1">
        <v>3.9954994912417301</v>
      </c>
      <c r="K41" s="1">
        <v>25</v>
      </c>
      <c r="L41" s="1">
        <v>26</v>
      </c>
    </row>
    <row r="42" spans="1:12" x14ac:dyDescent="0.25">
      <c r="A42" s="1" t="s">
        <v>13</v>
      </c>
      <c r="B42" s="1" t="s">
        <v>45</v>
      </c>
      <c r="C42" s="1" t="s">
        <v>15</v>
      </c>
      <c r="D42" s="1" t="s">
        <v>48</v>
      </c>
      <c r="E42" s="1">
        <v>1.7295153638479801E-2</v>
      </c>
      <c r="F42" s="1">
        <v>5.6661723649351297</v>
      </c>
      <c r="G42" s="1">
        <v>26</v>
      </c>
      <c r="H42" s="1">
        <v>26</v>
      </c>
      <c r="I42" s="1">
        <v>1.9390315184130601E-2</v>
      </c>
      <c r="J42" s="1">
        <v>5.4659675617164796</v>
      </c>
      <c r="K42" s="1">
        <v>25</v>
      </c>
      <c r="L42" s="1">
        <v>26</v>
      </c>
    </row>
    <row r="43" spans="1:12" x14ac:dyDescent="0.25">
      <c r="A43" s="1" t="s">
        <v>13</v>
      </c>
      <c r="B43" s="1" t="s">
        <v>45</v>
      </c>
      <c r="C43" s="1" t="s">
        <v>15</v>
      </c>
      <c r="D43" s="1" t="s">
        <v>49</v>
      </c>
      <c r="E43" s="1">
        <v>2.1141420408063199E-2</v>
      </c>
      <c r="F43" s="1">
        <v>5.3150966993409199</v>
      </c>
      <c r="G43" s="1">
        <v>26</v>
      </c>
      <c r="H43" s="1">
        <v>26</v>
      </c>
      <c r="I43" s="1">
        <v>1.11588579643745E-2</v>
      </c>
      <c r="J43" s="1">
        <v>6.4398418630518099</v>
      </c>
      <c r="K43" s="1">
        <v>25</v>
      </c>
      <c r="L43" s="1">
        <v>26</v>
      </c>
    </row>
    <row r="44" spans="1:12" x14ac:dyDescent="0.25">
      <c r="A44" s="1" t="s">
        <v>13</v>
      </c>
      <c r="B44" s="1" t="s">
        <v>45</v>
      </c>
      <c r="C44" s="1" t="s">
        <v>15</v>
      </c>
      <c r="D44" s="1" t="s">
        <v>50</v>
      </c>
      <c r="E44" s="1">
        <v>2.1944049567342E-2</v>
      </c>
      <c r="F44" s="1">
        <v>5.2502157836832</v>
      </c>
      <c r="G44" s="1">
        <v>26</v>
      </c>
      <c r="H44" s="1">
        <v>26</v>
      </c>
      <c r="I44" s="1">
        <v>4.5648657537185E-2</v>
      </c>
      <c r="J44" s="1">
        <v>3.9945124416925499</v>
      </c>
      <c r="K44" s="1">
        <v>25</v>
      </c>
      <c r="L44" s="1">
        <v>26</v>
      </c>
    </row>
    <row r="45" spans="1:12" x14ac:dyDescent="0.25">
      <c r="A45" s="1" t="s">
        <v>13</v>
      </c>
      <c r="B45" s="1" t="s">
        <v>45</v>
      </c>
      <c r="C45" s="1" t="s">
        <v>16</v>
      </c>
      <c r="D45" s="1" t="s">
        <v>51</v>
      </c>
      <c r="E45" s="1">
        <v>8.9908707400478908E-3</v>
      </c>
      <c r="F45" s="1">
        <v>6.8246393922518598</v>
      </c>
      <c r="G45" s="1">
        <v>26</v>
      </c>
      <c r="H45" s="1">
        <v>26</v>
      </c>
      <c r="I45" s="1">
        <v>1.6909482710358401E-2</v>
      </c>
      <c r="J45" s="1">
        <v>5.7057444213697597</v>
      </c>
      <c r="K45" s="1">
        <v>25</v>
      </c>
      <c r="L45" s="1">
        <v>26</v>
      </c>
    </row>
    <row r="46" spans="1:12" x14ac:dyDescent="0.25">
      <c r="A46" s="1" t="s">
        <v>52</v>
      </c>
      <c r="B46" s="1" t="s">
        <v>53</v>
      </c>
      <c r="C46" s="1" t="s">
        <v>33</v>
      </c>
      <c r="D46" s="1" t="s">
        <v>54</v>
      </c>
      <c r="E46" s="1">
        <v>1.00632703746348E-2</v>
      </c>
      <c r="F46" s="1">
        <v>6.6236621347989502</v>
      </c>
      <c r="G46" s="1">
        <v>3</v>
      </c>
      <c r="H46" s="1">
        <v>4</v>
      </c>
      <c r="I46" s="1">
        <v>2.46023499536418E-2</v>
      </c>
      <c r="J46" s="1">
        <v>5.0516605166051596</v>
      </c>
      <c r="K46" s="1">
        <v>3</v>
      </c>
      <c r="L46" s="1">
        <v>4</v>
      </c>
    </row>
    <row r="47" spans="1:12" x14ac:dyDescent="0.25">
      <c r="A47" s="1" t="s">
        <v>52</v>
      </c>
      <c r="B47" s="1" t="s">
        <v>55</v>
      </c>
      <c r="C47" s="1" t="s">
        <v>33</v>
      </c>
      <c r="D47" s="1" t="s">
        <v>56</v>
      </c>
      <c r="E47" s="1">
        <v>1.00632703746348E-2</v>
      </c>
      <c r="F47" s="1">
        <v>6.6236621347989502</v>
      </c>
      <c r="G47" s="1">
        <v>3</v>
      </c>
      <c r="H47" s="1">
        <v>4</v>
      </c>
      <c r="I47" s="1">
        <v>2.46023499536418E-2</v>
      </c>
      <c r="J47" s="1">
        <v>5.0516605166051596</v>
      </c>
      <c r="K47" s="1">
        <v>3</v>
      </c>
      <c r="L47" s="1">
        <v>4</v>
      </c>
    </row>
    <row r="48" spans="1:12" x14ac:dyDescent="0.25">
      <c r="A48" s="1" t="s">
        <v>52</v>
      </c>
      <c r="B48" s="1" t="s">
        <v>57</v>
      </c>
      <c r="C48" s="1" t="s">
        <v>16</v>
      </c>
      <c r="D48" s="1" t="s">
        <v>258</v>
      </c>
      <c r="E48" s="1">
        <v>2.5171573286852599E-3</v>
      </c>
      <c r="F48" s="1">
        <v>9.1280801208471196</v>
      </c>
      <c r="G48" s="1">
        <v>6</v>
      </c>
      <c r="H48" s="1">
        <v>6</v>
      </c>
      <c r="I48" s="1">
        <v>2.65606167130269E-3</v>
      </c>
      <c r="J48" s="1">
        <v>9.0298507462686501</v>
      </c>
      <c r="K48" s="1">
        <v>5</v>
      </c>
      <c r="L48" s="1">
        <v>5</v>
      </c>
    </row>
    <row r="49" spans="1:12" x14ac:dyDescent="0.25">
      <c r="A49" s="1" t="s">
        <v>52</v>
      </c>
      <c r="B49" s="1" t="s">
        <v>57</v>
      </c>
      <c r="C49" s="1" t="s">
        <v>15</v>
      </c>
      <c r="D49" s="1" t="s">
        <v>58</v>
      </c>
      <c r="E49" s="1">
        <v>3.3815183425630099E-2</v>
      </c>
      <c r="F49" s="1">
        <v>4.5040242784246596</v>
      </c>
      <c r="G49" s="1">
        <v>6</v>
      </c>
      <c r="H49" s="1">
        <v>6</v>
      </c>
      <c r="I49" s="1">
        <v>2.6223889795891301E-2</v>
      </c>
      <c r="J49" s="1">
        <v>4.9411956876837602</v>
      </c>
      <c r="K49" s="1">
        <v>5</v>
      </c>
      <c r="L49" s="1">
        <v>5</v>
      </c>
    </row>
    <row r="50" spans="1:12" x14ac:dyDescent="0.25">
      <c r="A50" s="1" t="s">
        <v>52</v>
      </c>
      <c r="B50" s="1" t="s">
        <v>59</v>
      </c>
      <c r="C50" s="1" t="s">
        <v>15</v>
      </c>
      <c r="D50" s="1" t="s">
        <v>259</v>
      </c>
      <c r="E50" s="1">
        <v>8.5267962914675303E-3</v>
      </c>
      <c r="F50" s="1">
        <v>6.9193500217364203</v>
      </c>
      <c r="G50" s="1">
        <v>6</v>
      </c>
      <c r="H50" s="1">
        <v>6</v>
      </c>
      <c r="I50" s="1">
        <v>2.65606167130269E-3</v>
      </c>
      <c r="J50" s="1">
        <v>9.0298507462686501</v>
      </c>
      <c r="K50" s="1">
        <v>5</v>
      </c>
      <c r="L50" s="1">
        <v>5</v>
      </c>
    </row>
    <row r="51" spans="1:12" x14ac:dyDescent="0.25">
      <c r="A51" s="1" t="s">
        <v>52</v>
      </c>
      <c r="B51" s="1" t="s">
        <v>57</v>
      </c>
      <c r="C51" s="1" t="s">
        <v>15</v>
      </c>
      <c r="D51" s="1" t="s">
        <v>60</v>
      </c>
      <c r="E51" s="1">
        <v>8.5267962914675303E-3</v>
      </c>
      <c r="F51" s="1">
        <v>6.9193500217364203</v>
      </c>
      <c r="G51" s="1">
        <v>6</v>
      </c>
      <c r="H51" s="1">
        <v>6</v>
      </c>
      <c r="I51" s="1">
        <v>2.65606167130269E-3</v>
      </c>
      <c r="J51" s="1">
        <v>9.0298507462686501</v>
      </c>
      <c r="K51" s="1">
        <v>5</v>
      </c>
      <c r="L51" s="1">
        <v>5</v>
      </c>
    </row>
    <row r="52" spans="1:12" x14ac:dyDescent="0.25">
      <c r="A52" s="1" t="s">
        <v>52</v>
      </c>
      <c r="B52" s="1" t="s">
        <v>57</v>
      </c>
      <c r="C52" s="1" t="s">
        <v>15</v>
      </c>
      <c r="D52" s="1" t="s">
        <v>61</v>
      </c>
      <c r="E52" s="1">
        <v>1.3612821814977601E-3</v>
      </c>
      <c r="F52" s="1">
        <v>10.2575245567423</v>
      </c>
      <c r="G52" s="1">
        <v>6</v>
      </c>
      <c r="H52" s="1">
        <v>6</v>
      </c>
      <c r="I52" s="1">
        <v>2.65606167130269E-3</v>
      </c>
      <c r="J52" s="1">
        <v>9.0298507462686501</v>
      </c>
      <c r="K52" s="1">
        <v>5</v>
      </c>
      <c r="L52" s="1">
        <v>5</v>
      </c>
    </row>
    <row r="53" spans="1:12" x14ac:dyDescent="0.25">
      <c r="A53" s="1" t="s">
        <v>52</v>
      </c>
      <c r="B53" s="1" t="s">
        <v>57</v>
      </c>
      <c r="C53" s="1" t="s">
        <v>15</v>
      </c>
      <c r="D53" s="1" t="s">
        <v>260</v>
      </c>
      <c r="E53" s="1">
        <v>2.5171573286852599E-3</v>
      </c>
      <c r="F53" s="1">
        <v>9.1280801208471196</v>
      </c>
      <c r="G53" s="1">
        <v>6</v>
      </c>
      <c r="H53" s="1">
        <v>6</v>
      </c>
      <c r="I53" s="1">
        <v>2.65606167130269E-3</v>
      </c>
      <c r="J53" s="1">
        <v>9.0298507462686501</v>
      </c>
      <c r="K53" s="1">
        <v>5</v>
      </c>
      <c r="L53" s="1">
        <v>5</v>
      </c>
    </row>
    <row r="54" spans="1:12" x14ac:dyDescent="0.25">
      <c r="A54" s="1" t="s">
        <v>52</v>
      </c>
      <c r="B54" s="1" t="s">
        <v>59</v>
      </c>
      <c r="C54" s="1" t="s">
        <v>23</v>
      </c>
      <c r="D54" s="1" t="s">
        <v>62</v>
      </c>
      <c r="E54" s="1">
        <v>3.3815183425630203E-2</v>
      </c>
      <c r="F54" s="1">
        <v>4.5040242784246596</v>
      </c>
      <c r="G54" s="1">
        <v>6</v>
      </c>
      <c r="H54" s="1">
        <v>6</v>
      </c>
      <c r="I54" s="1">
        <v>2.6560616713027E-3</v>
      </c>
      <c r="J54" s="1">
        <v>9.0298507462686501</v>
      </c>
      <c r="K54" s="1">
        <v>5</v>
      </c>
      <c r="L54" s="1">
        <v>5</v>
      </c>
    </row>
    <row r="55" spans="1:12" x14ac:dyDescent="0.25">
      <c r="A55" s="1" t="s">
        <v>52</v>
      </c>
      <c r="B55" s="1" t="s">
        <v>59</v>
      </c>
      <c r="C55" s="1" t="s">
        <v>23</v>
      </c>
      <c r="D55" s="1" t="s">
        <v>63</v>
      </c>
      <c r="E55" s="1">
        <v>1.3612821814977601E-3</v>
      </c>
      <c r="F55" s="1">
        <v>10.2575245567423</v>
      </c>
      <c r="G55" s="1">
        <v>6</v>
      </c>
      <c r="H55" s="1">
        <v>6</v>
      </c>
      <c r="I55" s="1">
        <v>2.62238897958912E-2</v>
      </c>
      <c r="J55" s="1">
        <v>4.9411956876837602</v>
      </c>
      <c r="K55" s="1">
        <v>5</v>
      </c>
      <c r="L55" s="1">
        <v>5</v>
      </c>
    </row>
    <row r="56" spans="1:12" x14ac:dyDescent="0.25">
      <c r="A56" s="1" t="s">
        <v>52</v>
      </c>
      <c r="B56" s="1" t="s">
        <v>26</v>
      </c>
      <c r="C56" s="1" t="s">
        <v>16</v>
      </c>
      <c r="D56" s="1" t="s">
        <v>261</v>
      </c>
      <c r="E56" s="1">
        <v>2.5171573286852599E-3</v>
      </c>
      <c r="F56" s="1">
        <v>9.1280801208471196</v>
      </c>
      <c r="G56" s="1">
        <v>6</v>
      </c>
      <c r="H56" s="1">
        <v>6</v>
      </c>
      <c r="I56" s="1">
        <v>2.65606167130269E-3</v>
      </c>
      <c r="J56" s="1">
        <v>9.0298507462686501</v>
      </c>
      <c r="K56" s="1">
        <v>5</v>
      </c>
      <c r="L56" s="1">
        <v>5</v>
      </c>
    </row>
    <row r="57" spans="1:12" x14ac:dyDescent="0.25">
      <c r="A57" s="1" t="s">
        <v>52</v>
      </c>
      <c r="B57" s="1" t="s">
        <v>26</v>
      </c>
      <c r="C57" s="1" t="s">
        <v>15</v>
      </c>
      <c r="D57" s="1" t="s">
        <v>64</v>
      </c>
      <c r="E57" s="1">
        <v>8.5267962914675303E-3</v>
      </c>
      <c r="F57" s="1">
        <v>6.9193500217364203</v>
      </c>
      <c r="G57" s="1">
        <v>6</v>
      </c>
      <c r="H57" s="1">
        <v>6</v>
      </c>
      <c r="I57" s="1">
        <v>2.65606167130269E-3</v>
      </c>
      <c r="J57" s="1">
        <v>9.0298507462686501</v>
      </c>
      <c r="K57" s="1">
        <v>5</v>
      </c>
      <c r="L57" s="1">
        <v>5</v>
      </c>
    </row>
    <row r="58" spans="1:12" x14ac:dyDescent="0.25">
      <c r="A58" s="1" t="s">
        <v>52</v>
      </c>
      <c r="B58" s="1" t="s">
        <v>26</v>
      </c>
      <c r="C58" s="1" t="s">
        <v>15</v>
      </c>
      <c r="D58" s="1" t="s">
        <v>262</v>
      </c>
      <c r="E58" s="1">
        <v>8.5267962914675303E-3</v>
      </c>
      <c r="F58" s="1">
        <v>6.9193500217364203</v>
      </c>
      <c r="G58" s="1">
        <v>6</v>
      </c>
      <c r="H58" s="1">
        <v>6</v>
      </c>
      <c r="I58" s="1">
        <v>2.65606167130269E-3</v>
      </c>
      <c r="J58" s="1">
        <v>9.0298507462686501</v>
      </c>
      <c r="K58" s="1">
        <v>5</v>
      </c>
      <c r="L58" s="1">
        <v>5</v>
      </c>
    </row>
    <row r="59" spans="1:12" x14ac:dyDescent="0.25">
      <c r="A59" s="1" t="s">
        <v>52</v>
      </c>
      <c r="B59" s="1" t="s">
        <v>26</v>
      </c>
      <c r="C59" s="1" t="s">
        <v>15</v>
      </c>
      <c r="D59" s="1" t="s">
        <v>65</v>
      </c>
      <c r="E59" s="1">
        <v>1.3612821814977601E-3</v>
      </c>
      <c r="F59" s="1">
        <v>10.2575245567423</v>
      </c>
      <c r="G59" s="1">
        <v>6</v>
      </c>
      <c r="H59" s="1">
        <v>6</v>
      </c>
      <c r="I59" s="1">
        <v>2.6223889795891301E-2</v>
      </c>
      <c r="J59" s="1">
        <v>4.9411956876837602</v>
      </c>
      <c r="K59" s="1">
        <v>5</v>
      </c>
      <c r="L59" s="1">
        <v>5</v>
      </c>
    </row>
    <row r="60" spans="1:12" x14ac:dyDescent="0.25">
      <c r="A60" s="1" t="s">
        <v>52</v>
      </c>
      <c r="B60" s="1" t="s">
        <v>26</v>
      </c>
      <c r="C60" s="1" t="s">
        <v>15</v>
      </c>
      <c r="D60" s="1" t="s">
        <v>263</v>
      </c>
      <c r="E60" s="1">
        <v>2.5171573286852599E-3</v>
      </c>
      <c r="F60" s="1">
        <v>9.1280801208471196</v>
      </c>
      <c r="G60" s="1">
        <v>6</v>
      </c>
      <c r="H60" s="1">
        <v>6</v>
      </c>
      <c r="I60" s="1">
        <v>2.65606167130269E-3</v>
      </c>
      <c r="J60" s="1">
        <v>9.0298507462686501</v>
      </c>
      <c r="K60" s="1">
        <v>5</v>
      </c>
      <c r="L60" s="1">
        <v>5</v>
      </c>
    </row>
    <row r="61" spans="1:12" x14ac:dyDescent="0.25">
      <c r="A61" s="1" t="s">
        <v>52</v>
      </c>
      <c r="B61" s="1" t="s">
        <v>26</v>
      </c>
      <c r="C61" s="1" t="s">
        <v>23</v>
      </c>
      <c r="D61" s="1" t="s">
        <v>66</v>
      </c>
      <c r="E61" s="1">
        <v>8.5267962914675303E-3</v>
      </c>
      <c r="F61" s="1">
        <v>6.9193500217364203</v>
      </c>
      <c r="G61" s="1">
        <v>6</v>
      </c>
      <c r="H61" s="1">
        <v>6</v>
      </c>
      <c r="I61" s="1">
        <v>2.65606167130269E-3</v>
      </c>
      <c r="J61" s="1">
        <v>9.0298507462686501</v>
      </c>
      <c r="K61" s="1">
        <v>5</v>
      </c>
      <c r="L61" s="1">
        <v>5</v>
      </c>
    </row>
    <row r="62" spans="1:12" x14ac:dyDescent="0.25">
      <c r="A62" s="1" t="s">
        <v>52</v>
      </c>
      <c r="B62" s="1" t="s">
        <v>274</v>
      </c>
      <c r="C62" s="1" t="s">
        <v>67</v>
      </c>
      <c r="D62" s="1" t="s">
        <v>68</v>
      </c>
      <c r="E62" s="1">
        <v>1.76767254458421E-2</v>
      </c>
      <c r="F62" s="1">
        <v>5.6279069767441801</v>
      </c>
      <c r="G62" s="1">
        <v>3</v>
      </c>
      <c r="H62" s="1">
        <v>4</v>
      </c>
      <c r="I62" s="1">
        <v>3.8947455742025197E-2</v>
      </c>
      <c r="J62" s="1">
        <v>4.2631578947368398</v>
      </c>
      <c r="K62" s="1">
        <v>3</v>
      </c>
      <c r="L62" s="1">
        <v>3</v>
      </c>
    </row>
    <row r="63" spans="1:12" x14ac:dyDescent="0.25">
      <c r="A63" s="1" t="s">
        <v>52</v>
      </c>
      <c r="B63" s="1" t="s">
        <v>274</v>
      </c>
      <c r="C63" s="1" t="s">
        <v>69</v>
      </c>
      <c r="D63" s="1" t="s">
        <v>70</v>
      </c>
      <c r="E63" s="1">
        <v>1.85939571005307E-2</v>
      </c>
      <c r="F63" s="1">
        <v>5.5393058104423396</v>
      </c>
      <c r="G63" s="1">
        <v>5</v>
      </c>
      <c r="H63" s="1">
        <v>6</v>
      </c>
      <c r="I63" s="1">
        <v>2.6223889795891301E-2</v>
      </c>
      <c r="J63" s="1">
        <v>4.9411956876837602</v>
      </c>
      <c r="K63" s="1">
        <v>5</v>
      </c>
      <c r="L63" s="1">
        <v>5</v>
      </c>
    </row>
    <row r="64" spans="1:12" x14ac:dyDescent="0.25">
      <c r="A64" s="1" t="s">
        <v>52</v>
      </c>
      <c r="B64" s="1" t="s">
        <v>274</v>
      </c>
      <c r="C64" s="1" t="s">
        <v>69</v>
      </c>
      <c r="D64" s="1" t="s">
        <v>71</v>
      </c>
      <c r="E64" s="1">
        <v>1.85939571005307E-2</v>
      </c>
      <c r="F64" s="1">
        <v>5.5393058104423396</v>
      </c>
      <c r="G64" s="1">
        <v>5</v>
      </c>
      <c r="H64" s="1">
        <v>6</v>
      </c>
      <c r="I64" s="1">
        <v>2.6223889795891301E-2</v>
      </c>
      <c r="J64" s="1">
        <v>4.9411956876837602</v>
      </c>
      <c r="K64" s="1">
        <v>5</v>
      </c>
      <c r="L64" s="1">
        <v>5</v>
      </c>
    </row>
    <row r="65" spans="1:12" x14ac:dyDescent="0.25">
      <c r="A65" s="1" t="s">
        <v>52</v>
      </c>
      <c r="B65" s="1" t="s">
        <v>274</v>
      </c>
      <c r="C65" s="1" t="s">
        <v>16</v>
      </c>
      <c r="D65" s="1" t="s">
        <v>264</v>
      </c>
      <c r="E65" s="1">
        <v>2.65606167130269E-3</v>
      </c>
      <c r="F65" s="1">
        <v>9.0298507462686501</v>
      </c>
      <c r="G65" s="1">
        <v>5</v>
      </c>
      <c r="H65" s="1">
        <v>5</v>
      </c>
      <c r="I65" s="1">
        <v>2.65606167130269E-3</v>
      </c>
      <c r="J65" s="1">
        <v>9.0298507462686501</v>
      </c>
      <c r="K65" s="1">
        <v>5</v>
      </c>
      <c r="L65" s="1">
        <v>5</v>
      </c>
    </row>
    <row r="66" spans="1:12" x14ac:dyDescent="0.25">
      <c r="A66" s="1" t="s">
        <v>52</v>
      </c>
      <c r="B66" s="1" t="s">
        <v>274</v>
      </c>
      <c r="C66" s="1" t="s">
        <v>16</v>
      </c>
      <c r="D66" s="1" t="s">
        <v>72</v>
      </c>
      <c r="E66" s="1">
        <v>1.85939571005307E-2</v>
      </c>
      <c r="F66" s="1">
        <v>5.5393058104423396</v>
      </c>
      <c r="G66" s="1">
        <v>5</v>
      </c>
      <c r="H66" s="1">
        <v>6</v>
      </c>
      <c r="I66" s="1">
        <v>2.6223889795891301E-2</v>
      </c>
      <c r="J66" s="1">
        <v>4.9411956876837602</v>
      </c>
      <c r="K66" s="1">
        <v>5</v>
      </c>
      <c r="L66" s="1">
        <v>5</v>
      </c>
    </row>
    <row r="67" spans="1:12" x14ac:dyDescent="0.25">
      <c r="A67" s="1" t="s">
        <v>52</v>
      </c>
      <c r="B67" s="1" t="s">
        <v>274</v>
      </c>
      <c r="C67" s="1" t="s">
        <v>16</v>
      </c>
      <c r="D67" s="1" t="s">
        <v>250</v>
      </c>
      <c r="E67" s="1">
        <v>4.0123650059195902E-2</v>
      </c>
      <c r="F67" s="1">
        <v>4.2126482213438701</v>
      </c>
      <c r="G67" s="1">
        <v>4</v>
      </c>
      <c r="H67" s="1">
        <v>5</v>
      </c>
      <c r="I67" s="1">
        <v>2.65606167130269E-3</v>
      </c>
      <c r="J67" s="1">
        <v>9.0298507462686501</v>
      </c>
      <c r="K67" s="1">
        <v>5</v>
      </c>
      <c r="L67" s="1">
        <v>5</v>
      </c>
    </row>
    <row r="68" spans="1:12" x14ac:dyDescent="0.25">
      <c r="A68" s="1" t="s">
        <v>52</v>
      </c>
      <c r="B68" s="1" t="s">
        <v>274</v>
      </c>
      <c r="C68" s="1" t="s">
        <v>15</v>
      </c>
      <c r="D68" s="1" t="s">
        <v>73</v>
      </c>
      <c r="E68" s="1">
        <v>1.9644425874960701E-2</v>
      </c>
      <c r="F68" s="1">
        <v>5.4432196992635502</v>
      </c>
      <c r="G68" s="1">
        <v>6</v>
      </c>
      <c r="H68" s="1">
        <v>6</v>
      </c>
      <c r="I68" s="1">
        <v>4.0123650059195902E-2</v>
      </c>
      <c r="J68" s="1">
        <v>4.2126482213438701</v>
      </c>
      <c r="K68" s="1">
        <v>4</v>
      </c>
      <c r="L68" s="1">
        <v>5</v>
      </c>
    </row>
    <row r="69" spans="1:12" x14ac:dyDescent="0.25">
      <c r="A69" s="1" t="s">
        <v>52</v>
      </c>
      <c r="B69" s="1" t="s">
        <v>274</v>
      </c>
      <c r="C69" s="1" t="s">
        <v>15</v>
      </c>
      <c r="D69" s="1" t="s">
        <v>265</v>
      </c>
      <c r="E69" s="1">
        <v>4.0123650059195902E-2</v>
      </c>
      <c r="F69" s="1">
        <v>4.2126482213438701</v>
      </c>
      <c r="G69" s="1">
        <v>4</v>
      </c>
      <c r="H69" s="1">
        <v>4</v>
      </c>
      <c r="I69" s="1">
        <v>6.7271725855302797E-3</v>
      </c>
      <c r="J69" s="1">
        <v>7.3444068147152297</v>
      </c>
      <c r="K69" s="1">
        <v>4</v>
      </c>
      <c r="L69" s="1">
        <v>5</v>
      </c>
    </row>
    <row r="70" spans="1:12" x14ac:dyDescent="0.25">
      <c r="A70" s="1" t="s">
        <v>52</v>
      </c>
      <c r="B70" s="1" t="s">
        <v>274</v>
      </c>
      <c r="C70" s="1" t="s">
        <v>15</v>
      </c>
      <c r="D70" s="1" t="s">
        <v>266</v>
      </c>
      <c r="E70" s="1">
        <v>1.00632703746348E-2</v>
      </c>
      <c r="F70" s="1">
        <v>6.6236621347989502</v>
      </c>
      <c r="G70" s="1">
        <v>3</v>
      </c>
      <c r="H70" s="1">
        <v>4</v>
      </c>
      <c r="I70" s="1">
        <v>2.4602349953641699E-2</v>
      </c>
      <c r="J70" s="1">
        <v>5.0516605166051596</v>
      </c>
      <c r="K70" s="1">
        <v>3</v>
      </c>
      <c r="L70" s="1">
        <v>4</v>
      </c>
    </row>
    <row r="71" spans="1:12" x14ac:dyDescent="0.25">
      <c r="A71" s="1" t="s">
        <v>52</v>
      </c>
      <c r="B71" s="1" t="s">
        <v>274</v>
      </c>
      <c r="C71" s="1" t="s">
        <v>15</v>
      </c>
      <c r="D71" s="1" t="s">
        <v>267</v>
      </c>
      <c r="E71" s="1">
        <v>4.0123650059195902E-2</v>
      </c>
      <c r="F71" s="1">
        <v>4.2126482213438701</v>
      </c>
      <c r="G71" s="1">
        <v>4</v>
      </c>
      <c r="H71" s="1">
        <v>5</v>
      </c>
      <c r="I71" s="1">
        <v>1.00632703746348E-2</v>
      </c>
      <c r="J71" s="1">
        <v>6.6236621347989502</v>
      </c>
      <c r="K71" s="1">
        <v>4</v>
      </c>
      <c r="L71" s="1">
        <v>4</v>
      </c>
    </row>
    <row r="72" spans="1:12" x14ac:dyDescent="0.25">
      <c r="A72" s="1" t="s">
        <v>52</v>
      </c>
      <c r="B72" s="1" t="s">
        <v>274</v>
      </c>
      <c r="C72" s="1" t="s">
        <v>15</v>
      </c>
      <c r="D72" s="1" t="s">
        <v>74</v>
      </c>
      <c r="E72" s="1">
        <v>2.46023499536418E-2</v>
      </c>
      <c r="F72" s="1">
        <v>5.0516605166051596</v>
      </c>
      <c r="G72" s="1">
        <v>3</v>
      </c>
      <c r="H72" s="1">
        <v>3</v>
      </c>
      <c r="I72" s="1">
        <v>4.9354402136199502E-2</v>
      </c>
      <c r="J72" s="1">
        <v>3.8632580261593299</v>
      </c>
      <c r="K72" s="1">
        <v>3</v>
      </c>
      <c r="L72" s="1">
        <v>4</v>
      </c>
    </row>
    <row r="73" spans="1:12" x14ac:dyDescent="0.25">
      <c r="A73" s="1" t="s">
        <v>52</v>
      </c>
      <c r="B73" s="1" t="s">
        <v>274</v>
      </c>
      <c r="C73" s="1" t="s">
        <v>15</v>
      </c>
      <c r="D73" s="1" t="s">
        <v>75</v>
      </c>
      <c r="E73" s="1">
        <v>4.8173207934979E-2</v>
      </c>
      <c r="F73" s="1">
        <v>3.9039330167242299</v>
      </c>
      <c r="G73" s="1">
        <v>4</v>
      </c>
      <c r="H73" s="1">
        <v>5</v>
      </c>
      <c r="I73" s="1">
        <v>3.8947455742025197E-2</v>
      </c>
      <c r="J73" s="1">
        <v>4.2631578947368398</v>
      </c>
      <c r="K73" s="1">
        <v>3</v>
      </c>
      <c r="L73" s="1">
        <v>3</v>
      </c>
    </row>
    <row r="74" spans="1:12" x14ac:dyDescent="0.25">
      <c r="A74" s="1" t="s">
        <v>52</v>
      </c>
      <c r="B74" s="1" t="s">
        <v>274</v>
      </c>
      <c r="C74" s="1" t="s">
        <v>15</v>
      </c>
      <c r="D74" s="1" t="s">
        <v>76</v>
      </c>
      <c r="E74" s="1">
        <v>4.75766509428883E-2</v>
      </c>
      <c r="F74" s="1">
        <v>3.9248776957390099</v>
      </c>
      <c r="G74" s="1">
        <v>4</v>
      </c>
      <c r="H74" s="1">
        <v>4</v>
      </c>
      <c r="I74" s="1">
        <v>4.75766509428883E-2</v>
      </c>
      <c r="J74" s="1">
        <v>3.9248776957390099</v>
      </c>
      <c r="K74" s="1">
        <v>4</v>
      </c>
      <c r="L74" s="1">
        <v>4</v>
      </c>
    </row>
    <row r="75" spans="1:12" x14ac:dyDescent="0.25">
      <c r="A75" s="1" t="s">
        <v>52</v>
      </c>
      <c r="B75" s="1" t="s">
        <v>274</v>
      </c>
      <c r="C75" s="1" t="s">
        <v>15</v>
      </c>
      <c r="D75" s="1" t="s">
        <v>77</v>
      </c>
      <c r="E75" s="1">
        <v>2.6921757371141299E-2</v>
      </c>
      <c r="F75" s="1">
        <v>4.8958217964844799</v>
      </c>
      <c r="G75" s="1">
        <v>5</v>
      </c>
      <c r="H75" s="1">
        <v>5</v>
      </c>
      <c r="I75" s="1">
        <v>3.8947455742025197E-2</v>
      </c>
      <c r="J75" s="1">
        <v>4.2631578947368398</v>
      </c>
      <c r="K75" s="1">
        <v>3</v>
      </c>
      <c r="L75" s="1">
        <v>3</v>
      </c>
    </row>
    <row r="76" spans="1:12" x14ac:dyDescent="0.25">
      <c r="A76" s="1" t="s">
        <v>52</v>
      </c>
      <c r="B76" s="1" t="s">
        <v>274</v>
      </c>
      <c r="C76" s="1" t="s">
        <v>15</v>
      </c>
      <c r="D76" s="1" t="s">
        <v>78</v>
      </c>
      <c r="E76" s="1">
        <v>1.3616917162244601E-2</v>
      </c>
      <c r="F76" s="1">
        <v>6.08714205378703</v>
      </c>
      <c r="G76" s="1">
        <v>4</v>
      </c>
      <c r="H76" s="1">
        <v>5</v>
      </c>
      <c r="I76" s="1">
        <v>1.00632703746348E-2</v>
      </c>
      <c r="J76" s="1">
        <v>6.6236621347989502</v>
      </c>
      <c r="K76" s="1">
        <v>4</v>
      </c>
      <c r="L76" s="1">
        <v>4</v>
      </c>
    </row>
    <row r="77" spans="1:12" x14ac:dyDescent="0.25">
      <c r="A77" s="1" t="s">
        <v>52</v>
      </c>
      <c r="B77" s="1" t="s">
        <v>274</v>
      </c>
      <c r="C77" s="1" t="s">
        <v>15</v>
      </c>
      <c r="D77" s="1" t="s">
        <v>79</v>
      </c>
      <c r="E77" s="1">
        <v>2.2281849739319199E-2</v>
      </c>
      <c r="F77" s="1">
        <v>5.2236411112744996</v>
      </c>
      <c r="G77" s="1">
        <v>5</v>
      </c>
      <c r="H77" s="1">
        <v>5</v>
      </c>
      <c r="I77" s="1">
        <v>6.7271725855302797E-3</v>
      </c>
      <c r="J77" s="1">
        <v>7.3444068147152297</v>
      </c>
      <c r="K77" s="1">
        <v>4</v>
      </c>
      <c r="L77" s="1">
        <v>5</v>
      </c>
    </row>
    <row r="78" spans="1:12" x14ac:dyDescent="0.25">
      <c r="A78" s="1" t="s">
        <v>52</v>
      </c>
      <c r="B78" s="1" t="s">
        <v>274</v>
      </c>
      <c r="C78" s="1" t="s">
        <v>15</v>
      </c>
      <c r="D78" s="1" t="s">
        <v>80</v>
      </c>
      <c r="E78" s="1">
        <v>3.7769721487072401E-3</v>
      </c>
      <c r="F78" s="1">
        <v>8.3880436288408404</v>
      </c>
      <c r="G78" s="1">
        <v>5</v>
      </c>
      <c r="H78" s="1">
        <v>6</v>
      </c>
      <c r="I78" s="1">
        <v>6.7271725855302797E-3</v>
      </c>
      <c r="J78" s="1">
        <v>7.3444068147152297</v>
      </c>
      <c r="K78" s="1">
        <v>4</v>
      </c>
      <c r="L78" s="1">
        <v>5</v>
      </c>
    </row>
    <row r="79" spans="1:12" x14ac:dyDescent="0.25">
      <c r="A79" s="1" t="s">
        <v>52</v>
      </c>
      <c r="B79" s="1" t="s">
        <v>274</v>
      </c>
      <c r="C79" s="1" t="s">
        <v>15</v>
      </c>
      <c r="D79" s="1" t="s">
        <v>81</v>
      </c>
      <c r="E79" s="1">
        <v>4.9055140518885001E-3</v>
      </c>
      <c r="F79" s="1">
        <v>7.9139464146020497</v>
      </c>
      <c r="G79" s="1">
        <v>5</v>
      </c>
      <c r="H79" s="1">
        <v>5</v>
      </c>
      <c r="I79" s="1">
        <v>1.0063270374634699E-2</v>
      </c>
      <c r="J79" s="1">
        <v>6.6236621347989599</v>
      </c>
      <c r="K79" s="1">
        <v>4</v>
      </c>
      <c r="L79" s="1">
        <v>4</v>
      </c>
    </row>
    <row r="80" spans="1:12" x14ac:dyDescent="0.25">
      <c r="A80" s="1" t="s">
        <v>52</v>
      </c>
      <c r="B80" s="1" t="s">
        <v>274</v>
      </c>
      <c r="C80" s="1" t="s">
        <v>15</v>
      </c>
      <c r="D80" s="1" t="s">
        <v>82</v>
      </c>
      <c r="E80" s="1">
        <v>2.2281849739319199E-2</v>
      </c>
      <c r="F80" s="1">
        <v>5.2236411112744996</v>
      </c>
      <c r="G80" s="1">
        <v>5</v>
      </c>
      <c r="H80" s="1">
        <v>5</v>
      </c>
      <c r="I80" s="1">
        <v>6.7271725855302797E-3</v>
      </c>
      <c r="J80" s="1">
        <v>7.3444068147152297</v>
      </c>
      <c r="K80" s="1">
        <v>4</v>
      </c>
      <c r="L80" s="1">
        <v>5</v>
      </c>
    </row>
    <row r="81" spans="1:12" x14ac:dyDescent="0.25">
      <c r="A81" s="1" t="s">
        <v>52</v>
      </c>
      <c r="B81" s="1" t="s">
        <v>274</v>
      </c>
      <c r="C81" s="1" t="s">
        <v>15</v>
      </c>
      <c r="D81" s="1" t="s">
        <v>83</v>
      </c>
      <c r="E81" s="1">
        <v>3.7769721487072401E-3</v>
      </c>
      <c r="F81" s="1">
        <v>8.3880436288408404</v>
      </c>
      <c r="G81" s="1">
        <v>5</v>
      </c>
      <c r="H81" s="1">
        <v>6</v>
      </c>
      <c r="I81" s="1">
        <v>6.7271725855302797E-3</v>
      </c>
      <c r="J81" s="1">
        <v>7.3444068147152297</v>
      </c>
      <c r="K81" s="1">
        <v>4</v>
      </c>
      <c r="L81" s="1">
        <v>5</v>
      </c>
    </row>
    <row r="82" spans="1:12" x14ac:dyDescent="0.25">
      <c r="A82" s="1" t="s">
        <v>52</v>
      </c>
      <c r="B82" s="1" t="s">
        <v>274</v>
      </c>
      <c r="C82" s="1" t="s">
        <v>15</v>
      </c>
      <c r="D82" s="1" t="s">
        <v>84</v>
      </c>
      <c r="E82" s="1">
        <v>6.4165668310620302E-3</v>
      </c>
      <c r="F82" s="1">
        <v>7.4294298612191101</v>
      </c>
      <c r="G82" s="1">
        <v>5</v>
      </c>
      <c r="H82" s="1">
        <v>5</v>
      </c>
      <c r="I82" s="1">
        <v>2.62238897958912E-2</v>
      </c>
      <c r="J82" s="1">
        <v>4.9411956876837602</v>
      </c>
      <c r="K82" s="1">
        <v>5</v>
      </c>
      <c r="L82" s="1">
        <v>5</v>
      </c>
    </row>
    <row r="83" spans="1:12" x14ac:dyDescent="0.25">
      <c r="A83" s="1" t="s">
        <v>52</v>
      </c>
      <c r="B83" s="1" t="s">
        <v>274</v>
      </c>
      <c r="C83" s="1" t="s">
        <v>15</v>
      </c>
      <c r="D83" s="1" t="s">
        <v>85</v>
      </c>
      <c r="E83" s="1">
        <v>1.85939571005307E-2</v>
      </c>
      <c r="F83" s="1">
        <v>5.5393058104423396</v>
      </c>
      <c r="G83" s="1">
        <v>5</v>
      </c>
      <c r="H83" s="1">
        <v>6</v>
      </c>
      <c r="I83" s="1">
        <v>4.0123650059195902E-2</v>
      </c>
      <c r="J83" s="1">
        <v>4.2126482213438701</v>
      </c>
      <c r="K83" s="1">
        <v>4</v>
      </c>
      <c r="L83" s="1">
        <v>5</v>
      </c>
    </row>
    <row r="84" spans="1:12" x14ac:dyDescent="0.25">
      <c r="A84" s="1" t="s">
        <v>52</v>
      </c>
      <c r="B84" s="1" t="s">
        <v>274</v>
      </c>
      <c r="C84" s="1" t="s">
        <v>15</v>
      </c>
      <c r="D84" s="1" t="s">
        <v>86</v>
      </c>
      <c r="E84" s="1">
        <v>2.6223889795891301E-2</v>
      </c>
      <c r="F84" s="1">
        <v>4.9411956876837602</v>
      </c>
      <c r="G84" s="1">
        <v>5</v>
      </c>
      <c r="H84" s="1">
        <v>5</v>
      </c>
      <c r="I84" s="1">
        <v>4.0123650059195902E-2</v>
      </c>
      <c r="J84" s="1">
        <v>4.2126482213438701</v>
      </c>
      <c r="K84" s="1">
        <v>4</v>
      </c>
      <c r="L84" s="1">
        <v>5</v>
      </c>
    </row>
    <row r="85" spans="1:12" x14ac:dyDescent="0.25">
      <c r="A85" s="1" t="s">
        <v>52</v>
      </c>
      <c r="B85" s="1" t="s">
        <v>274</v>
      </c>
      <c r="C85" s="1" t="s">
        <v>15</v>
      </c>
      <c r="D85" s="1" t="s">
        <v>87</v>
      </c>
      <c r="E85" s="1">
        <v>2.6584370100500201E-2</v>
      </c>
      <c r="F85" s="1">
        <v>4.9176033951192499</v>
      </c>
      <c r="G85" s="1">
        <v>4</v>
      </c>
      <c r="H85" s="1">
        <v>4</v>
      </c>
      <c r="I85" s="1">
        <v>4.75766509428883E-2</v>
      </c>
      <c r="J85" s="1">
        <v>3.9248776957390099</v>
      </c>
      <c r="K85" s="1">
        <v>4</v>
      </c>
      <c r="L85" s="1">
        <v>4</v>
      </c>
    </row>
    <row r="86" spans="1:12" x14ac:dyDescent="0.25">
      <c r="A86" s="1" t="s">
        <v>52</v>
      </c>
      <c r="B86" s="1" t="s">
        <v>274</v>
      </c>
      <c r="C86" s="1" t="s">
        <v>15</v>
      </c>
      <c r="D86" s="1" t="s">
        <v>268</v>
      </c>
      <c r="E86" s="1">
        <v>4.0123650059195902E-2</v>
      </c>
      <c r="F86" s="1">
        <v>4.2126482213438701</v>
      </c>
      <c r="G86" s="1">
        <v>4</v>
      </c>
      <c r="H86" s="1">
        <v>4</v>
      </c>
      <c r="I86" s="1">
        <v>4.75766509428883E-2</v>
      </c>
      <c r="J86" s="1">
        <v>3.9248776957390099</v>
      </c>
      <c r="K86" s="1">
        <v>4</v>
      </c>
      <c r="L86" s="1">
        <v>4</v>
      </c>
    </row>
    <row r="87" spans="1:12" x14ac:dyDescent="0.25">
      <c r="A87" s="1" t="s">
        <v>52</v>
      </c>
      <c r="B87" s="1" t="s">
        <v>274</v>
      </c>
      <c r="C87" s="1" t="s">
        <v>15</v>
      </c>
      <c r="D87" s="1" t="s">
        <v>88</v>
      </c>
      <c r="E87" s="1">
        <v>3.8947455742025197E-2</v>
      </c>
      <c r="F87" s="1">
        <v>4.2631578947368398</v>
      </c>
      <c r="G87" s="1">
        <v>3</v>
      </c>
      <c r="H87" s="1">
        <v>3</v>
      </c>
      <c r="I87" s="1">
        <v>6.7271725855302797E-3</v>
      </c>
      <c r="J87" s="1">
        <v>7.3444068147152297</v>
      </c>
      <c r="K87" s="1">
        <v>4</v>
      </c>
      <c r="L87" s="1">
        <v>5</v>
      </c>
    </row>
    <row r="88" spans="1:12" x14ac:dyDescent="0.25">
      <c r="A88" s="1" t="s">
        <v>52</v>
      </c>
      <c r="B88" s="1" t="s">
        <v>274</v>
      </c>
      <c r="C88" s="1" t="s">
        <v>15</v>
      </c>
      <c r="D88" s="1" t="s">
        <v>89</v>
      </c>
      <c r="E88" s="1">
        <v>3.5326871097181002E-2</v>
      </c>
      <c r="F88" s="1">
        <v>4.4293059167420399</v>
      </c>
      <c r="G88" s="1">
        <v>5</v>
      </c>
      <c r="H88" s="1">
        <v>5</v>
      </c>
      <c r="I88" s="1">
        <v>1.00632703746348E-2</v>
      </c>
      <c r="J88" s="1">
        <v>6.6236621347989502</v>
      </c>
      <c r="K88" s="1">
        <v>4</v>
      </c>
      <c r="L88" s="1">
        <v>4</v>
      </c>
    </row>
    <row r="89" spans="1:12" x14ac:dyDescent="0.25">
      <c r="A89" s="1" t="s">
        <v>52</v>
      </c>
      <c r="B89" s="1" t="s">
        <v>274</v>
      </c>
      <c r="C89" s="1" t="s">
        <v>15</v>
      </c>
      <c r="D89" s="1" t="s">
        <v>90</v>
      </c>
      <c r="E89" s="1">
        <v>1.96697362919745E-2</v>
      </c>
      <c r="F89" s="1">
        <v>5.4409706021221496</v>
      </c>
      <c r="G89" s="1">
        <v>5</v>
      </c>
      <c r="H89" s="1">
        <v>6</v>
      </c>
      <c r="I89" s="1">
        <v>6.7271725855302797E-3</v>
      </c>
      <c r="J89" s="1">
        <v>7.3444068147152297</v>
      </c>
      <c r="K89" s="1">
        <v>4</v>
      </c>
      <c r="L89" s="1">
        <v>5</v>
      </c>
    </row>
    <row r="90" spans="1:12" x14ac:dyDescent="0.25">
      <c r="A90" s="1" t="s">
        <v>52</v>
      </c>
      <c r="B90" s="1" t="s">
        <v>274</v>
      </c>
      <c r="C90" s="1" t="s">
        <v>15</v>
      </c>
      <c r="D90" s="1" t="s">
        <v>91</v>
      </c>
      <c r="E90" s="1">
        <v>1.2670544533076601E-2</v>
      </c>
      <c r="F90" s="1">
        <v>6.2145375553393398</v>
      </c>
      <c r="G90" s="1">
        <v>5</v>
      </c>
      <c r="H90" s="1">
        <v>6</v>
      </c>
      <c r="I90" s="1">
        <v>4.75766509428883E-2</v>
      </c>
      <c r="J90" s="1">
        <v>3.9248776957390099</v>
      </c>
      <c r="K90" s="1">
        <v>4</v>
      </c>
      <c r="L90" s="1">
        <v>4</v>
      </c>
    </row>
    <row r="91" spans="1:12" x14ac:dyDescent="0.25">
      <c r="A91" s="1" t="s">
        <v>52</v>
      </c>
      <c r="B91" s="1" t="s">
        <v>274</v>
      </c>
      <c r="C91" s="1" t="s">
        <v>15</v>
      </c>
      <c r="D91" s="1" t="s">
        <v>92</v>
      </c>
      <c r="E91" s="1">
        <v>4.9354402136199502E-2</v>
      </c>
      <c r="F91" s="1">
        <v>3.8632580261593299</v>
      </c>
      <c r="G91" s="1">
        <v>3</v>
      </c>
      <c r="H91" s="1">
        <v>4</v>
      </c>
      <c r="I91" s="1">
        <v>1.00632703746348E-2</v>
      </c>
      <c r="J91" s="1">
        <v>6.6236621347989502</v>
      </c>
      <c r="K91" s="1">
        <v>4</v>
      </c>
      <c r="L91" s="1">
        <v>4</v>
      </c>
    </row>
    <row r="92" spans="1:12" x14ac:dyDescent="0.25">
      <c r="A92" s="1" t="s">
        <v>52</v>
      </c>
      <c r="B92" s="1" t="s">
        <v>274</v>
      </c>
      <c r="C92" s="1" t="s">
        <v>15</v>
      </c>
      <c r="D92" s="1" t="s">
        <v>93</v>
      </c>
      <c r="E92" s="1">
        <v>3.8947455742025197E-2</v>
      </c>
      <c r="F92" s="1">
        <v>4.2631578947368398</v>
      </c>
      <c r="G92" s="1">
        <v>3</v>
      </c>
      <c r="H92" s="1">
        <v>3</v>
      </c>
      <c r="I92" s="1">
        <v>6.7271725855302797E-3</v>
      </c>
      <c r="J92" s="1">
        <v>7.3444068147152297</v>
      </c>
      <c r="K92" s="1">
        <v>4</v>
      </c>
      <c r="L92" s="1">
        <v>5</v>
      </c>
    </row>
    <row r="93" spans="1:12" x14ac:dyDescent="0.25">
      <c r="A93" s="1" t="s">
        <v>52</v>
      </c>
      <c r="B93" s="1" t="s">
        <v>274</v>
      </c>
      <c r="C93" s="1" t="s">
        <v>15</v>
      </c>
      <c r="D93" s="1" t="s">
        <v>269</v>
      </c>
      <c r="E93" s="1">
        <v>4.75766509428883E-2</v>
      </c>
      <c r="F93" s="1">
        <v>3.9248776957390099</v>
      </c>
      <c r="G93" s="1">
        <v>3</v>
      </c>
      <c r="H93" s="1">
        <v>4</v>
      </c>
      <c r="I93" s="1">
        <v>4.0123650059195902E-2</v>
      </c>
      <c r="J93" s="1">
        <v>4.2126482213438701</v>
      </c>
      <c r="K93" s="1">
        <v>4</v>
      </c>
      <c r="L93" s="1">
        <v>4</v>
      </c>
    </row>
    <row r="94" spans="1:12" x14ac:dyDescent="0.25">
      <c r="A94" s="1" t="s">
        <v>52</v>
      </c>
      <c r="B94" s="1" t="s">
        <v>274</v>
      </c>
      <c r="C94" s="1" t="s">
        <v>15</v>
      </c>
      <c r="D94" s="1" t="s">
        <v>270</v>
      </c>
      <c r="E94" s="1">
        <v>1.08246076884632E-2</v>
      </c>
      <c r="F94" s="1">
        <v>6.4938864294171896</v>
      </c>
      <c r="G94" s="1">
        <v>4</v>
      </c>
      <c r="H94" s="1">
        <v>5</v>
      </c>
      <c r="I94" s="1">
        <v>4.75766509428883E-2</v>
      </c>
      <c r="J94" s="1">
        <v>3.9248776957390099</v>
      </c>
      <c r="K94" s="1">
        <v>4</v>
      </c>
      <c r="L94" s="1">
        <v>4</v>
      </c>
    </row>
    <row r="95" spans="1:12" x14ac:dyDescent="0.25">
      <c r="A95" s="1" t="s">
        <v>52</v>
      </c>
      <c r="B95" s="1" t="s">
        <v>274</v>
      </c>
      <c r="C95" s="1" t="s">
        <v>15</v>
      </c>
      <c r="D95" s="1" t="s">
        <v>271</v>
      </c>
      <c r="E95" s="1">
        <v>2.2281849739319199E-2</v>
      </c>
      <c r="F95" s="1">
        <v>5.2236411112744996</v>
      </c>
      <c r="G95" s="1">
        <v>5</v>
      </c>
      <c r="H95" s="1">
        <v>5</v>
      </c>
      <c r="I95" s="1">
        <v>3.8947455742025197E-2</v>
      </c>
      <c r="J95" s="1">
        <v>4.2631578947368398</v>
      </c>
      <c r="K95" s="1">
        <v>3</v>
      </c>
      <c r="L95" s="1">
        <v>3</v>
      </c>
    </row>
    <row r="96" spans="1:12" x14ac:dyDescent="0.25">
      <c r="A96" s="1" t="s">
        <v>52</v>
      </c>
      <c r="B96" s="1" t="s">
        <v>274</v>
      </c>
      <c r="C96" s="1" t="s">
        <v>15</v>
      </c>
      <c r="D96" s="1" t="s">
        <v>94</v>
      </c>
      <c r="E96" s="1">
        <v>3.5326871097181002E-2</v>
      </c>
      <c r="F96" s="1">
        <v>4.4293059167420399</v>
      </c>
      <c r="G96" s="1">
        <v>5</v>
      </c>
      <c r="H96" s="1">
        <v>5</v>
      </c>
      <c r="I96" s="1">
        <v>4.2452454857608204E-3</v>
      </c>
      <c r="J96" s="1">
        <v>8.1758208039275804</v>
      </c>
      <c r="K96" s="1">
        <v>4</v>
      </c>
      <c r="L96" s="1">
        <v>5</v>
      </c>
    </row>
    <row r="97" spans="1:12" x14ac:dyDescent="0.25">
      <c r="A97" s="1" t="s">
        <v>52</v>
      </c>
      <c r="B97" s="1" t="s">
        <v>274</v>
      </c>
      <c r="C97" s="1" t="s">
        <v>15</v>
      </c>
      <c r="D97" s="1" t="s">
        <v>95</v>
      </c>
      <c r="E97" s="1">
        <v>1.3612821814977601E-3</v>
      </c>
      <c r="F97" s="1">
        <v>10.2575245567423</v>
      </c>
      <c r="G97" s="1">
        <v>6</v>
      </c>
      <c r="H97" s="1">
        <v>6</v>
      </c>
      <c r="I97" s="1">
        <v>2.65606167130269E-3</v>
      </c>
      <c r="J97" s="1">
        <v>9.0298507462686501</v>
      </c>
      <c r="K97" s="1">
        <v>5</v>
      </c>
      <c r="L97" s="1">
        <v>5</v>
      </c>
    </row>
    <row r="98" spans="1:12" x14ac:dyDescent="0.25">
      <c r="A98" s="1" t="s">
        <v>52</v>
      </c>
      <c r="B98" s="1" t="s">
        <v>274</v>
      </c>
      <c r="C98" s="1" t="s">
        <v>15</v>
      </c>
      <c r="D98" s="1" t="s">
        <v>96</v>
      </c>
      <c r="E98" s="1">
        <v>1.96697362919744E-2</v>
      </c>
      <c r="F98" s="1">
        <v>5.4409706021221496</v>
      </c>
      <c r="G98" s="1">
        <v>5</v>
      </c>
      <c r="H98" s="1">
        <v>5</v>
      </c>
      <c r="I98" s="1">
        <v>6.7271725855302797E-3</v>
      </c>
      <c r="J98" s="1">
        <v>7.3444068147152297</v>
      </c>
      <c r="K98" s="1">
        <v>4</v>
      </c>
      <c r="L98" s="1">
        <v>5</v>
      </c>
    </row>
    <row r="99" spans="1:12" x14ac:dyDescent="0.25">
      <c r="A99" s="1" t="s">
        <v>52</v>
      </c>
      <c r="B99" s="1" t="s">
        <v>274</v>
      </c>
      <c r="C99" s="1" t="s">
        <v>15</v>
      </c>
      <c r="D99" s="1" t="s">
        <v>97</v>
      </c>
      <c r="E99" s="1">
        <v>3.1802200486521201E-2</v>
      </c>
      <c r="F99" s="1">
        <v>4.6091280142712296</v>
      </c>
      <c r="G99" s="1">
        <v>4</v>
      </c>
      <c r="H99" s="1">
        <v>5</v>
      </c>
      <c r="I99" s="1">
        <v>4.75766509428883E-2</v>
      </c>
      <c r="J99" s="1">
        <v>3.9248776957390099</v>
      </c>
      <c r="K99" s="1">
        <v>4</v>
      </c>
      <c r="L99" s="1">
        <v>4</v>
      </c>
    </row>
    <row r="100" spans="1:12" x14ac:dyDescent="0.25">
      <c r="A100" s="1" t="s">
        <v>52</v>
      </c>
      <c r="B100" s="1" t="s">
        <v>274</v>
      </c>
      <c r="C100" s="1" t="s">
        <v>15</v>
      </c>
      <c r="D100" s="1" t="s">
        <v>98</v>
      </c>
      <c r="E100" s="1">
        <v>1.00632703746348E-2</v>
      </c>
      <c r="F100" s="1">
        <v>6.6236621347989502</v>
      </c>
      <c r="G100" s="1">
        <v>3</v>
      </c>
      <c r="H100" s="1">
        <v>4</v>
      </c>
      <c r="I100" s="1">
        <v>1.76767254458421E-2</v>
      </c>
      <c r="J100" s="1">
        <v>5.6279069767441801</v>
      </c>
      <c r="K100" s="1">
        <v>3</v>
      </c>
      <c r="L100" s="1">
        <v>4</v>
      </c>
    </row>
    <row r="101" spans="1:12" x14ac:dyDescent="0.25">
      <c r="A101" s="1" t="s">
        <v>52</v>
      </c>
      <c r="B101" s="1" t="s">
        <v>274</v>
      </c>
      <c r="C101" s="1" t="s">
        <v>15</v>
      </c>
      <c r="D101" s="1" t="s">
        <v>99</v>
      </c>
      <c r="E101" s="1">
        <v>4.75766509428883E-2</v>
      </c>
      <c r="F101" s="1">
        <v>3.9248776957390099</v>
      </c>
      <c r="G101" s="1">
        <v>4</v>
      </c>
      <c r="H101" s="1">
        <v>4</v>
      </c>
      <c r="I101" s="1">
        <v>2.4602349953641699E-2</v>
      </c>
      <c r="J101" s="1">
        <v>5.0516605166051596</v>
      </c>
      <c r="K101" s="1">
        <v>3</v>
      </c>
      <c r="L101" s="1">
        <v>4</v>
      </c>
    </row>
    <row r="102" spans="1:12" x14ac:dyDescent="0.25">
      <c r="A102" s="1" t="s">
        <v>52</v>
      </c>
      <c r="B102" s="1" t="s">
        <v>274</v>
      </c>
      <c r="C102" s="1" t="s">
        <v>15</v>
      </c>
      <c r="D102" s="1" t="s">
        <v>100</v>
      </c>
      <c r="E102" s="1">
        <v>1.76688791415422E-2</v>
      </c>
      <c r="F102" s="1">
        <v>5.6286852148901998</v>
      </c>
      <c r="G102" s="1">
        <v>3</v>
      </c>
      <c r="H102" s="1">
        <v>4</v>
      </c>
      <c r="I102" s="1">
        <v>3.8947455742025197E-2</v>
      </c>
      <c r="J102" s="1">
        <v>4.2631578947368398</v>
      </c>
      <c r="K102" s="1">
        <v>3</v>
      </c>
      <c r="L102" s="1">
        <v>3</v>
      </c>
    </row>
    <row r="103" spans="1:12" x14ac:dyDescent="0.25">
      <c r="A103" s="1" t="s">
        <v>52</v>
      </c>
      <c r="B103" s="1" t="s">
        <v>274</v>
      </c>
      <c r="C103" s="1" t="s">
        <v>15</v>
      </c>
      <c r="D103" s="1" t="s">
        <v>101</v>
      </c>
      <c r="E103" s="1">
        <v>1.85939571005307E-2</v>
      </c>
      <c r="F103" s="1">
        <v>5.5393058104423396</v>
      </c>
      <c r="G103" s="1">
        <v>5</v>
      </c>
      <c r="H103" s="1">
        <v>6</v>
      </c>
      <c r="I103" s="1">
        <v>2.6223889795891301E-2</v>
      </c>
      <c r="J103" s="1">
        <v>4.9411956876837602</v>
      </c>
      <c r="K103" s="1">
        <v>5</v>
      </c>
      <c r="L103" s="1">
        <v>5</v>
      </c>
    </row>
    <row r="104" spans="1:12" x14ac:dyDescent="0.25">
      <c r="A104" s="1" t="s">
        <v>52</v>
      </c>
      <c r="B104" s="1" t="s">
        <v>274</v>
      </c>
      <c r="C104" s="1" t="s">
        <v>15</v>
      </c>
      <c r="D104" s="1" t="s">
        <v>102</v>
      </c>
      <c r="E104" s="1">
        <v>2.6223889795891301E-2</v>
      </c>
      <c r="F104" s="1">
        <v>4.9411956876837602</v>
      </c>
      <c r="G104" s="1">
        <v>5</v>
      </c>
      <c r="H104" s="1">
        <v>5</v>
      </c>
      <c r="I104" s="1">
        <v>4.0123650059195902E-2</v>
      </c>
      <c r="J104" s="1">
        <v>4.2126482213438701</v>
      </c>
      <c r="K104" s="1">
        <v>4</v>
      </c>
      <c r="L104" s="1">
        <v>5</v>
      </c>
    </row>
    <row r="105" spans="1:12" x14ac:dyDescent="0.25">
      <c r="A105" s="1" t="s">
        <v>52</v>
      </c>
      <c r="B105" s="1" t="s">
        <v>274</v>
      </c>
      <c r="C105" s="1" t="s">
        <v>15</v>
      </c>
      <c r="D105" s="1" t="s">
        <v>103</v>
      </c>
      <c r="E105" s="1">
        <v>1.85939571005307E-2</v>
      </c>
      <c r="F105" s="1">
        <v>5.5393058104423396</v>
      </c>
      <c r="G105" s="1">
        <v>5</v>
      </c>
      <c r="H105" s="1">
        <v>6</v>
      </c>
      <c r="I105" s="1">
        <v>2.6223889795891301E-2</v>
      </c>
      <c r="J105" s="1">
        <v>4.9411956876837602</v>
      </c>
      <c r="K105" s="1">
        <v>5</v>
      </c>
      <c r="L105" s="1">
        <v>5</v>
      </c>
    </row>
    <row r="106" spans="1:12" x14ac:dyDescent="0.25">
      <c r="A106" s="1" t="s">
        <v>52</v>
      </c>
      <c r="B106" s="1" t="s">
        <v>274</v>
      </c>
      <c r="C106" s="1" t="s">
        <v>15</v>
      </c>
      <c r="D106" s="1" t="s">
        <v>104</v>
      </c>
      <c r="E106" s="1">
        <v>2.6921757371141299E-2</v>
      </c>
      <c r="F106" s="1">
        <v>4.8958217964844799</v>
      </c>
      <c r="G106" s="1">
        <v>5</v>
      </c>
      <c r="H106" s="1">
        <v>5</v>
      </c>
      <c r="I106" s="1">
        <v>3.8947455742025197E-2</v>
      </c>
      <c r="J106" s="1">
        <v>4.2631578947368398</v>
      </c>
      <c r="K106" s="1">
        <v>3</v>
      </c>
      <c r="L106" s="1">
        <v>3</v>
      </c>
    </row>
    <row r="107" spans="1:12" x14ac:dyDescent="0.25">
      <c r="A107" s="1" t="s">
        <v>52</v>
      </c>
      <c r="B107" s="1" t="s">
        <v>274</v>
      </c>
      <c r="C107" s="1" t="s">
        <v>15</v>
      </c>
      <c r="D107" s="1" t="s">
        <v>105</v>
      </c>
      <c r="E107" s="1">
        <v>2.6223889795891301E-2</v>
      </c>
      <c r="F107" s="1">
        <v>4.9411956876837602</v>
      </c>
      <c r="G107" s="1">
        <v>5</v>
      </c>
      <c r="H107" s="1">
        <v>5</v>
      </c>
      <c r="I107" s="1">
        <v>4.0123650059195902E-2</v>
      </c>
      <c r="J107" s="1">
        <v>4.2126482213438701</v>
      </c>
      <c r="K107" s="1">
        <v>4</v>
      </c>
      <c r="L107" s="1">
        <v>5</v>
      </c>
    </row>
    <row r="108" spans="1:12" x14ac:dyDescent="0.25">
      <c r="A108" s="1" t="s">
        <v>52</v>
      </c>
      <c r="B108" s="1" t="s">
        <v>45</v>
      </c>
      <c r="C108" s="1" t="s">
        <v>15</v>
      </c>
      <c r="D108" s="1" t="s">
        <v>256</v>
      </c>
      <c r="E108" s="1">
        <v>8.5267962914675303E-3</v>
      </c>
      <c r="F108" s="1">
        <v>6.9193500217364203</v>
      </c>
      <c r="G108" s="1">
        <v>6</v>
      </c>
      <c r="H108" s="1">
        <v>6</v>
      </c>
      <c r="I108" s="1">
        <v>2.65606167130269E-3</v>
      </c>
      <c r="J108" s="1">
        <v>9.0298507462686501</v>
      </c>
      <c r="K108" s="1">
        <v>5</v>
      </c>
      <c r="L108" s="1">
        <v>5</v>
      </c>
    </row>
    <row r="109" spans="1:12" x14ac:dyDescent="0.25">
      <c r="A109" s="1" t="s">
        <v>52</v>
      </c>
      <c r="B109" s="1" t="s">
        <v>45</v>
      </c>
      <c r="C109" s="1" t="s">
        <v>15</v>
      </c>
      <c r="D109" s="1" t="s">
        <v>272</v>
      </c>
      <c r="E109" s="1">
        <v>8.5267962914675303E-3</v>
      </c>
      <c r="F109" s="1">
        <v>6.9193500217364203</v>
      </c>
      <c r="G109" s="1">
        <v>6</v>
      </c>
      <c r="H109" s="1">
        <v>6</v>
      </c>
      <c r="I109" s="1">
        <v>2.65606167130269E-3</v>
      </c>
      <c r="J109" s="1">
        <v>9.0298507462686501</v>
      </c>
      <c r="K109" s="1">
        <v>5</v>
      </c>
      <c r="L109" s="1">
        <v>5</v>
      </c>
    </row>
    <row r="110" spans="1:12" x14ac:dyDescent="0.25">
      <c r="A110" s="1" t="s">
        <v>52</v>
      </c>
      <c r="B110" s="1" t="s">
        <v>45</v>
      </c>
      <c r="C110" s="1" t="s">
        <v>15</v>
      </c>
      <c r="D110" s="1" t="s">
        <v>273</v>
      </c>
      <c r="E110" s="1">
        <v>8.5267962914675303E-3</v>
      </c>
      <c r="F110" s="1">
        <v>6.9193500217364203</v>
      </c>
      <c r="G110" s="1">
        <v>6</v>
      </c>
      <c r="H110" s="1">
        <v>6</v>
      </c>
      <c r="I110" s="1">
        <v>2.65606167130269E-3</v>
      </c>
      <c r="J110" s="1">
        <v>9.0298507462686501</v>
      </c>
      <c r="K110" s="1">
        <v>5</v>
      </c>
      <c r="L110" s="1">
        <v>5</v>
      </c>
    </row>
    <row r="111" spans="1:12" x14ac:dyDescent="0.25">
      <c r="A111" s="1" t="s">
        <v>52</v>
      </c>
      <c r="B111" s="1" t="s">
        <v>45</v>
      </c>
      <c r="C111" s="1" t="s">
        <v>15</v>
      </c>
      <c r="D111" s="1" t="s">
        <v>106</v>
      </c>
      <c r="E111" s="1">
        <v>1.3612821814977601E-3</v>
      </c>
      <c r="F111" s="1">
        <v>10.2575245567423</v>
      </c>
      <c r="G111" s="1">
        <v>6</v>
      </c>
      <c r="H111" s="1">
        <v>6</v>
      </c>
      <c r="I111" s="1">
        <v>2.62238897958912E-2</v>
      </c>
      <c r="J111" s="1">
        <v>4.9411956876837602</v>
      </c>
      <c r="K111" s="1">
        <v>5</v>
      </c>
      <c r="L111" s="1">
        <v>5</v>
      </c>
    </row>
    <row r="112" spans="1:12" x14ac:dyDescent="0.25">
      <c r="A112" s="1" t="s">
        <v>107</v>
      </c>
      <c r="B112" s="1" t="s">
        <v>108</v>
      </c>
      <c r="C112" s="1" t="s">
        <v>109</v>
      </c>
      <c r="D112" s="1" t="s">
        <v>110</v>
      </c>
      <c r="E112" s="1">
        <v>8.4398798837340295E-3</v>
      </c>
      <c r="F112" s="1">
        <v>6.9376738785501102</v>
      </c>
      <c r="G112" s="1">
        <v>13</v>
      </c>
      <c r="H112" s="1">
        <v>14</v>
      </c>
      <c r="I112" s="1">
        <v>2.7297913673328299E-2</v>
      </c>
      <c r="J112" s="1">
        <v>4.8718694065970602</v>
      </c>
      <c r="K112" s="1">
        <v>13</v>
      </c>
      <c r="L112" s="1">
        <v>13</v>
      </c>
    </row>
    <row r="113" spans="1:12" x14ac:dyDescent="0.25">
      <c r="A113" s="1" t="s">
        <v>107</v>
      </c>
      <c r="B113" s="1" t="s">
        <v>59</v>
      </c>
      <c r="C113" s="1" t="s">
        <v>109</v>
      </c>
      <c r="D113" s="1" t="s">
        <v>111</v>
      </c>
      <c r="E113" s="1">
        <v>2.7785202677151601E-2</v>
      </c>
      <c r="F113" s="1">
        <v>4.8413458236556197</v>
      </c>
      <c r="G113" s="1">
        <v>18</v>
      </c>
      <c r="H113" s="1">
        <v>19</v>
      </c>
      <c r="I113" s="1">
        <v>2.5588860778074402E-2</v>
      </c>
      <c r="J113" s="1">
        <v>4.9835879235434204</v>
      </c>
      <c r="K113" s="1">
        <v>19</v>
      </c>
      <c r="L113" s="1">
        <v>20</v>
      </c>
    </row>
    <row r="114" spans="1:12" x14ac:dyDescent="0.25">
      <c r="A114" s="1" t="s">
        <v>107</v>
      </c>
      <c r="B114" s="1" t="s">
        <v>112</v>
      </c>
      <c r="C114" s="1" t="s">
        <v>16</v>
      </c>
      <c r="D114" s="1" t="s">
        <v>113</v>
      </c>
      <c r="E114" s="1">
        <v>3.4155515277978499E-2</v>
      </c>
      <c r="F114" s="1">
        <v>4.4869022548638799</v>
      </c>
      <c r="G114" s="1">
        <v>18</v>
      </c>
      <c r="H114" s="1">
        <v>19</v>
      </c>
      <c r="I114" s="1">
        <v>2.2741919268094601E-2</v>
      </c>
      <c r="J114" s="1">
        <v>5.1881112563086003</v>
      </c>
      <c r="K114" s="1">
        <v>19</v>
      </c>
      <c r="L114" s="1">
        <v>20</v>
      </c>
    </row>
    <row r="115" spans="1:12" x14ac:dyDescent="0.25">
      <c r="A115" s="1" t="s">
        <v>107</v>
      </c>
      <c r="B115" s="1" t="s">
        <v>26</v>
      </c>
      <c r="C115" s="1" t="s">
        <v>15</v>
      </c>
      <c r="D115" s="1" t="s">
        <v>29</v>
      </c>
      <c r="E115" s="1">
        <v>2.7692134677053198E-2</v>
      </c>
      <c r="F115" s="1">
        <v>4.8471323244365596</v>
      </c>
      <c r="G115" s="1">
        <v>18</v>
      </c>
      <c r="H115" s="1">
        <v>19</v>
      </c>
      <c r="I115" s="1">
        <v>3.1873794038098202E-2</v>
      </c>
      <c r="J115" s="1">
        <v>4.6052721382911503</v>
      </c>
      <c r="K115" s="1">
        <v>19</v>
      </c>
      <c r="L115" s="1">
        <v>20</v>
      </c>
    </row>
    <row r="116" spans="1:12" x14ac:dyDescent="0.25">
      <c r="A116" s="1" t="s">
        <v>107</v>
      </c>
      <c r="B116" s="1" t="s">
        <v>274</v>
      </c>
      <c r="C116" s="1" t="s">
        <v>15</v>
      </c>
      <c r="D116" s="1" t="s">
        <v>114</v>
      </c>
      <c r="E116" s="1">
        <v>1.8112758020695702E-2</v>
      </c>
      <c r="F116" s="1">
        <v>5.5852103248492204</v>
      </c>
      <c r="G116" s="1">
        <v>14</v>
      </c>
      <c r="H116" s="1">
        <v>15</v>
      </c>
      <c r="I116" s="1">
        <v>2.4901594758316901E-2</v>
      </c>
      <c r="J116" s="1">
        <v>5.0307164895360597</v>
      </c>
      <c r="K116" s="1">
        <v>16</v>
      </c>
      <c r="L116" s="1">
        <v>17</v>
      </c>
    </row>
    <row r="117" spans="1:12" x14ac:dyDescent="0.25">
      <c r="A117" s="1" t="s">
        <v>107</v>
      </c>
      <c r="B117" s="1" t="s">
        <v>274</v>
      </c>
      <c r="C117" s="1" t="s">
        <v>15</v>
      </c>
      <c r="D117" s="1" t="s">
        <v>39</v>
      </c>
      <c r="E117" s="1">
        <v>6.7956336083149797E-3</v>
      </c>
      <c r="F117" s="1">
        <v>7.3262063679097302</v>
      </c>
      <c r="G117" s="1">
        <v>13</v>
      </c>
      <c r="H117" s="1">
        <v>13</v>
      </c>
      <c r="I117" s="1">
        <v>1.22734417999816E-2</v>
      </c>
      <c r="J117" s="1">
        <v>6.27093417234284</v>
      </c>
      <c r="K117" s="1">
        <v>15</v>
      </c>
      <c r="L117" s="1">
        <v>15</v>
      </c>
    </row>
    <row r="118" spans="1:12" x14ac:dyDescent="0.25">
      <c r="A118" s="1" t="s">
        <v>107</v>
      </c>
      <c r="B118" s="1" t="s">
        <v>274</v>
      </c>
      <c r="C118" s="1" t="s">
        <v>15</v>
      </c>
      <c r="D118" s="1" t="s">
        <v>40</v>
      </c>
      <c r="E118" s="1">
        <v>1.75125258110829E-2</v>
      </c>
      <c r="F118" s="1">
        <v>5.6442679854175699</v>
      </c>
      <c r="G118" s="1">
        <v>14</v>
      </c>
      <c r="H118" s="1">
        <v>14</v>
      </c>
      <c r="I118" s="1">
        <v>2.21122481945169E-2</v>
      </c>
      <c r="J118" s="1">
        <v>5.2369310647752698</v>
      </c>
      <c r="K118" s="1">
        <v>14</v>
      </c>
      <c r="L118" s="1">
        <v>14</v>
      </c>
    </row>
    <row r="119" spans="1:12" x14ac:dyDescent="0.25">
      <c r="A119" s="1" t="s">
        <v>107</v>
      </c>
      <c r="B119" s="1" t="s">
        <v>274</v>
      </c>
      <c r="C119" s="1" t="s">
        <v>15</v>
      </c>
      <c r="D119" s="1" t="s">
        <v>115</v>
      </c>
      <c r="E119" s="1">
        <v>1.6417409263209299E-2</v>
      </c>
      <c r="F119" s="1">
        <v>5.7576078009477296</v>
      </c>
      <c r="G119" s="1">
        <v>17</v>
      </c>
      <c r="H119" s="1">
        <v>17</v>
      </c>
      <c r="I119" s="1">
        <v>4.3410947391904098E-2</v>
      </c>
      <c r="J119" s="1">
        <v>4.0793269479435903</v>
      </c>
      <c r="K119" s="1">
        <v>17</v>
      </c>
      <c r="L119" s="1">
        <v>17</v>
      </c>
    </row>
    <row r="120" spans="1:12" x14ac:dyDescent="0.25">
      <c r="A120" s="1" t="s">
        <v>107</v>
      </c>
      <c r="B120" s="1" t="s">
        <v>274</v>
      </c>
      <c r="C120" s="1" t="s">
        <v>15</v>
      </c>
      <c r="D120" s="1" t="s">
        <v>116</v>
      </c>
      <c r="E120" s="1">
        <v>1.4502807499682E-2</v>
      </c>
      <c r="F120" s="1">
        <v>5.9758842964793297</v>
      </c>
      <c r="G120" s="1">
        <v>10</v>
      </c>
      <c r="H120" s="1">
        <v>10</v>
      </c>
      <c r="I120" s="1">
        <v>9.3362261059927992E-3</v>
      </c>
      <c r="J120" s="1">
        <v>6.75735088981871</v>
      </c>
      <c r="K120" s="1">
        <v>13</v>
      </c>
      <c r="L120" s="1">
        <v>13</v>
      </c>
    </row>
    <row r="121" spans="1:12" x14ac:dyDescent="0.25">
      <c r="A121" s="1" t="s">
        <v>107</v>
      </c>
      <c r="B121" s="1" t="s">
        <v>45</v>
      </c>
      <c r="C121" s="1" t="s">
        <v>15</v>
      </c>
      <c r="D121" s="1" t="s">
        <v>47</v>
      </c>
      <c r="E121" s="1">
        <v>4.87082198500772E-2</v>
      </c>
      <c r="F121" s="1">
        <v>3.8853806505239898</v>
      </c>
      <c r="G121" s="1">
        <v>18</v>
      </c>
      <c r="H121" s="1">
        <v>19</v>
      </c>
      <c r="I121" s="1">
        <v>1.32325058749981E-2</v>
      </c>
      <c r="J121" s="1">
        <v>6.1377570196954103</v>
      </c>
      <c r="K121" s="1">
        <v>19</v>
      </c>
      <c r="L121" s="1">
        <v>20</v>
      </c>
    </row>
  </sheetData>
  <hyperlinks>
    <hyperlink ref="D40" r:id="rId1" display="Entropy@all_cells__Metabolic_baseCT_CD4_cellsLipid_Oxidation_PPP_Glutamine_import" xr:uid="{92AED23C-972C-4E46-A0A2-9245E32DD384}"/>
    <hyperlink ref="D23" r:id="rId2" display="GCrossCorr@Metabolic_baseCT@Metabolic_baseCT@B_cellsPhenotype_to_CD8_cellsPPP_Glutamine_import" xr:uid="{4A3A6046-8315-4263-8931-8016CCEF6DF5}"/>
    <hyperlink ref="D65" r:id="rId3" display="GCrossCorr@Metabolic_allcells@Metabolic_allcells@Hypoxic_PPP_Glutamine_import_to_Hypoxic_Glutamine_import" xr:uid="{9EFC9D25-4E0E-43CB-8E7B-1690BB23A6D0}"/>
    <hyperlink ref="D63" r:id="rId4" display="GCrossCorr@CT_metatumour@CT_metatumour@PPP_to_Glutamine_import" xr:uid="{D339CE30-A0FC-42CF-89F0-62B37073D88C}"/>
    <hyperlink ref="D108" r:id="rId5" display="Entropy@all_cells__CD4_cellsHypoxic_Glutamine_import" xr:uid="{94A19800-9F9C-41DA-98C1-A2069AB4D8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BD05-70AF-488B-9BEB-02E80D08E067}">
  <dimension ref="A1:R149"/>
  <sheetViews>
    <sheetView zoomScale="115" zoomScaleNormal="115" workbookViewId="0">
      <pane ySplit="4" topLeftCell="A5" activePane="bottomLeft" state="frozen"/>
      <selection pane="bottomLeft" activeCell="B41" sqref="B41"/>
    </sheetView>
  </sheetViews>
  <sheetFormatPr defaultRowHeight="15" x14ac:dyDescent="0.25"/>
  <cols>
    <col min="1" max="1" width="16.5703125" customWidth="1"/>
    <col min="2" max="2" width="50.140625" bestFit="1" customWidth="1"/>
    <col min="3" max="3" width="40.5703125" bestFit="1" customWidth="1"/>
    <col min="4" max="4" width="75.140625" bestFit="1" customWidth="1"/>
    <col min="5" max="6" width="9.85546875" bestFit="1" customWidth="1"/>
    <col min="7" max="7" width="13" bestFit="1" customWidth="1"/>
    <col min="8" max="8" width="12.7109375" bestFit="1" customWidth="1"/>
    <col min="9" max="10" width="11" bestFit="1" customWidth="1"/>
    <col min="11" max="11" width="6.5703125" bestFit="1" customWidth="1"/>
    <col min="12" max="13" width="9.85546875" bestFit="1" customWidth="1"/>
    <col min="14" max="15" width="12.7109375" bestFit="1" customWidth="1"/>
    <col min="16" max="17" width="11" bestFit="1" customWidth="1"/>
    <col min="18" max="18" width="6.5703125" bestFit="1" customWidth="1"/>
  </cols>
  <sheetData>
    <row r="1" spans="1:18" x14ac:dyDescent="0.25">
      <c r="A1" t="s">
        <v>117</v>
      </c>
    </row>
    <row r="3" spans="1:18" ht="15.75" customHeight="1" x14ac:dyDescent="0.25">
      <c r="E3" s="9" t="s">
        <v>1</v>
      </c>
      <c r="F3" s="7"/>
      <c r="G3" s="7"/>
      <c r="H3" s="7"/>
      <c r="I3" s="7"/>
      <c r="J3" s="7"/>
      <c r="K3" s="8"/>
      <c r="L3" s="9" t="s">
        <v>2</v>
      </c>
      <c r="M3" s="7"/>
      <c r="N3" s="7"/>
      <c r="O3" s="7"/>
      <c r="P3" s="7"/>
      <c r="Q3" s="7"/>
      <c r="R3" s="8"/>
    </row>
    <row r="4" spans="1:18" s="5" customFormat="1" x14ac:dyDescent="0.25">
      <c r="A4" s="3" t="s">
        <v>3</v>
      </c>
      <c r="B4" s="3" t="s">
        <v>118</v>
      </c>
      <c r="C4" s="3" t="s">
        <v>5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125</v>
      </c>
      <c r="R4" s="3" t="s">
        <v>126</v>
      </c>
    </row>
    <row r="5" spans="1:18" x14ac:dyDescent="0.25">
      <c r="A5" s="4" t="s">
        <v>13</v>
      </c>
      <c r="B5" s="4" t="s">
        <v>127</v>
      </c>
      <c r="C5" s="4" t="s">
        <v>128</v>
      </c>
      <c r="D5" s="4" t="s">
        <v>275</v>
      </c>
      <c r="E5" s="4">
        <v>5.6519999999999999E-3</v>
      </c>
      <c r="F5" s="4">
        <v>2.7360280000000001</v>
      </c>
      <c r="G5" s="4">
        <v>1.0268368E-2</v>
      </c>
      <c r="H5" s="4">
        <v>2.4750000000000002E-3</v>
      </c>
      <c r="I5" s="4">
        <v>1.6889000000000001E-2</v>
      </c>
      <c r="J5" s="4">
        <v>6.7099999999999998E-3</v>
      </c>
      <c r="K5" s="4">
        <v>487.5</v>
      </c>
      <c r="L5" s="4">
        <v>9.0460000000000002E-3</v>
      </c>
      <c r="M5" s="4">
        <v>-2.5865300000000002</v>
      </c>
      <c r="N5" s="4">
        <v>1.3550000000000001E-3</v>
      </c>
      <c r="O5" s="4">
        <v>8.0459999999999993E-3</v>
      </c>
      <c r="P5" s="4">
        <v>2.3600000000000001E-3</v>
      </c>
      <c r="Q5" s="4">
        <v>1.2748000000000001E-2</v>
      </c>
      <c r="R5" s="4">
        <v>183</v>
      </c>
    </row>
    <row r="6" spans="1:18" x14ac:dyDescent="0.25">
      <c r="A6" s="4" t="s">
        <v>13</v>
      </c>
      <c r="B6" s="4" t="s">
        <v>129</v>
      </c>
      <c r="C6" s="4" t="s">
        <v>128</v>
      </c>
      <c r="D6" s="4" t="s">
        <v>51</v>
      </c>
      <c r="E6" s="4">
        <v>4.1808999999999999E-2</v>
      </c>
      <c r="F6" s="4">
        <v>1.976529</v>
      </c>
      <c r="G6" s="4">
        <v>1.1062321999999999E-2</v>
      </c>
      <c r="H6" s="4">
        <v>4.2079999999999999E-3</v>
      </c>
      <c r="I6" s="4">
        <v>1.9428999999999998E-2</v>
      </c>
      <c r="J6" s="4">
        <v>1.4999999999999999E-2</v>
      </c>
      <c r="K6" s="4">
        <v>446</v>
      </c>
      <c r="L6" s="4">
        <v>4.6274000000000003E-2</v>
      </c>
      <c r="M6" s="4">
        <v>-1.9208799999999999</v>
      </c>
      <c r="N6" s="4">
        <v>3.4390000000000002E-3</v>
      </c>
      <c r="O6" s="4">
        <v>1.0822E-2</v>
      </c>
      <c r="P6" s="4">
        <v>8.3320000000000009E-3</v>
      </c>
      <c r="Q6" s="4">
        <v>1.7399999999999999E-2</v>
      </c>
      <c r="R6" s="4">
        <v>218</v>
      </c>
    </row>
    <row r="7" spans="1:18" x14ac:dyDescent="0.25">
      <c r="A7" s="4" t="s">
        <v>13</v>
      </c>
      <c r="B7" s="4" t="s">
        <v>127</v>
      </c>
      <c r="C7" s="4" t="s">
        <v>130</v>
      </c>
      <c r="D7" s="4" t="s">
        <v>131</v>
      </c>
      <c r="E7" s="4">
        <v>8.6339999999999993E-3</v>
      </c>
      <c r="F7" s="4">
        <v>-2.63537</v>
      </c>
      <c r="G7" s="4">
        <v>3.0689352E-2</v>
      </c>
      <c r="H7" s="4">
        <v>5.4135999999999997E-2</v>
      </c>
      <c r="I7" s="4">
        <v>4.1423000000000001E-2</v>
      </c>
      <c r="J7" s="4">
        <v>4.6822999999999997E-2</v>
      </c>
      <c r="K7" s="4">
        <v>194</v>
      </c>
      <c r="L7" s="4">
        <v>8.2019999999999992E-3</v>
      </c>
      <c r="M7" s="4">
        <v>2.653095</v>
      </c>
      <c r="N7" s="4">
        <v>3.7435999999999997E-2</v>
      </c>
      <c r="O7" s="4">
        <v>1.9179999999999999E-2</v>
      </c>
      <c r="P7" s="4">
        <v>3.8452E-2</v>
      </c>
      <c r="Q7" s="4">
        <v>2.1308000000000001E-2</v>
      </c>
      <c r="R7" s="4">
        <v>458.5</v>
      </c>
    </row>
    <row r="8" spans="1:18" x14ac:dyDescent="0.25">
      <c r="A8" s="4" t="s">
        <v>13</v>
      </c>
      <c r="B8" s="4" t="s">
        <v>127</v>
      </c>
      <c r="C8" s="4" t="s">
        <v>130</v>
      </c>
      <c r="D8" s="4" t="s">
        <v>46</v>
      </c>
      <c r="E8" s="4">
        <v>2.2000000000000001E-4</v>
      </c>
      <c r="F8" s="4">
        <v>3.6968399999999999</v>
      </c>
      <c r="G8" s="4">
        <v>9.2611039999999992E-3</v>
      </c>
      <c r="H8" s="4">
        <v>1.353E-3</v>
      </c>
      <c r="I8" s="4">
        <v>1.3154000000000001E-2</v>
      </c>
      <c r="J8" s="4">
        <v>2.4359999999999998E-3</v>
      </c>
      <c r="K8" s="4">
        <v>540</v>
      </c>
      <c r="L8" s="4">
        <v>1.5270000000000001E-2</v>
      </c>
      <c r="M8" s="4">
        <v>-2.4153600000000002</v>
      </c>
      <c r="N8" s="4">
        <v>2.0960000000000002E-3</v>
      </c>
      <c r="O8" s="4">
        <v>5.7819999999999998E-3</v>
      </c>
      <c r="P8" s="4">
        <v>2.8960000000000001E-3</v>
      </c>
      <c r="Q8" s="4">
        <v>6.894E-3</v>
      </c>
      <c r="R8" s="4">
        <v>192</v>
      </c>
    </row>
    <row r="9" spans="1:18" x14ac:dyDescent="0.25">
      <c r="A9" s="4" t="s">
        <v>13</v>
      </c>
      <c r="B9" s="4" t="s">
        <v>127</v>
      </c>
      <c r="C9" s="4" t="s">
        <v>130</v>
      </c>
      <c r="D9" s="4" t="s">
        <v>132</v>
      </c>
      <c r="E9" s="4">
        <v>2.2290000000000001E-3</v>
      </c>
      <c r="F9" s="4">
        <v>2.9647929999999998</v>
      </c>
      <c r="G9" s="4">
        <v>1.2122511000000001E-2</v>
      </c>
      <c r="H9" s="4">
        <v>1.854E-3</v>
      </c>
      <c r="I9" s="4">
        <v>1.9661000000000001E-2</v>
      </c>
      <c r="J9" s="4">
        <v>5.0650000000000001E-3</v>
      </c>
      <c r="K9" s="4">
        <v>500</v>
      </c>
      <c r="L9" s="4">
        <v>8.0770000000000008E-3</v>
      </c>
      <c r="M9" s="4">
        <v>-2.6245699999999998</v>
      </c>
      <c r="N9" s="4">
        <v>3.2889999999999998E-3</v>
      </c>
      <c r="O9" s="4">
        <v>1.4349000000000001E-2</v>
      </c>
      <c r="P9" s="4">
        <v>8.0520000000000001E-3</v>
      </c>
      <c r="Q9" s="4">
        <v>1.9470999999999999E-2</v>
      </c>
      <c r="R9" s="4">
        <v>181</v>
      </c>
    </row>
    <row r="10" spans="1:18" x14ac:dyDescent="0.25">
      <c r="A10" s="4" t="s">
        <v>13</v>
      </c>
      <c r="B10" s="4" t="s">
        <v>127</v>
      </c>
      <c r="C10" s="4" t="s">
        <v>133</v>
      </c>
      <c r="D10" s="4" t="s">
        <v>134</v>
      </c>
      <c r="E10" s="4">
        <v>6.1799999999999997E-3</v>
      </c>
      <c r="F10" s="4">
        <v>2.7451789999999998</v>
      </c>
      <c r="G10" s="4">
        <v>4.9561757999999997E-2</v>
      </c>
      <c r="H10" s="4">
        <v>6.5750000000000001E-3</v>
      </c>
      <c r="I10" s="4">
        <v>7.0948999999999998E-2</v>
      </c>
      <c r="J10" s="4">
        <v>1.0538E-2</v>
      </c>
      <c r="K10" s="4">
        <v>488</v>
      </c>
      <c r="L10" s="4">
        <v>4.8917000000000002E-2</v>
      </c>
      <c r="M10" s="4">
        <v>-1.97793</v>
      </c>
      <c r="N10" s="4">
        <v>1.1098E-2</v>
      </c>
      <c r="O10" s="4">
        <v>3.2808999999999998E-2</v>
      </c>
      <c r="P10" s="4">
        <v>2.0034E-2</v>
      </c>
      <c r="Q10" s="4">
        <v>4.6415999999999999E-2</v>
      </c>
      <c r="R10" s="4">
        <v>215</v>
      </c>
    </row>
    <row r="11" spans="1:18" x14ac:dyDescent="0.25">
      <c r="A11" s="4" t="s">
        <v>13</v>
      </c>
      <c r="B11" s="4" t="s">
        <v>135</v>
      </c>
      <c r="C11" s="4" t="s">
        <v>133</v>
      </c>
      <c r="D11" s="4" t="s">
        <v>136</v>
      </c>
      <c r="E11" s="4">
        <v>1.048E-2</v>
      </c>
      <c r="F11" s="4">
        <v>2.5621670000000001</v>
      </c>
      <c r="G11" s="4">
        <v>1.7945735000000001E-2</v>
      </c>
      <c r="H11" s="4">
        <v>3.3340000000000002E-3</v>
      </c>
      <c r="I11" s="4">
        <v>2.1772E-2</v>
      </c>
      <c r="J11" s="4">
        <v>5.9170000000000004E-3</v>
      </c>
      <c r="K11" s="4">
        <v>478</v>
      </c>
      <c r="L11" s="4">
        <v>9.3729999999999994E-3</v>
      </c>
      <c r="M11" s="4">
        <v>-2.60555</v>
      </c>
      <c r="N11" s="4">
        <v>5.1840000000000002E-3</v>
      </c>
      <c r="O11" s="4">
        <v>1.5535E-2</v>
      </c>
      <c r="P11" s="4">
        <v>1.0066E-2</v>
      </c>
      <c r="Q11" s="4">
        <v>2.1968999999999999E-2</v>
      </c>
      <c r="R11" s="4">
        <v>182</v>
      </c>
    </row>
    <row r="12" spans="1:18" x14ac:dyDescent="0.25">
      <c r="A12" s="4" t="s">
        <v>13</v>
      </c>
      <c r="B12" s="4" t="s">
        <v>127</v>
      </c>
      <c r="C12" s="4" t="s">
        <v>133</v>
      </c>
      <c r="D12" s="4" t="s">
        <v>137</v>
      </c>
      <c r="E12" s="4">
        <v>1.7297E-2</v>
      </c>
      <c r="F12" s="4">
        <v>2.3608539999999998</v>
      </c>
      <c r="G12" s="4">
        <v>4.4358890000000002E-3</v>
      </c>
      <c r="H12" s="4">
        <v>9.8200000000000002E-4</v>
      </c>
      <c r="I12" s="4">
        <v>5.9779999999999998E-3</v>
      </c>
      <c r="J12" s="4">
        <v>1.678E-3</v>
      </c>
      <c r="K12" s="4">
        <v>467</v>
      </c>
      <c r="L12" s="4">
        <v>2.0337000000000001E-2</v>
      </c>
      <c r="M12" s="4">
        <v>-2.2346900000000001</v>
      </c>
      <c r="N12" s="4">
        <v>1.062E-3</v>
      </c>
      <c r="O12" s="4">
        <v>3.7039999999999998E-3</v>
      </c>
      <c r="P12" s="4">
        <v>3.4770000000000001E-3</v>
      </c>
      <c r="Q12" s="4">
        <v>8.1010000000000006E-3</v>
      </c>
      <c r="R12" s="4">
        <v>201.5</v>
      </c>
    </row>
    <row r="13" spans="1:18" x14ac:dyDescent="0.25">
      <c r="A13" s="4" t="s">
        <v>13</v>
      </c>
      <c r="B13" s="4" t="s">
        <v>138</v>
      </c>
      <c r="C13" s="4" t="s">
        <v>128</v>
      </c>
      <c r="D13" s="4" t="s">
        <v>276</v>
      </c>
      <c r="E13" s="4">
        <v>2.31E-3</v>
      </c>
      <c r="F13" s="4">
        <v>3.0196960000000002</v>
      </c>
      <c r="G13" s="4">
        <v>9.5490829999999999E-3</v>
      </c>
      <c r="H13" s="4">
        <v>2.1380000000000001E-3</v>
      </c>
      <c r="I13" s="4">
        <v>1.5461000000000001E-2</v>
      </c>
      <c r="J13" s="4">
        <v>5.5250000000000004E-3</v>
      </c>
      <c r="K13" s="4">
        <v>503</v>
      </c>
      <c r="L13" s="4">
        <v>8.8529999999999998E-3</v>
      </c>
      <c r="M13" s="4">
        <v>-2.60555</v>
      </c>
      <c r="N13" s="4">
        <v>1.3240000000000001E-3</v>
      </c>
      <c r="O13" s="4">
        <v>7.3740000000000003E-3</v>
      </c>
      <c r="P13" s="4">
        <v>2.147E-3</v>
      </c>
      <c r="Q13" s="4">
        <v>1.132E-2</v>
      </c>
      <c r="R13" s="4">
        <v>182</v>
      </c>
    </row>
    <row r="14" spans="1:18" x14ac:dyDescent="0.25">
      <c r="A14" s="4" t="s">
        <v>13</v>
      </c>
      <c r="B14" s="4" t="s">
        <v>138</v>
      </c>
      <c r="C14" s="4" t="s">
        <v>130</v>
      </c>
      <c r="D14" s="4" t="s">
        <v>131</v>
      </c>
      <c r="E14" s="4">
        <v>1.4557E-2</v>
      </c>
      <c r="F14" s="4">
        <v>-2.4523600000000001</v>
      </c>
      <c r="G14" s="4">
        <v>2.8883343999999998E-2</v>
      </c>
      <c r="H14" s="4">
        <v>5.0244999999999998E-2</v>
      </c>
      <c r="I14" s="4">
        <v>3.5732E-2</v>
      </c>
      <c r="J14" s="4">
        <v>4.3018000000000001E-2</v>
      </c>
      <c r="K14" s="4">
        <v>204</v>
      </c>
      <c r="L14" s="4">
        <v>6.5339999999999999E-3</v>
      </c>
      <c r="M14" s="4">
        <v>2.7291699999999999</v>
      </c>
      <c r="N14" s="4">
        <v>3.6704000000000001E-2</v>
      </c>
      <c r="O14" s="4">
        <v>1.8624999999999999E-2</v>
      </c>
      <c r="P14" s="4">
        <v>3.814E-2</v>
      </c>
      <c r="Q14" s="4">
        <v>2.0303999999999999E-2</v>
      </c>
      <c r="R14" s="4">
        <v>462.5</v>
      </c>
    </row>
    <row r="15" spans="1:18" x14ac:dyDescent="0.25">
      <c r="A15" s="4" t="s">
        <v>13</v>
      </c>
      <c r="B15" s="4" t="s">
        <v>138</v>
      </c>
      <c r="C15" s="4" t="s">
        <v>130</v>
      </c>
      <c r="D15" s="4" t="s">
        <v>139</v>
      </c>
      <c r="E15" s="4">
        <v>2.9300000000000002E-4</v>
      </c>
      <c r="F15" s="4">
        <v>3.6236359999999999</v>
      </c>
      <c r="G15" s="4">
        <v>8.0454570000000006E-3</v>
      </c>
      <c r="H15" s="4">
        <v>1.3110000000000001E-3</v>
      </c>
      <c r="I15" s="4">
        <v>1.1367E-2</v>
      </c>
      <c r="J15" s="4">
        <v>2.4299999999999999E-3</v>
      </c>
      <c r="K15" s="4">
        <v>536</v>
      </c>
      <c r="L15" s="4">
        <v>2.3687E-2</v>
      </c>
      <c r="M15" s="4">
        <v>-2.2632099999999999</v>
      </c>
      <c r="N15" s="4">
        <v>1.967E-3</v>
      </c>
      <c r="O15" s="4">
        <v>5.1200000000000004E-3</v>
      </c>
      <c r="P15" s="4">
        <v>2.5920000000000001E-3</v>
      </c>
      <c r="Q15" s="4">
        <v>6.2989999999999999E-3</v>
      </c>
      <c r="R15" s="4">
        <v>200</v>
      </c>
    </row>
    <row r="16" spans="1:18" x14ac:dyDescent="0.25">
      <c r="A16" s="4" t="s">
        <v>13</v>
      </c>
      <c r="B16" s="4" t="s">
        <v>138</v>
      </c>
      <c r="C16" s="4" t="s">
        <v>130</v>
      </c>
      <c r="D16" s="4" t="s">
        <v>140</v>
      </c>
      <c r="E16" s="4">
        <v>2.4139999999999999E-3</v>
      </c>
      <c r="F16" s="4">
        <v>2.9556420000000001</v>
      </c>
      <c r="G16" s="4">
        <v>1.0592972000000001E-2</v>
      </c>
      <c r="H16" s="4">
        <v>1.7240000000000001E-3</v>
      </c>
      <c r="I16" s="4">
        <v>1.6393999999999999E-2</v>
      </c>
      <c r="J16" s="4">
        <v>4.3249999999999999E-3</v>
      </c>
      <c r="K16" s="4">
        <v>499.5</v>
      </c>
      <c r="L16" s="4">
        <v>1.9547999999999999E-2</v>
      </c>
      <c r="M16" s="4">
        <v>-2.3202699999999998</v>
      </c>
      <c r="N16" s="4">
        <v>3.2369999999999999E-3</v>
      </c>
      <c r="O16" s="4">
        <v>1.2435999999999999E-2</v>
      </c>
      <c r="P16" s="4">
        <v>7.7010000000000004E-3</v>
      </c>
      <c r="Q16" s="4">
        <v>1.6590000000000001E-2</v>
      </c>
      <c r="R16" s="4">
        <v>197</v>
      </c>
    </row>
    <row r="17" spans="1:18" x14ac:dyDescent="0.25">
      <c r="A17" s="4" t="s">
        <v>13</v>
      </c>
      <c r="B17" s="4" t="s">
        <v>141</v>
      </c>
      <c r="C17" s="4" t="s">
        <v>130</v>
      </c>
      <c r="D17" s="4" t="s">
        <v>142</v>
      </c>
      <c r="E17" s="4">
        <v>1.1317000000000001E-2</v>
      </c>
      <c r="F17" s="4">
        <v>2.4889619999999999</v>
      </c>
      <c r="G17" s="4">
        <v>2.5098999999999998E-3</v>
      </c>
      <c r="H17" s="4">
        <v>6.5399999999999996E-4</v>
      </c>
      <c r="I17" s="4">
        <v>3.4320000000000002E-3</v>
      </c>
      <c r="J17" s="4">
        <v>1.016E-3</v>
      </c>
      <c r="K17" s="4">
        <v>474</v>
      </c>
      <c r="L17" s="4">
        <v>3.2482999999999998E-2</v>
      </c>
      <c r="M17" s="4">
        <v>-2.09205</v>
      </c>
      <c r="N17" s="4">
        <v>9.6900000000000003E-4</v>
      </c>
      <c r="O17" s="4">
        <v>3.9969999999999997E-3</v>
      </c>
      <c r="P17" s="4">
        <v>1.688E-3</v>
      </c>
      <c r="Q17" s="4">
        <v>7.6959999999999997E-3</v>
      </c>
      <c r="R17" s="4">
        <v>209</v>
      </c>
    </row>
    <row r="18" spans="1:18" x14ac:dyDescent="0.25">
      <c r="A18" s="4" t="s">
        <v>13</v>
      </c>
      <c r="B18" s="4" t="s">
        <v>127</v>
      </c>
      <c r="C18" s="4" t="s">
        <v>130</v>
      </c>
      <c r="D18" s="4" t="s">
        <v>49</v>
      </c>
      <c r="E18" s="4">
        <v>2.8479999999999998E-3</v>
      </c>
      <c r="F18" s="4">
        <v>-2.9922399999999998</v>
      </c>
      <c r="G18" s="4">
        <v>4.8645820000000001E-3</v>
      </c>
      <c r="H18" s="4">
        <v>1.4134000000000001E-2</v>
      </c>
      <c r="I18" s="4">
        <v>6.8440000000000003E-3</v>
      </c>
      <c r="J18" s="4">
        <v>1.4206999999999999E-2</v>
      </c>
      <c r="K18" s="4">
        <v>174.5</v>
      </c>
      <c r="L18" s="4">
        <v>2.7975E-2</v>
      </c>
      <c r="M18" s="4">
        <v>2.2061579999999998</v>
      </c>
      <c r="N18" s="4">
        <v>1.0742E-2</v>
      </c>
      <c r="O18" s="4">
        <v>6.2420000000000002E-3</v>
      </c>
      <c r="P18" s="4">
        <v>9.9710000000000007E-3</v>
      </c>
      <c r="Q18" s="4">
        <v>9.4739999999999998E-3</v>
      </c>
      <c r="R18" s="4">
        <v>435</v>
      </c>
    </row>
    <row r="19" spans="1:18" x14ac:dyDescent="0.25">
      <c r="A19" s="4" t="s">
        <v>13</v>
      </c>
      <c r="B19" s="4" t="s">
        <v>127</v>
      </c>
      <c r="C19" s="4" t="s">
        <v>133</v>
      </c>
      <c r="D19" s="4" t="s">
        <v>143</v>
      </c>
      <c r="E19" s="4">
        <v>1.9574999999999999E-2</v>
      </c>
      <c r="F19" s="4">
        <v>2.342552</v>
      </c>
      <c r="G19" s="4">
        <v>4.3013612999999999E-2</v>
      </c>
      <c r="H19" s="4">
        <v>5.7959999999999999E-3</v>
      </c>
      <c r="I19" s="4">
        <v>6.1508E-2</v>
      </c>
      <c r="J19" s="4">
        <v>8.6990000000000001E-3</v>
      </c>
      <c r="K19" s="4">
        <v>466</v>
      </c>
      <c r="L19" s="4">
        <v>1.9807000000000002E-2</v>
      </c>
      <c r="M19" s="4">
        <v>-2.3392900000000001</v>
      </c>
      <c r="N19" s="4">
        <v>1.0276E-2</v>
      </c>
      <c r="O19" s="4">
        <v>3.0641999999999999E-2</v>
      </c>
      <c r="P19" s="4">
        <v>1.8873999999999998E-2</v>
      </c>
      <c r="Q19" s="4">
        <v>4.2661999999999999E-2</v>
      </c>
      <c r="R19" s="4">
        <v>196</v>
      </c>
    </row>
    <row r="20" spans="1:18" x14ac:dyDescent="0.25">
      <c r="A20" s="4" t="s">
        <v>13</v>
      </c>
      <c r="B20" s="4" t="s">
        <v>141</v>
      </c>
      <c r="C20" s="4" t="s">
        <v>133</v>
      </c>
      <c r="D20" s="4" t="s">
        <v>143</v>
      </c>
      <c r="E20" s="4">
        <v>6.1609999999999998E-3</v>
      </c>
      <c r="F20" s="4">
        <v>2.726877</v>
      </c>
      <c r="G20" s="4">
        <v>7.9825929999999996E-3</v>
      </c>
      <c r="H20" s="4">
        <v>2.0969999999999999E-3</v>
      </c>
      <c r="I20" s="4">
        <v>1.0017E-2</v>
      </c>
      <c r="J20" s="4">
        <v>4.9030000000000002E-3</v>
      </c>
      <c r="K20" s="4">
        <v>487</v>
      </c>
      <c r="L20" s="4">
        <v>3.7060999999999997E-2</v>
      </c>
      <c r="M20" s="4">
        <v>-2.0730300000000002</v>
      </c>
      <c r="N20" s="4">
        <v>2.7399999999999998E-3</v>
      </c>
      <c r="O20" s="4">
        <v>6.9109999999999996E-3</v>
      </c>
      <c r="P20" s="4">
        <v>5.8770000000000003E-3</v>
      </c>
      <c r="Q20" s="4">
        <v>9.8790000000000006E-3</v>
      </c>
      <c r="R20" s="4">
        <v>210</v>
      </c>
    </row>
    <row r="21" spans="1:18" x14ac:dyDescent="0.25">
      <c r="A21" s="4" t="s">
        <v>13</v>
      </c>
      <c r="B21" s="4" t="s">
        <v>127</v>
      </c>
      <c r="C21" s="4" t="s">
        <v>133</v>
      </c>
      <c r="D21" s="4" t="s">
        <v>144</v>
      </c>
      <c r="E21" s="4">
        <v>4.1433999999999999E-2</v>
      </c>
      <c r="F21" s="4">
        <v>-1.9582299999999999</v>
      </c>
      <c r="G21" s="4">
        <v>1.2271610000000001E-3</v>
      </c>
      <c r="H21" s="4">
        <v>2.5959999999999998E-3</v>
      </c>
      <c r="I21" s="4">
        <v>2.5200000000000001E-3</v>
      </c>
      <c r="J21" s="4">
        <v>3.908E-3</v>
      </c>
      <c r="K21" s="4">
        <v>231</v>
      </c>
      <c r="L21" s="4">
        <v>4.1321999999999998E-2</v>
      </c>
      <c r="M21" s="4">
        <v>1.987444</v>
      </c>
      <c r="N21" s="4">
        <v>2.441E-3</v>
      </c>
      <c r="O21" s="4">
        <v>8.0000000000000004E-4</v>
      </c>
      <c r="P21" s="4">
        <v>4.5310000000000003E-3</v>
      </c>
      <c r="Q21" s="4">
        <v>1.513E-3</v>
      </c>
      <c r="R21" s="4">
        <v>423.5</v>
      </c>
    </row>
    <row r="22" spans="1:18" x14ac:dyDescent="0.25">
      <c r="A22" s="4" t="s">
        <v>13</v>
      </c>
      <c r="B22" s="4" t="s">
        <v>127</v>
      </c>
      <c r="C22" s="4" t="s">
        <v>133</v>
      </c>
      <c r="D22" s="4" t="s">
        <v>145</v>
      </c>
      <c r="E22" s="4">
        <v>1.6447E-2</v>
      </c>
      <c r="F22" s="4">
        <v>2.3791549999999999</v>
      </c>
      <c r="G22" s="4">
        <v>4.0863239999999997E-3</v>
      </c>
      <c r="H22" s="4">
        <v>8.4800000000000001E-4</v>
      </c>
      <c r="I22" s="4">
        <v>5.6220000000000003E-3</v>
      </c>
      <c r="J22" s="4">
        <v>1.438E-3</v>
      </c>
      <c r="K22" s="4">
        <v>468</v>
      </c>
      <c r="L22" s="4">
        <v>5.7210000000000004E-3</v>
      </c>
      <c r="M22" s="4">
        <v>-2.7006399999999999</v>
      </c>
      <c r="N22" s="4">
        <v>1.018E-3</v>
      </c>
      <c r="O22" s="4">
        <v>3.6470000000000001E-3</v>
      </c>
      <c r="P22" s="4">
        <v>3.248E-3</v>
      </c>
      <c r="Q22" s="4">
        <v>7.5079999999999999E-3</v>
      </c>
      <c r="R22" s="4">
        <v>177</v>
      </c>
    </row>
    <row r="23" spans="1:18" x14ac:dyDescent="0.25">
      <c r="A23" s="4" t="s">
        <v>13</v>
      </c>
      <c r="B23" s="4" t="s">
        <v>274</v>
      </c>
      <c r="C23" s="4" t="s">
        <v>146</v>
      </c>
      <c r="D23" s="4" t="s">
        <v>147</v>
      </c>
      <c r="E23" s="4">
        <v>2.6239999999999999E-2</v>
      </c>
      <c r="F23" s="4">
        <v>2.2391709999999998</v>
      </c>
      <c r="G23" s="4">
        <v>459.83119260000001</v>
      </c>
      <c r="H23" s="4">
        <v>397.61470000000003</v>
      </c>
      <c r="I23" s="4">
        <v>29.492429999999999</v>
      </c>
      <c r="J23" s="4">
        <v>102.863</v>
      </c>
      <c r="K23" s="4">
        <v>213.5</v>
      </c>
      <c r="L23" s="4">
        <v>1.1365E-2</v>
      </c>
      <c r="M23" s="4">
        <v>-2.5468600000000001</v>
      </c>
      <c r="N23" s="4">
        <v>388.22289999999998</v>
      </c>
      <c r="O23" s="4">
        <v>462.488</v>
      </c>
      <c r="P23" s="4">
        <v>98.971249999999998</v>
      </c>
      <c r="Q23" s="4">
        <v>26.891850000000002</v>
      </c>
      <c r="R23" s="4">
        <v>80</v>
      </c>
    </row>
    <row r="24" spans="1:18" x14ac:dyDescent="0.25">
      <c r="A24" s="4" t="s">
        <v>13</v>
      </c>
      <c r="B24" s="4" t="s">
        <v>274</v>
      </c>
      <c r="C24" s="4" t="s">
        <v>148</v>
      </c>
      <c r="D24" s="4" t="s">
        <v>277</v>
      </c>
      <c r="E24" s="4">
        <v>1.7940999999999999E-2</v>
      </c>
      <c r="F24" s="4">
        <v>2.3833329999999999</v>
      </c>
      <c r="G24" s="4">
        <v>428.43399840000001</v>
      </c>
      <c r="H24" s="4">
        <v>387.49720000000002</v>
      </c>
      <c r="I24" s="4">
        <v>35.53548</v>
      </c>
      <c r="J24" s="4">
        <v>52.524650000000001</v>
      </c>
      <c r="K24" s="4">
        <v>221.5</v>
      </c>
      <c r="L24" s="4">
        <v>9.6810000000000004E-3</v>
      </c>
      <c r="M24" s="4">
        <v>-2.60473</v>
      </c>
      <c r="N24" s="4">
        <v>388.89449999999999</v>
      </c>
      <c r="O24" s="4">
        <v>439.33539999999999</v>
      </c>
      <c r="P24" s="4">
        <v>76.187070000000006</v>
      </c>
      <c r="Q24" s="4">
        <v>37.938499999999998</v>
      </c>
      <c r="R24" s="4">
        <v>63</v>
      </c>
    </row>
    <row r="25" spans="1:18" x14ac:dyDescent="0.25">
      <c r="A25" s="4" t="s">
        <v>13</v>
      </c>
      <c r="B25" s="4" t="s">
        <v>45</v>
      </c>
      <c r="C25" s="4" t="s">
        <v>130</v>
      </c>
      <c r="D25" s="4" t="s">
        <v>149</v>
      </c>
      <c r="E25" s="4">
        <v>8.4030000000000007E-3</v>
      </c>
      <c r="F25" s="4">
        <v>-2.64452</v>
      </c>
      <c r="G25" s="4">
        <v>3.4013619999999998E-3</v>
      </c>
      <c r="H25" s="4">
        <v>9.1669999999999998E-3</v>
      </c>
      <c r="I25" s="4">
        <v>4.4929999999999996E-3</v>
      </c>
      <c r="J25" s="4">
        <v>1.1011E-2</v>
      </c>
      <c r="K25" s="4">
        <v>193.5</v>
      </c>
      <c r="L25" s="4">
        <v>2.5425E-2</v>
      </c>
      <c r="M25" s="4">
        <v>2.2441949999999999</v>
      </c>
      <c r="N25" s="4">
        <v>7.9059999999999998E-3</v>
      </c>
      <c r="O25" s="4">
        <v>4.1770000000000002E-3</v>
      </c>
      <c r="P25" s="4">
        <v>7.051E-3</v>
      </c>
      <c r="Q25" s="4">
        <v>6.3889999999999997E-3</v>
      </c>
      <c r="R25" s="4">
        <v>437</v>
      </c>
    </row>
    <row r="26" spans="1:18" x14ac:dyDescent="0.25">
      <c r="A26" s="4" t="s">
        <v>13</v>
      </c>
      <c r="B26" s="4" t="s">
        <v>45</v>
      </c>
      <c r="C26" s="4" t="s">
        <v>130</v>
      </c>
      <c r="D26" s="4" t="s">
        <v>150</v>
      </c>
      <c r="E26" s="4">
        <v>4.7064000000000002E-2</v>
      </c>
      <c r="F26" s="4">
        <v>-1.9948300000000001</v>
      </c>
      <c r="G26" s="4">
        <v>5.7668169999999996E-3</v>
      </c>
      <c r="H26" s="4">
        <v>1.2907E-2</v>
      </c>
      <c r="I26" s="4">
        <v>7.5030000000000001E-3</v>
      </c>
      <c r="J26" s="4">
        <v>1.6958000000000001E-2</v>
      </c>
      <c r="K26" s="4">
        <v>229</v>
      </c>
      <c r="L26" s="4">
        <v>2.9419000000000001E-2</v>
      </c>
      <c r="M26" s="4">
        <v>2.1871390000000002</v>
      </c>
      <c r="N26" s="4">
        <v>1.027E-2</v>
      </c>
      <c r="O26" s="4">
        <v>6.6629999999999997E-3</v>
      </c>
      <c r="P26" s="4">
        <v>1.1299E-2</v>
      </c>
      <c r="Q26" s="4">
        <v>1.1148E-2</v>
      </c>
      <c r="R26" s="4">
        <v>434</v>
      </c>
    </row>
    <row r="27" spans="1:18" x14ac:dyDescent="0.25">
      <c r="A27" s="4" t="s">
        <v>13</v>
      </c>
      <c r="B27" s="4" t="s">
        <v>45</v>
      </c>
      <c r="C27" s="4" t="s">
        <v>130</v>
      </c>
      <c r="D27" s="4" t="s">
        <v>275</v>
      </c>
      <c r="E27" s="4">
        <v>7.7949999999999998E-3</v>
      </c>
      <c r="F27" s="4">
        <v>2.6536729999999999</v>
      </c>
      <c r="G27" s="4">
        <v>5.9252469999999998E-3</v>
      </c>
      <c r="H27" s="4">
        <v>1.091E-3</v>
      </c>
      <c r="I27" s="4">
        <v>1.0970000000000001E-2</v>
      </c>
      <c r="J27" s="4">
        <v>2.578E-3</v>
      </c>
      <c r="K27" s="4">
        <v>483</v>
      </c>
      <c r="L27" s="4">
        <v>2.0213999999999999E-2</v>
      </c>
      <c r="M27" s="4">
        <v>-2.3202699999999998</v>
      </c>
      <c r="N27" s="4">
        <v>1.122E-3</v>
      </c>
      <c r="O27" s="4">
        <v>4.4229999999999998E-3</v>
      </c>
      <c r="P27" s="4">
        <v>2.0869999999999999E-3</v>
      </c>
      <c r="Q27" s="4">
        <v>7.2630000000000004E-3</v>
      </c>
      <c r="R27" s="4">
        <v>197</v>
      </c>
    </row>
    <row r="28" spans="1:18" x14ac:dyDescent="0.25">
      <c r="A28" s="4" t="s">
        <v>151</v>
      </c>
      <c r="B28" s="4" t="s">
        <v>274</v>
      </c>
      <c r="C28" s="4" t="s">
        <v>130</v>
      </c>
      <c r="D28" s="4" t="s">
        <v>152</v>
      </c>
      <c r="E28" s="4">
        <v>3.7004000000000002E-2</v>
      </c>
      <c r="F28" s="4">
        <v>-2.1146799999999999</v>
      </c>
      <c r="G28" s="4">
        <v>392.82388909999997</v>
      </c>
      <c r="H28" s="4">
        <v>437.28320000000002</v>
      </c>
      <c r="I28" s="4">
        <v>59.085540000000002</v>
      </c>
      <c r="J28" s="4">
        <v>40.142809999999997</v>
      </c>
      <c r="K28" s="4">
        <v>35</v>
      </c>
      <c r="L28" s="4">
        <v>4.9377999999999998E-2</v>
      </c>
      <c r="M28" s="4">
        <v>-1.9895700000000001</v>
      </c>
      <c r="N28" s="4">
        <v>361.80470000000003</v>
      </c>
      <c r="O28" s="4">
        <v>428.55599999999998</v>
      </c>
      <c r="P28" s="4">
        <v>110.6187</v>
      </c>
      <c r="Q28" s="4">
        <v>48.559809999999999</v>
      </c>
      <c r="R28" s="4">
        <v>50</v>
      </c>
    </row>
    <row r="29" spans="1:18" x14ac:dyDescent="0.25">
      <c r="A29" s="4" t="s">
        <v>151</v>
      </c>
      <c r="B29" s="4" t="s">
        <v>274</v>
      </c>
      <c r="C29" s="4" t="s">
        <v>130</v>
      </c>
      <c r="D29" s="4" t="s">
        <v>278</v>
      </c>
      <c r="E29" s="4">
        <v>4.2583000000000003E-2</v>
      </c>
      <c r="F29" s="4">
        <v>-2.0567500000000001</v>
      </c>
      <c r="G29" s="4">
        <v>337.55254120000001</v>
      </c>
      <c r="H29" s="4">
        <v>397.7833</v>
      </c>
      <c r="I29" s="4">
        <v>82.719830000000002</v>
      </c>
      <c r="J29" s="4">
        <v>78.899990000000003</v>
      </c>
      <c r="K29" s="4">
        <v>36</v>
      </c>
      <c r="L29" s="4">
        <v>4.8855999999999997E-2</v>
      </c>
      <c r="M29" s="4">
        <v>-1.99881</v>
      </c>
      <c r="N29" s="4">
        <v>285.15910000000002</v>
      </c>
      <c r="O29" s="4">
        <v>402.86279999999999</v>
      </c>
      <c r="P29" s="4">
        <v>154.09970000000001</v>
      </c>
      <c r="Q29" s="4">
        <v>77.46848</v>
      </c>
      <c r="R29" s="4">
        <v>37</v>
      </c>
    </row>
    <row r="30" spans="1:18" x14ac:dyDescent="0.25">
      <c r="A30" s="4" t="s">
        <v>151</v>
      </c>
      <c r="B30" s="4" t="s">
        <v>45</v>
      </c>
      <c r="C30" s="4" t="s">
        <v>130</v>
      </c>
      <c r="D30" s="4" t="s">
        <v>153</v>
      </c>
      <c r="E30" s="4">
        <v>3.3729000000000002E-2</v>
      </c>
      <c r="F30" s="4">
        <v>2.051113</v>
      </c>
      <c r="G30" s="4">
        <v>1.819212E-3</v>
      </c>
      <c r="H30" s="4">
        <v>7.6000000000000004E-4</v>
      </c>
      <c r="I30" s="4">
        <v>2.6589999999999999E-3</v>
      </c>
      <c r="J30" s="4">
        <v>1.774E-3</v>
      </c>
      <c r="K30" s="4">
        <v>238.5</v>
      </c>
      <c r="L30" s="4">
        <v>4.2092999999999998E-2</v>
      </c>
      <c r="M30" s="4">
        <v>-1.9258999999999999</v>
      </c>
      <c r="N30" s="4">
        <v>1.9120000000000001E-3</v>
      </c>
      <c r="O30" s="4">
        <v>1.008E-3</v>
      </c>
      <c r="P30" s="4">
        <v>5.2849999999999998E-3</v>
      </c>
      <c r="Q30" s="4">
        <v>1.023E-3</v>
      </c>
      <c r="R30" s="4">
        <v>119</v>
      </c>
    </row>
    <row r="31" spans="1:18" x14ac:dyDescent="0.25">
      <c r="A31" s="4" t="s">
        <v>52</v>
      </c>
      <c r="B31" s="4" t="s">
        <v>135</v>
      </c>
      <c r="C31" s="4" t="s">
        <v>128</v>
      </c>
      <c r="D31" s="4" t="s">
        <v>279</v>
      </c>
      <c r="E31" s="4">
        <v>1.5152000000000001E-2</v>
      </c>
      <c r="F31" s="4">
        <v>-2.4019200000000001</v>
      </c>
      <c r="G31" s="4">
        <v>4.2455599999999998E-3</v>
      </c>
      <c r="H31" s="4">
        <v>3.6852000000000003E-2</v>
      </c>
      <c r="I31" s="4">
        <v>7.5069999999999998E-3</v>
      </c>
      <c r="J31" s="4">
        <v>3.7333999999999999E-2</v>
      </c>
      <c r="K31" s="4">
        <v>3</v>
      </c>
      <c r="L31" s="4">
        <v>4.2196999999999998E-2</v>
      </c>
      <c r="M31" s="4">
        <v>-2.1320100000000002</v>
      </c>
      <c r="N31" s="4">
        <v>2.0349999999999999E-3</v>
      </c>
      <c r="O31" s="4">
        <v>3.7576999999999999E-2</v>
      </c>
      <c r="P31" s="4">
        <v>3.6289999999999998E-3</v>
      </c>
      <c r="Q31" s="4">
        <v>3.8868E-2</v>
      </c>
      <c r="R31" s="4">
        <v>2</v>
      </c>
    </row>
    <row r="32" spans="1:18" x14ac:dyDescent="0.25">
      <c r="A32" s="4" t="s">
        <v>52</v>
      </c>
      <c r="B32" s="4" t="s">
        <v>127</v>
      </c>
      <c r="C32" s="4" t="s">
        <v>128</v>
      </c>
      <c r="D32" s="4" t="s">
        <v>280</v>
      </c>
      <c r="E32" s="4">
        <v>1.2907E-2</v>
      </c>
      <c r="F32" s="4">
        <v>-2.5620500000000002</v>
      </c>
      <c r="G32" s="4">
        <v>1.697538E-3</v>
      </c>
      <c r="H32" s="4">
        <v>7.4678999999999995E-2</v>
      </c>
      <c r="I32" s="4">
        <v>2.2910000000000001E-3</v>
      </c>
      <c r="J32" s="4">
        <v>5.3898000000000001E-2</v>
      </c>
      <c r="K32" s="4">
        <v>2</v>
      </c>
      <c r="L32" s="4">
        <v>3.8094999999999997E-2</v>
      </c>
      <c r="M32" s="4">
        <v>-2.1320100000000002</v>
      </c>
      <c r="N32" s="4">
        <v>1.6869999999999999E-3</v>
      </c>
      <c r="O32" s="4">
        <v>6.5157000000000007E-2</v>
      </c>
      <c r="P32" s="4">
        <v>1.689E-3</v>
      </c>
      <c r="Q32" s="4">
        <v>0.101536</v>
      </c>
      <c r="R32" s="4">
        <v>2</v>
      </c>
    </row>
    <row r="33" spans="1:18" x14ac:dyDescent="0.25">
      <c r="A33" s="4" t="s">
        <v>52</v>
      </c>
      <c r="B33" s="4" t="s">
        <v>127</v>
      </c>
      <c r="C33" s="4" t="s">
        <v>128</v>
      </c>
      <c r="D33" s="4" t="s">
        <v>154</v>
      </c>
      <c r="E33" s="4">
        <v>8.6580000000000008E-3</v>
      </c>
      <c r="F33" s="4">
        <v>-2.5620500000000002</v>
      </c>
      <c r="G33" s="4">
        <v>2.0486856000000001E-2</v>
      </c>
      <c r="H33" s="4">
        <v>0.162914</v>
      </c>
      <c r="I33" s="4">
        <v>2.7097E-2</v>
      </c>
      <c r="J33" s="4">
        <v>0.10821500000000001</v>
      </c>
      <c r="K33" s="4">
        <v>2</v>
      </c>
      <c r="L33" s="4">
        <v>9.5239999999999995E-3</v>
      </c>
      <c r="M33" s="4">
        <v>-2.5584099999999999</v>
      </c>
      <c r="N33" s="4">
        <v>1.0628E-2</v>
      </c>
      <c r="O33" s="4">
        <v>9.4925999999999996E-2</v>
      </c>
      <c r="P33" s="4">
        <v>6.8240000000000002E-3</v>
      </c>
      <c r="Q33" s="4">
        <v>2.7355999999999998E-2</v>
      </c>
      <c r="R33" s="4">
        <v>0</v>
      </c>
    </row>
    <row r="34" spans="1:18" x14ac:dyDescent="0.25">
      <c r="A34" s="4" t="s">
        <v>52</v>
      </c>
      <c r="B34" s="4" t="s">
        <v>127</v>
      </c>
      <c r="C34" s="4" t="s">
        <v>128</v>
      </c>
      <c r="D34" s="4" t="s">
        <v>155</v>
      </c>
      <c r="E34" s="4">
        <v>1.5152000000000001E-2</v>
      </c>
      <c r="F34" s="4">
        <v>2.4019219999999999</v>
      </c>
      <c r="G34" s="4">
        <v>5.8539979999999998E-2</v>
      </c>
      <c r="H34" s="4">
        <v>7.4840000000000002E-3</v>
      </c>
      <c r="I34" s="4">
        <v>5.6959000000000003E-2</v>
      </c>
      <c r="J34" s="4">
        <v>8.7910000000000002E-3</v>
      </c>
      <c r="K34" s="4">
        <v>33</v>
      </c>
      <c r="L34" s="4">
        <v>1.9047999999999999E-2</v>
      </c>
      <c r="M34" s="4">
        <v>2.345208</v>
      </c>
      <c r="N34" s="4">
        <v>8.8768E-2</v>
      </c>
      <c r="O34" s="4">
        <v>1.1062000000000001E-2</v>
      </c>
      <c r="P34" s="4">
        <v>7.7011999999999997E-2</v>
      </c>
      <c r="Q34" s="4">
        <v>1.1665999999999999E-2</v>
      </c>
      <c r="R34" s="4">
        <v>23</v>
      </c>
    </row>
    <row r="35" spans="1:18" x14ac:dyDescent="0.25">
      <c r="A35" s="4" t="s">
        <v>52</v>
      </c>
      <c r="B35" s="4" t="s">
        <v>127</v>
      </c>
      <c r="C35" s="4" t="s">
        <v>128</v>
      </c>
      <c r="D35" s="4" t="s">
        <v>51</v>
      </c>
      <c r="E35" s="4">
        <v>4.1126000000000003E-2</v>
      </c>
      <c r="F35" s="4">
        <v>2.0816659999999998</v>
      </c>
      <c r="G35" s="4">
        <v>3.3754934E-2</v>
      </c>
      <c r="H35" s="4">
        <v>1.9859999999999999E-3</v>
      </c>
      <c r="I35" s="4">
        <v>4.8936E-2</v>
      </c>
      <c r="J35" s="4">
        <v>3.82E-3</v>
      </c>
      <c r="K35" s="4">
        <v>31</v>
      </c>
      <c r="L35" s="4">
        <v>3.8094999999999997E-2</v>
      </c>
      <c r="M35" s="4">
        <v>2.1320070000000002</v>
      </c>
      <c r="N35" s="4">
        <v>7.9482999999999998E-2</v>
      </c>
      <c r="O35" s="4">
        <v>7.1329999999999996E-3</v>
      </c>
      <c r="P35" s="4">
        <v>7.2799000000000003E-2</v>
      </c>
      <c r="Q35" s="4">
        <v>9.3299999999999998E-3</v>
      </c>
      <c r="R35" s="4">
        <v>22</v>
      </c>
    </row>
    <row r="36" spans="1:18" x14ac:dyDescent="0.25">
      <c r="A36" s="4" t="s">
        <v>52</v>
      </c>
      <c r="B36" s="4" t="s">
        <v>127</v>
      </c>
      <c r="C36" s="4" t="s">
        <v>130</v>
      </c>
      <c r="D36" s="4" t="s">
        <v>106</v>
      </c>
      <c r="E36" s="4">
        <v>7.796E-3</v>
      </c>
      <c r="F36" s="4">
        <v>2.7221790000000001</v>
      </c>
      <c r="G36" s="4">
        <v>1.1842027E-2</v>
      </c>
      <c r="H36" s="4">
        <v>9.59E-4</v>
      </c>
      <c r="I36" s="4">
        <v>1.3067E-2</v>
      </c>
      <c r="J36" s="4">
        <v>1.5709999999999999E-3</v>
      </c>
      <c r="K36" s="4">
        <v>35</v>
      </c>
      <c r="L36" s="4">
        <v>1.3922E-2</v>
      </c>
      <c r="M36" s="4">
        <v>2.5584090000000002</v>
      </c>
      <c r="N36" s="4">
        <v>1.7512E-2</v>
      </c>
      <c r="O36" s="4">
        <v>7.5600000000000005E-4</v>
      </c>
      <c r="P36" s="4">
        <v>9.2219999999999993E-3</v>
      </c>
      <c r="Q36" s="4">
        <v>8.3299999999999997E-4</v>
      </c>
      <c r="R36" s="4">
        <v>24</v>
      </c>
    </row>
    <row r="37" spans="1:18" x14ac:dyDescent="0.25">
      <c r="A37" s="4" t="s">
        <v>52</v>
      </c>
      <c r="B37" s="4" t="s">
        <v>127</v>
      </c>
      <c r="C37" s="4" t="s">
        <v>130</v>
      </c>
      <c r="D37" s="4" t="s">
        <v>156</v>
      </c>
      <c r="E37" s="4">
        <v>1.9373000000000001E-2</v>
      </c>
      <c r="F37" s="4">
        <v>2.4019219999999999</v>
      </c>
      <c r="G37" s="4">
        <v>5.9087999999999996E-3</v>
      </c>
      <c r="H37" s="4">
        <v>4.2000000000000002E-4</v>
      </c>
      <c r="I37" s="4">
        <v>5.1809999999999998E-3</v>
      </c>
      <c r="J37" s="4">
        <v>7.0200000000000004E-4</v>
      </c>
      <c r="K37" s="4">
        <v>33</v>
      </c>
      <c r="L37" s="4">
        <v>1.3922E-2</v>
      </c>
      <c r="M37" s="4">
        <v>2.5584090000000002</v>
      </c>
      <c r="N37" s="4">
        <v>3.0270000000000002E-3</v>
      </c>
      <c r="O37" s="4">
        <v>3.77E-4</v>
      </c>
      <c r="P37" s="4">
        <v>1.9090000000000001E-3</v>
      </c>
      <c r="Q37" s="4">
        <v>3.48E-4</v>
      </c>
      <c r="R37" s="4">
        <v>24</v>
      </c>
    </row>
    <row r="38" spans="1:18" x14ac:dyDescent="0.25">
      <c r="A38" s="4" t="s">
        <v>52</v>
      </c>
      <c r="B38" s="4" t="s">
        <v>127</v>
      </c>
      <c r="C38" s="4" t="s">
        <v>130</v>
      </c>
      <c r="D38" s="4" t="s">
        <v>157</v>
      </c>
      <c r="E38" s="4">
        <v>1.0064999999999999E-2</v>
      </c>
      <c r="F38" s="4">
        <v>2.5620500000000002</v>
      </c>
      <c r="G38" s="4">
        <v>8.4012380000000001E-3</v>
      </c>
      <c r="H38" s="6">
        <v>9.5699999999999995E-5</v>
      </c>
      <c r="I38" s="4">
        <v>1.4406E-2</v>
      </c>
      <c r="J38" s="4">
        <v>2.34E-4</v>
      </c>
      <c r="K38" s="4">
        <v>34</v>
      </c>
      <c r="L38" s="4">
        <v>2.4740999999999999E-2</v>
      </c>
      <c r="M38" s="4">
        <v>2.345208</v>
      </c>
      <c r="N38" s="4">
        <v>2.5083000000000001E-2</v>
      </c>
      <c r="O38" s="4">
        <v>1.4289999999999999E-3</v>
      </c>
      <c r="P38" s="4">
        <v>3.1215E-2</v>
      </c>
      <c r="Q38" s="4">
        <v>2.418E-3</v>
      </c>
      <c r="R38" s="4">
        <v>23</v>
      </c>
    </row>
    <row r="39" spans="1:18" x14ac:dyDescent="0.25">
      <c r="A39" s="4" t="s">
        <v>52</v>
      </c>
      <c r="B39" s="4" t="s">
        <v>135</v>
      </c>
      <c r="C39" s="4" t="s">
        <v>130</v>
      </c>
      <c r="D39" s="4" t="s">
        <v>281</v>
      </c>
      <c r="E39" s="4">
        <v>2.4992E-2</v>
      </c>
      <c r="F39" s="4">
        <v>-2.2417899999999999</v>
      </c>
      <c r="G39" s="4">
        <v>2.9981499999999999E-4</v>
      </c>
      <c r="H39" s="4">
        <v>1.6421999999999999E-2</v>
      </c>
      <c r="I39" s="4">
        <v>6.2699999999999995E-4</v>
      </c>
      <c r="J39" s="4">
        <v>1.9290999999999999E-2</v>
      </c>
      <c r="K39" s="4">
        <v>4</v>
      </c>
      <c r="L39" s="4">
        <v>2.4740999999999999E-2</v>
      </c>
      <c r="M39" s="4">
        <v>-2.3452099999999998</v>
      </c>
      <c r="N39" s="4">
        <v>4.8700000000000002E-4</v>
      </c>
      <c r="O39" s="4">
        <v>1.4041E-2</v>
      </c>
      <c r="P39" s="4">
        <v>5.6300000000000002E-4</v>
      </c>
      <c r="Q39" s="4">
        <v>1.9101E-2</v>
      </c>
      <c r="R39" s="4">
        <v>1</v>
      </c>
    </row>
    <row r="40" spans="1:18" x14ac:dyDescent="0.25">
      <c r="A40" s="4" t="s">
        <v>52</v>
      </c>
      <c r="B40" s="4" t="s">
        <v>127</v>
      </c>
      <c r="C40" s="4" t="s">
        <v>130</v>
      </c>
      <c r="D40" s="4" t="s">
        <v>158</v>
      </c>
      <c r="E40" s="4">
        <v>4.3825999999999997E-2</v>
      </c>
      <c r="F40" s="4">
        <v>2.0816659999999998</v>
      </c>
      <c r="G40" s="4">
        <v>9.2335360000000005E-3</v>
      </c>
      <c r="H40" s="4">
        <v>3.4499999999999998E-4</v>
      </c>
      <c r="I40" s="4">
        <v>1.0299000000000001E-2</v>
      </c>
      <c r="J40" s="4">
        <v>4.6099999999999998E-4</v>
      </c>
      <c r="K40" s="4">
        <v>31</v>
      </c>
      <c r="L40" s="4">
        <v>1.3062000000000001E-2</v>
      </c>
      <c r="M40" s="4">
        <v>2.5584090000000002</v>
      </c>
      <c r="N40" s="4">
        <v>1.3261999999999999E-2</v>
      </c>
      <c r="O40" s="4">
        <v>4.2900000000000002E-4</v>
      </c>
      <c r="P40" s="4">
        <v>1.0085999999999999E-2</v>
      </c>
      <c r="Q40" s="4">
        <v>5.0199999999999995E-4</v>
      </c>
      <c r="R40" s="4">
        <v>24</v>
      </c>
    </row>
    <row r="41" spans="1:18" x14ac:dyDescent="0.25">
      <c r="A41" s="4" t="s">
        <v>52</v>
      </c>
      <c r="B41" s="4" t="s">
        <v>127</v>
      </c>
      <c r="C41" s="4" t="s">
        <v>130</v>
      </c>
      <c r="D41" s="4" t="s">
        <v>159</v>
      </c>
      <c r="E41" s="4">
        <v>3.4086999999999999E-2</v>
      </c>
      <c r="F41" s="4">
        <v>2.1617299999999999</v>
      </c>
      <c r="G41" s="4">
        <v>1.5854639E-2</v>
      </c>
      <c r="H41" s="4">
        <v>8.4900000000000004E-4</v>
      </c>
      <c r="I41" s="4">
        <v>2.7043000000000001E-2</v>
      </c>
      <c r="J41" s="4">
        <v>1.157E-3</v>
      </c>
      <c r="K41" s="4">
        <v>31.5</v>
      </c>
      <c r="L41" s="4">
        <v>1.3922E-2</v>
      </c>
      <c r="M41" s="4">
        <v>2.5584090000000002</v>
      </c>
      <c r="N41" s="4">
        <v>2.0597000000000001E-2</v>
      </c>
      <c r="O41" s="4">
        <v>1.1130000000000001E-3</v>
      </c>
      <c r="P41" s="4">
        <v>2.1527000000000001E-2</v>
      </c>
      <c r="Q41" s="4">
        <v>1.354E-3</v>
      </c>
      <c r="R41" s="4">
        <v>24</v>
      </c>
    </row>
    <row r="42" spans="1:18" x14ac:dyDescent="0.25">
      <c r="A42" s="4" t="s">
        <v>52</v>
      </c>
      <c r="B42" s="4" t="s">
        <v>127</v>
      </c>
      <c r="C42" s="4" t="s">
        <v>130</v>
      </c>
      <c r="D42" s="4" t="s">
        <v>282</v>
      </c>
      <c r="E42" s="4">
        <v>4.3369999999999997E-3</v>
      </c>
      <c r="F42" s="4">
        <v>-2.8823099999999999</v>
      </c>
      <c r="G42" s="4">
        <v>1.93248E-4</v>
      </c>
      <c r="H42" s="4">
        <v>1.0126E-2</v>
      </c>
      <c r="I42" s="4">
        <v>3.4299999999999999E-4</v>
      </c>
      <c r="J42" s="4">
        <v>9.9389999999999999E-3</v>
      </c>
      <c r="K42" s="4">
        <v>0</v>
      </c>
      <c r="L42" s="4">
        <v>4.0323999999999999E-2</v>
      </c>
      <c r="M42" s="4">
        <v>-2.1320100000000002</v>
      </c>
      <c r="N42" s="4">
        <v>1.7100000000000001E-4</v>
      </c>
      <c r="O42" s="4">
        <v>9.4380000000000002E-3</v>
      </c>
      <c r="P42" s="4">
        <v>3.4200000000000002E-4</v>
      </c>
      <c r="Q42" s="4">
        <v>1.7013E-2</v>
      </c>
      <c r="R42" s="4">
        <v>2</v>
      </c>
    </row>
    <row r="43" spans="1:18" x14ac:dyDescent="0.25">
      <c r="A43" s="4" t="s">
        <v>52</v>
      </c>
      <c r="B43" s="4" t="s">
        <v>127</v>
      </c>
      <c r="C43" s="4" t="s">
        <v>130</v>
      </c>
      <c r="D43" s="4" t="s">
        <v>160</v>
      </c>
      <c r="E43" s="4">
        <v>1.5152000000000001E-2</v>
      </c>
      <c r="F43" s="4">
        <v>-2.4019200000000001</v>
      </c>
      <c r="G43" s="4">
        <v>4.8637760000000002E-3</v>
      </c>
      <c r="H43" s="4">
        <v>2.7949000000000002E-2</v>
      </c>
      <c r="I43" s="4">
        <v>8.005E-3</v>
      </c>
      <c r="J43" s="4">
        <v>3.0868E-2</v>
      </c>
      <c r="K43" s="4">
        <v>3</v>
      </c>
      <c r="L43" s="4">
        <v>9.5239999999999995E-3</v>
      </c>
      <c r="M43" s="4">
        <v>-2.5584099999999999</v>
      </c>
      <c r="N43" s="4">
        <v>2.6870000000000002E-3</v>
      </c>
      <c r="O43" s="4">
        <v>2.1174999999999999E-2</v>
      </c>
      <c r="P43" s="4">
        <v>2.49E-3</v>
      </c>
      <c r="Q43" s="4">
        <v>1.0475E-2</v>
      </c>
      <c r="R43" s="4">
        <v>0</v>
      </c>
    </row>
    <row r="44" spans="1:18" x14ac:dyDescent="0.25">
      <c r="A44" s="4" t="s">
        <v>52</v>
      </c>
      <c r="B44" s="4" t="s">
        <v>127</v>
      </c>
      <c r="C44" s="4" t="s">
        <v>130</v>
      </c>
      <c r="D44" s="4" t="s">
        <v>161</v>
      </c>
      <c r="E44" s="4">
        <v>2.7768000000000001E-2</v>
      </c>
      <c r="F44" s="4">
        <v>2.2417940000000001</v>
      </c>
      <c r="G44" s="4">
        <v>1.2215299000000001E-2</v>
      </c>
      <c r="H44" s="4">
        <v>1.94E-4</v>
      </c>
      <c r="I44" s="4">
        <v>1.8592000000000001E-2</v>
      </c>
      <c r="J44" s="4">
        <v>3.01E-4</v>
      </c>
      <c r="K44" s="4">
        <v>32</v>
      </c>
      <c r="L44" s="4">
        <v>1.9047999999999999E-2</v>
      </c>
      <c r="M44" s="4">
        <v>2.345208</v>
      </c>
      <c r="N44" s="4">
        <v>2.6424E-2</v>
      </c>
      <c r="O44" s="4">
        <v>1.2340000000000001E-3</v>
      </c>
      <c r="P44" s="4">
        <v>2.4825E-2</v>
      </c>
      <c r="Q44" s="4">
        <v>1.604E-3</v>
      </c>
      <c r="R44" s="4">
        <v>23</v>
      </c>
    </row>
    <row r="45" spans="1:18" x14ac:dyDescent="0.25">
      <c r="A45" s="4" t="s">
        <v>52</v>
      </c>
      <c r="B45" s="4" t="s">
        <v>127</v>
      </c>
      <c r="C45" s="4" t="s">
        <v>130</v>
      </c>
      <c r="D45" s="4" t="s">
        <v>162</v>
      </c>
      <c r="E45" s="4">
        <v>4.9979999999999998E-3</v>
      </c>
      <c r="F45" s="4">
        <v>-2.8823099999999999</v>
      </c>
      <c r="G45" s="4">
        <v>1.961268E-3</v>
      </c>
      <c r="H45" s="4">
        <v>2.5238E-2</v>
      </c>
      <c r="I45" s="4">
        <v>3.1470000000000001E-3</v>
      </c>
      <c r="J45" s="4">
        <v>2.2504E-2</v>
      </c>
      <c r="K45" s="4">
        <v>0</v>
      </c>
      <c r="L45" s="4">
        <v>9.5239999999999995E-3</v>
      </c>
      <c r="M45" s="4">
        <v>-2.5584099999999999</v>
      </c>
      <c r="N45" s="4">
        <v>1.423E-3</v>
      </c>
      <c r="O45" s="4">
        <v>1.2404999999999999E-2</v>
      </c>
      <c r="P45" s="4">
        <v>1.093E-3</v>
      </c>
      <c r="Q45" s="4">
        <v>6.6230000000000004E-3</v>
      </c>
      <c r="R45" s="4">
        <v>0</v>
      </c>
    </row>
    <row r="46" spans="1:18" x14ac:dyDescent="0.25">
      <c r="A46" s="4" t="s">
        <v>52</v>
      </c>
      <c r="B46" s="4" t="s">
        <v>127</v>
      </c>
      <c r="C46" s="4" t="s">
        <v>130</v>
      </c>
      <c r="D46" s="4" t="s">
        <v>283</v>
      </c>
      <c r="E46" s="4">
        <v>1.9373000000000001E-2</v>
      </c>
      <c r="F46" s="4">
        <v>-2.4019200000000001</v>
      </c>
      <c r="G46" s="4">
        <v>5.8399899999999998E-4</v>
      </c>
      <c r="H46" s="4">
        <v>4.7819999999999998E-3</v>
      </c>
      <c r="I46" s="4">
        <v>1.237E-3</v>
      </c>
      <c r="J46" s="4">
        <v>4.2979999999999997E-3</v>
      </c>
      <c r="K46" s="4">
        <v>3</v>
      </c>
      <c r="L46" s="4">
        <v>1.1417E-2</v>
      </c>
      <c r="M46" s="4">
        <v>-2.5584099999999999</v>
      </c>
      <c r="N46" s="4">
        <v>0</v>
      </c>
      <c r="O46" s="4">
        <v>1.879E-3</v>
      </c>
      <c r="P46" s="4">
        <v>0</v>
      </c>
      <c r="Q46" s="4">
        <v>1.588E-3</v>
      </c>
      <c r="R46" s="4">
        <v>0</v>
      </c>
    </row>
    <row r="47" spans="1:18" x14ac:dyDescent="0.25">
      <c r="A47" s="4" t="s">
        <v>52</v>
      </c>
      <c r="B47" s="4" t="s">
        <v>127</v>
      </c>
      <c r="C47" s="4" t="s">
        <v>130</v>
      </c>
      <c r="D47" s="4" t="s">
        <v>149</v>
      </c>
      <c r="E47" s="4">
        <v>8.1270000000000005E-3</v>
      </c>
      <c r="F47" s="4">
        <v>-2.7221799999999998</v>
      </c>
      <c r="G47" s="4">
        <v>1.6985679999999999E-3</v>
      </c>
      <c r="H47" s="4">
        <v>2.1468000000000001E-2</v>
      </c>
      <c r="I47" s="4">
        <v>3.0990000000000002E-3</v>
      </c>
      <c r="J47" s="4">
        <v>1.3272000000000001E-2</v>
      </c>
      <c r="K47" s="4">
        <v>1</v>
      </c>
      <c r="L47" s="4">
        <v>9.5239999999999995E-3</v>
      </c>
      <c r="M47" s="4">
        <v>-2.5584099999999999</v>
      </c>
      <c r="N47" s="4">
        <v>1.908E-3</v>
      </c>
      <c r="O47" s="4">
        <v>1.8235000000000001E-2</v>
      </c>
      <c r="P47" s="4">
        <v>1.6819999999999999E-3</v>
      </c>
      <c r="Q47" s="4">
        <v>1.0881E-2</v>
      </c>
      <c r="R47" s="4">
        <v>0</v>
      </c>
    </row>
    <row r="48" spans="1:18" x14ac:dyDescent="0.25">
      <c r="A48" s="4" t="s">
        <v>52</v>
      </c>
      <c r="B48" s="4" t="s">
        <v>127</v>
      </c>
      <c r="C48" s="4" t="s">
        <v>133</v>
      </c>
      <c r="D48" s="4" t="s">
        <v>163</v>
      </c>
      <c r="E48" s="4">
        <v>3.7941000000000003E-2</v>
      </c>
      <c r="F48" s="4">
        <v>2.0816659999999998</v>
      </c>
      <c r="G48" s="4">
        <v>8.56297E-4</v>
      </c>
      <c r="H48" s="4">
        <v>3.3100000000000002E-4</v>
      </c>
      <c r="I48" s="4">
        <v>9.1600000000000004E-4</v>
      </c>
      <c r="J48" s="4">
        <v>8.1099999999999998E-4</v>
      </c>
      <c r="K48" s="4">
        <v>31</v>
      </c>
      <c r="L48" s="4">
        <v>3.6643000000000002E-2</v>
      </c>
      <c r="M48" s="4">
        <v>2.1320070000000002</v>
      </c>
      <c r="N48" s="4">
        <v>4.9870000000000001E-3</v>
      </c>
      <c r="O48" s="4">
        <v>4.0000000000000002E-4</v>
      </c>
      <c r="P48" s="4">
        <v>6.7400000000000003E-3</v>
      </c>
      <c r="Q48" s="4">
        <v>8.9400000000000005E-4</v>
      </c>
      <c r="R48" s="4">
        <v>22</v>
      </c>
    </row>
    <row r="49" spans="1:18" x14ac:dyDescent="0.25">
      <c r="A49" s="4" t="s">
        <v>52</v>
      </c>
      <c r="B49" s="4" t="s">
        <v>135</v>
      </c>
      <c r="C49" s="4" t="s">
        <v>133</v>
      </c>
      <c r="D49" s="4" t="s">
        <v>164</v>
      </c>
      <c r="E49" s="4">
        <v>1.2907E-2</v>
      </c>
      <c r="F49" s="4">
        <v>2.5620500000000002</v>
      </c>
      <c r="G49" s="4">
        <v>3.2573013999999997E-2</v>
      </c>
      <c r="H49" s="4">
        <v>8.0599999999999997E-4</v>
      </c>
      <c r="I49" s="4">
        <v>2.5361999999999999E-2</v>
      </c>
      <c r="J49" s="4">
        <v>9.3800000000000003E-4</v>
      </c>
      <c r="K49" s="4">
        <v>34</v>
      </c>
      <c r="L49" s="4">
        <v>4.2196999999999998E-2</v>
      </c>
      <c r="M49" s="4">
        <v>2.1320070000000002</v>
      </c>
      <c r="N49" s="4">
        <v>2.7591000000000001E-2</v>
      </c>
      <c r="O49" s="4">
        <v>3.238E-3</v>
      </c>
      <c r="P49" s="4">
        <v>3.7054999999999998E-2</v>
      </c>
      <c r="Q49" s="4">
        <v>4.1960000000000001E-3</v>
      </c>
      <c r="R49" s="4">
        <v>22</v>
      </c>
    </row>
    <row r="50" spans="1:18" x14ac:dyDescent="0.25">
      <c r="A50" s="4" t="s">
        <v>52</v>
      </c>
      <c r="B50" s="4" t="s">
        <v>127</v>
      </c>
      <c r="C50" s="4" t="s">
        <v>133</v>
      </c>
      <c r="D50" s="4" t="s">
        <v>165</v>
      </c>
      <c r="E50" s="4">
        <v>2.7768000000000001E-2</v>
      </c>
      <c r="F50" s="4">
        <v>2.2417940000000001</v>
      </c>
      <c r="G50" s="4">
        <v>7.9189954000000007E-2</v>
      </c>
      <c r="H50" s="4">
        <v>7.0600000000000003E-4</v>
      </c>
      <c r="I50" s="4">
        <v>7.8967999999999997E-2</v>
      </c>
      <c r="J50" s="4">
        <v>1.322E-3</v>
      </c>
      <c r="K50" s="4">
        <v>32</v>
      </c>
      <c r="L50" s="4">
        <v>3.8094999999999997E-2</v>
      </c>
      <c r="M50" s="4">
        <v>2.1320070000000002</v>
      </c>
      <c r="N50" s="4">
        <v>8.3209000000000005E-2</v>
      </c>
      <c r="O50" s="4">
        <v>2.787E-3</v>
      </c>
      <c r="P50" s="4">
        <v>8.6143999999999998E-2</v>
      </c>
      <c r="Q50" s="4">
        <v>3.8760000000000001E-3</v>
      </c>
      <c r="R50" s="4">
        <v>22</v>
      </c>
    </row>
    <row r="51" spans="1:18" x14ac:dyDescent="0.25">
      <c r="A51" s="4" t="s">
        <v>52</v>
      </c>
      <c r="B51" s="4" t="s">
        <v>135</v>
      </c>
      <c r="C51" s="4" t="s">
        <v>133</v>
      </c>
      <c r="D51" s="4" t="s">
        <v>166</v>
      </c>
      <c r="E51" s="4">
        <v>3.6649999999999999E-3</v>
      </c>
      <c r="F51" s="4">
        <v>2.882307</v>
      </c>
      <c r="G51" s="4">
        <v>4.6672835000000003E-2</v>
      </c>
      <c r="H51" s="4">
        <v>1.11E-4</v>
      </c>
      <c r="I51" s="4">
        <v>5.6188000000000002E-2</v>
      </c>
      <c r="J51" s="4">
        <v>2.7300000000000002E-4</v>
      </c>
      <c r="K51" s="4">
        <v>36</v>
      </c>
      <c r="L51" s="4">
        <v>1.3062000000000001E-2</v>
      </c>
      <c r="M51" s="4">
        <v>2.5584090000000002</v>
      </c>
      <c r="N51" s="4">
        <v>4.0022000000000002E-2</v>
      </c>
      <c r="O51" s="4">
        <v>8.1800000000000004E-4</v>
      </c>
      <c r="P51" s="4">
        <v>4.4911E-2</v>
      </c>
      <c r="Q51" s="4">
        <v>1.232E-3</v>
      </c>
      <c r="R51" s="4">
        <v>24</v>
      </c>
    </row>
    <row r="52" spans="1:18" x14ac:dyDescent="0.25">
      <c r="A52" s="4" t="s">
        <v>52</v>
      </c>
      <c r="B52" s="4" t="s">
        <v>127</v>
      </c>
      <c r="C52" s="4" t="s">
        <v>133</v>
      </c>
      <c r="D52" s="4" t="s">
        <v>167</v>
      </c>
      <c r="E52" s="4">
        <v>6.1510000000000002E-3</v>
      </c>
      <c r="F52" s="4">
        <v>2.7221790000000001</v>
      </c>
      <c r="G52" s="4">
        <v>8.7052350000000004E-3</v>
      </c>
      <c r="H52" s="6">
        <v>5.52E-5</v>
      </c>
      <c r="I52" s="4">
        <v>8.4019999999999997E-3</v>
      </c>
      <c r="J52" s="4">
        <v>1.35E-4</v>
      </c>
      <c r="K52" s="4">
        <v>35</v>
      </c>
      <c r="L52" s="4">
        <v>2.4740999999999999E-2</v>
      </c>
      <c r="M52" s="4">
        <v>2.345208</v>
      </c>
      <c r="N52" s="4">
        <v>7.0260000000000001E-3</v>
      </c>
      <c r="O52" s="4">
        <v>4.2499999999999998E-4</v>
      </c>
      <c r="P52" s="4">
        <v>6.28E-3</v>
      </c>
      <c r="Q52" s="4">
        <v>4.4700000000000002E-4</v>
      </c>
      <c r="R52" s="4">
        <v>23</v>
      </c>
    </row>
    <row r="53" spans="1:18" x14ac:dyDescent="0.25">
      <c r="A53" s="4" t="s">
        <v>52</v>
      </c>
      <c r="B53" s="4" t="s">
        <v>127</v>
      </c>
      <c r="C53" s="4" t="s">
        <v>133</v>
      </c>
      <c r="D53" s="4" t="s">
        <v>168</v>
      </c>
      <c r="E53" s="4">
        <v>4.9979999999999998E-3</v>
      </c>
      <c r="F53" s="4">
        <v>2.882307</v>
      </c>
      <c r="G53" s="4">
        <v>1.5513892E-2</v>
      </c>
      <c r="H53" s="4">
        <v>5.0600000000000005E-4</v>
      </c>
      <c r="I53" s="4">
        <v>1.5316E-2</v>
      </c>
      <c r="J53" s="4">
        <v>4.4499999999999997E-4</v>
      </c>
      <c r="K53" s="4">
        <v>36</v>
      </c>
      <c r="L53" s="4">
        <v>3.8094999999999997E-2</v>
      </c>
      <c r="M53" s="4">
        <v>2.1320070000000002</v>
      </c>
      <c r="N53" s="4">
        <v>1.6410999999999999E-2</v>
      </c>
      <c r="O53" s="4">
        <v>1.6280000000000001E-3</v>
      </c>
      <c r="P53" s="4">
        <v>1.5498E-2</v>
      </c>
      <c r="Q53" s="4">
        <v>1.511E-3</v>
      </c>
      <c r="R53" s="4">
        <v>22</v>
      </c>
    </row>
    <row r="54" spans="1:18" x14ac:dyDescent="0.25">
      <c r="A54" s="4" t="s">
        <v>52</v>
      </c>
      <c r="B54" s="4" t="s">
        <v>138</v>
      </c>
      <c r="C54" s="4" t="s">
        <v>148</v>
      </c>
      <c r="D54" s="4" t="s">
        <v>169</v>
      </c>
      <c r="E54" s="4">
        <v>8.6580000000000008E-3</v>
      </c>
      <c r="F54" s="4">
        <v>-2.5620500000000002</v>
      </c>
      <c r="G54" s="4">
        <v>2.9371089999999998E-3</v>
      </c>
      <c r="H54" s="4">
        <v>1.7951999999999999E-2</v>
      </c>
      <c r="I54" s="4">
        <v>3.1589999999999999E-3</v>
      </c>
      <c r="J54" s="4">
        <v>1.2182999999999999E-2</v>
      </c>
      <c r="K54" s="4">
        <v>2</v>
      </c>
      <c r="L54" s="4">
        <v>9.5239999999999995E-3</v>
      </c>
      <c r="M54" s="4">
        <v>-2.5584099999999999</v>
      </c>
      <c r="N54" s="4">
        <v>1.933E-3</v>
      </c>
      <c r="O54" s="4">
        <v>1.9622000000000001E-2</v>
      </c>
      <c r="P54" s="4">
        <v>2.3159999999999999E-3</v>
      </c>
      <c r="Q54" s="4">
        <v>1.5521E-2</v>
      </c>
      <c r="R54" s="4">
        <v>0</v>
      </c>
    </row>
    <row r="55" spans="1:18" x14ac:dyDescent="0.25">
      <c r="A55" s="4" t="s">
        <v>52</v>
      </c>
      <c r="B55" s="4" t="s">
        <v>138</v>
      </c>
      <c r="C55" s="4" t="s">
        <v>128</v>
      </c>
      <c r="D55" s="4" t="s">
        <v>284</v>
      </c>
      <c r="E55" s="4">
        <v>1.2907E-2</v>
      </c>
      <c r="F55" s="4">
        <v>-2.5620500000000002</v>
      </c>
      <c r="G55" s="4">
        <v>1.59128E-3</v>
      </c>
      <c r="H55" s="4">
        <v>6.7796999999999996E-2</v>
      </c>
      <c r="I55" s="4">
        <v>2.0019999999999999E-3</v>
      </c>
      <c r="J55" s="4">
        <v>5.0897999999999999E-2</v>
      </c>
      <c r="K55" s="4">
        <v>2</v>
      </c>
      <c r="L55" s="4">
        <v>1.9047999999999999E-2</v>
      </c>
      <c r="M55" s="4">
        <v>-2.3452099999999998</v>
      </c>
      <c r="N55" s="4">
        <v>1.4040000000000001E-3</v>
      </c>
      <c r="O55" s="4">
        <v>6.3852999999999993E-2</v>
      </c>
      <c r="P55" s="4">
        <v>9.5799999999999998E-4</v>
      </c>
      <c r="Q55" s="4">
        <v>9.5253000000000004E-2</v>
      </c>
      <c r="R55" s="4">
        <v>1</v>
      </c>
    </row>
    <row r="56" spans="1:18" x14ac:dyDescent="0.25">
      <c r="A56" s="4" t="s">
        <v>52</v>
      </c>
      <c r="B56" s="4" t="s">
        <v>138</v>
      </c>
      <c r="C56" s="4" t="s">
        <v>128</v>
      </c>
      <c r="D56" s="4" t="s">
        <v>169</v>
      </c>
      <c r="E56" s="4">
        <v>4.3290000000000004E-3</v>
      </c>
      <c r="F56" s="4">
        <v>-2.7221799999999998</v>
      </c>
      <c r="G56" s="4">
        <v>2.1206549000000002E-2</v>
      </c>
      <c r="H56" s="4">
        <v>0.171759</v>
      </c>
      <c r="I56" s="4">
        <v>2.8233999999999999E-2</v>
      </c>
      <c r="J56" s="4">
        <v>0.111941</v>
      </c>
      <c r="K56" s="4">
        <v>1</v>
      </c>
      <c r="L56" s="4">
        <v>9.5239999999999995E-3</v>
      </c>
      <c r="M56" s="4">
        <v>-2.5584099999999999</v>
      </c>
      <c r="N56" s="4">
        <v>1.1549E-2</v>
      </c>
      <c r="O56" s="4">
        <v>0.10904899999999999</v>
      </c>
      <c r="P56" s="4">
        <v>9.2700000000000005E-3</v>
      </c>
      <c r="Q56" s="4">
        <v>2.6180999999999999E-2</v>
      </c>
      <c r="R56" s="4">
        <v>0</v>
      </c>
    </row>
    <row r="57" spans="1:18" x14ac:dyDescent="0.25">
      <c r="A57" s="4" t="s">
        <v>52</v>
      </c>
      <c r="B57" s="4" t="s">
        <v>138</v>
      </c>
      <c r="C57" s="4" t="s">
        <v>128</v>
      </c>
      <c r="D57" s="4" t="s">
        <v>170</v>
      </c>
      <c r="E57" s="4">
        <v>1.5152000000000001E-2</v>
      </c>
      <c r="F57" s="4">
        <v>2.4019219999999999</v>
      </c>
      <c r="G57" s="4">
        <v>5.4749356999999998E-2</v>
      </c>
      <c r="H57" s="4">
        <v>7.6899999999999998E-3</v>
      </c>
      <c r="I57" s="4">
        <v>5.3572000000000002E-2</v>
      </c>
      <c r="J57" s="4">
        <v>1.0069E-2</v>
      </c>
      <c r="K57" s="4">
        <v>33</v>
      </c>
      <c r="L57" s="4">
        <v>1.9047999999999999E-2</v>
      </c>
      <c r="M57" s="4">
        <v>2.345208</v>
      </c>
      <c r="N57" s="4">
        <v>8.4478999999999999E-2</v>
      </c>
      <c r="O57" s="4">
        <v>1.1686E-2</v>
      </c>
      <c r="P57" s="4">
        <v>7.4571999999999999E-2</v>
      </c>
      <c r="Q57" s="4">
        <v>1.2447E-2</v>
      </c>
      <c r="R57" s="4">
        <v>23</v>
      </c>
    </row>
    <row r="58" spans="1:18" x14ac:dyDescent="0.25">
      <c r="A58" s="4" t="s">
        <v>52</v>
      </c>
      <c r="B58" s="4" t="s">
        <v>138</v>
      </c>
      <c r="C58" s="4" t="s">
        <v>128</v>
      </c>
      <c r="D58" s="4" t="s">
        <v>171</v>
      </c>
      <c r="E58" s="4">
        <v>4.1126000000000003E-2</v>
      </c>
      <c r="F58" s="4">
        <v>2.0816659999999998</v>
      </c>
      <c r="G58" s="4">
        <v>3.1004400000000001E-2</v>
      </c>
      <c r="H58" s="4">
        <v>2.3400000000000001E-3</v>
      </c>
      <c r="I58" s="4">
        <v>4.4961000000000001E-2</v>
      </c>
      <c r="J58" s="4">
        <v>4.339E-3</v>
      </c>
      <c r="K58" s="4">
        <v>31</v>
      </c>
      <c r="L58" s="4">
        <v>3.8094999999999997E-2</v>
      </c>
      <c r="M58" s="4">
        <v>2.1320070000000002</v>
      </c>
      <c r="N58" s="4">
        <v>7.5367000000000003E-2</v>
      </c>
      <c r="O58" s="4">
        <v>9.2460000000000007E-3</v>
      </c>
      <c r="P58" s="4">
        <v>6.7381999999999997E-2</v>
      </c>
      <c r="Q58" s="4">
        <v>1.3108E-2</v>
      </c>
      <c r="R58" s="4">
        <v>22</v>
      </c>
    </row>
    <row r="59" spans="1:18" x14ac:dyDescent="0.25">
      <c r="A59" s="4" t="s">
        <v>52</v>
      </c>
      <c r="B59" s="4" t="s">
        <v>138</v>
      </c>
      <c r="C59" s="4" t="s">
        <v>130</v>
      </c>
      <c r="D59" s="4" t="s">
        <v>172</v>
      </c>
      <c r="E59" s="4">
        <v>7.796E-3</v>
      </c>
      <c r="F59" s="4">
        <v>2.7221790000000001</v>
      </c>
      <c r="G59" s="4">
        <v>1.0758665000000001E-2</v>
      </c>
      <c r="H59" s="4">
        <v>9.19E-4</v>
      </c>
      <c r="I59" s="4">
        <v>1.1504E-2</v>
      </c>
      <c r="J59" s="4">
        <v>1.3159999999999999E-3</v>
      </c>
      <c r="K59" s="4">
        <v>35</v>
      </c>
      <c r="L59" s="4">
        <v>9.5239999999999995E-3</v>
      </c>
      <c r="M59" s="4">
        <v>2.5584090000000002</v>
      </c>
      <c r="N59" s="4">
        <v>1.6385E-2</v>
      </c>
      <c r="O59" s="4">
        <v>8.8000000000000003E-4</v>
      </c>
      <c r="P59" s="4">
        <v>8.8629999999999994E-3</v>
      </c>
      <c r="Q59" s="4">
        <v>8.0599999999999997E-4</v>
      </c>
      <c r="R59" s="4">
        <v>24</v>
      </c>
    </row>
    <row r="60" spans="1:18" x14ac:dyDescent="0.25">
      <c r="A60" s="4" t="s">
        <v>52</v>
      </c>
      <c r="B60" s="4" t="s">
        <v>138</v>
      </c>
      <c r="C60" s="4" t="s">
        <v>130</v>
      </c>
      <c r="D60" s="4" t="s">
        <v>173</v>
      </c>
      <c r="E60" s="4">
        <v>1.9373000000000001E-2</v>
      </c>
      <c r="F60" s="4">
        <v>2.4019219999999999</v>
      </c>
      <c r="G60" s="4">
        <v>5.3976839999999998E-3</v>
      </c>
      <c r="H60" s="4">
        <v>6.4800000000000003E-4</v>
      </c>
      <c r="I60" s="4">
        <v>4.5989999999999998E-3</v>
      </c>
      <c r="J60" s="4">
        <v>1.2700000000000001E-3</v>
      </c>
      <c r="K60" s="4">
        <v>33</v>
      </c>
      <c r="L60" s="4">
        <v>1.3062000000000001E-2</v>
      </c>
      <c r="M60" s="4">
        <v>2.5584090000000002</v>
      </c>
      <c r="N60" s="4">
        <v>2.8279999999999998E-3</v>
      </c>
      <c r="O60" s="4">
        <v>3.5399999999999999E-4</v>
      </c>
      <c r="P60" s="4">
        <v>1.637E-3</v>
      </c>
      <c r="Q60" s="4">
        <v>5.13E-4</v>
      </c>
      <c r="R60" s="4">
        <v>24</v>
      </c>
    </row>
    <row r="61" spans="1:18" x14ac:dyDescent="0.25">
      <c r="A61" s="4" t="s">
        <v>52</v>
      </c>
      <c r="B61" s="4" t="s">
        <v>138</v>
      </c>
      <c r="C61" s="4" t="s">
        <v>130</v>
      </c>
      <c r="D61" s="4" t="s">
        <v>174</v>
      </c>
      <c r="E61" s="4">
        <v>1.0064999999999999E-2</v>
      </c>
      <c r="F61" s="4">
        <v>2.5620500000000002</v>
      </c>
      <c r="G61" s="4">
        <v>7.9063150000000006E-3</v>
      </c>
      <c r="H61" s="6">
        <v>8.8300000000000005E-5</v>
      </c>
      <c r="I61" s="4">
        <v>1.4005999999999999E-2</v>
      </c>
      <c r="J61" s="4">
        <v>2.1599999999999999E-4</v>
      </c>
      <c r="K61" s="4">
        <v>34</v>
      </c>
      <c r="L61" s="4">
        <v>4.2196999999999998E-2</v>
      </c>
      <c r="M61" s="4">
        <v>2.1320070000000002</v>
      </c>
      <c r="N61" s="4">
        <v>2.3251000000000001E-2</v>
      </c>
      <c r="O61" s="4">
        <v>1.567E-3</v>
      </c>
      <c r="P61" s="4">
        <v>2.7826E-2</v>
      </c>
      <c r="Q61" s="4">
        <v>2.3600000000000001E-3</v>
      </c>
      <c r="R61" s="4">
        <v>22</v>
      </c>
    </row>
    <row r="62" spans="1:18" x14ac:dyDescent="0.25">
      <c r="A62" s="4" t="s">
        <v>52</v>
      </c>
      <c r="B62" s="4" t="s">
        <v>138</v>
      </c>
      <c r="C62" s="4" t="s">
        <v>130</v>
      </c>
      <c r="D62" s="4" t="s">
        <v>175</v>
      </c>
      <c r="E62" s="4">
        <v>4.3825999999999997E-2</v>
      </c>
      <c r="F62" s="4">
        <v>2.0816659999999998</v>
      </c>
      <c r="G62" s="4">
        <v>8.2021239999999999E-3</v>
      </c>
      <c r="H62" s="4">
        <v>3.9100000000000002E-4</v>
      </c>
      <c r="I62" s="4">
        <v>9.2820000000000003E-3</v>
      </c>
      <c r="J62" s="4">
        <v>6.1799999999999995E-4</v>
      </c>
      <c r="K62" s="4">
        <v>31</v>
      </c>
      <c r="L62" s="4">
        <v>1.3062000000000001E-2</v>
      </c>
      <c r="M62" s="4">
        <v>2.5584090000000002</v>
      </c>
      <c r="N62" s="4">
        <v>1.2205000000000001E-2</v>
      </c>
      <c r="O62" s="4">
        <v>3.6999999999999999E-4</v>
      </c>
      <c r="P62" s="4">
        <v>9.6790000000000001E-3</v>
      </c>
      <c r="Q62" s="4">
        <v>4.35E-4</v>
      </c>
      <c r="R62" s="4">
        <v>24</v>
      </c>
    </row>
    <row r="63" spans="1:18" x14ac:dyDescent="0.25">
      <c r="A63" s="4" t="s">
        <v>52</v>
      </c>
      <c r="B63" s="4" t="s">
        <v>138</v>
      </c>
      <c r="C63" s="4" t="s">
        <v>130</v>
      </c>
      <c r="D63" s="4" t="s">
        <v>285</v>
      </c>
      <c r="E63" s="4">
        <v>4.7720000000000002E-3</v>
      </c>
      <c r="F63" s="4">
        <v>-2.8823099999999999</v>
      </c>
      <c r="G63" s="4">
        <v>1.6120899999999999E-4</v>
      </c>
      <c r="H63" s="4">
        <v>8.7150000000000005E-3</v>
      </c>
      <c r="I63" s="4">
        <v>2.42E-4</v>
      </c>
      <c r="J63" s="4">
        <v>7.3289999999999996E-3</v>
      </c>
      <c r="K63" s="4">
        <v>0</v>
      </c>
      <c r="L63" s="4">
        <v>4.0323999999999999E-2</v>
      </c>
      <c r="M63" s="4">
        <v>-2.1320100000000002</v>
      </c>
      <c r="N63" s="6">
        <v>6.8899999999999994E-5</v>
      </c>
      <c r="O63" s="4">
        <v>8.3610000000000004E-3</v>
      </c>
      <c r="P63" s="4">
        <v>1.3799999999999999E-4</v>
      </c>
      <c r="Q63" s="4">
        <v>1.5687E-2</v>
      </c>
      <c r="R63" s="4">
        <v>2</v>
      </c>
    </row>
    <row r="64" spans="1:18" x14ac:dyDescent="0.25">
      <c r="A64" s="4" t="s">
        <v>52</v>
      </c>
      <c r="B64" s="4" t="s">
        <v>138</v>
      </c>
      <c r="C64" s="4" t="s">
        <v>130</v>
      </c>
      <c r="D64" s="4" t="s">
        <v>176</v>
      </c>
      <c r="E64" s="4">
        <v>4.9979999999999998E-3</v>
      </c>
      <c r="F64" s="4">
        <v>-2.8823099999999999</v>
      </c>
      <c r="G64" s="4">
        <v>2.1307499999999998E-3</v>
      </c>
      <c r="H64" s="4">
        <v>2.5343999999999998E-2</v>
      </c>
      <c r="I64" s="4">
        <v>3.251E-3</v>
      </c>
      <c r="J64" s="4">
        <v>2.1826999999999999E-2</v>
      </c>
      <c r="K64" s="4">
        <v>0</v>
      </c>
      <c r="L64" s="4">
        <v>9.5239999999999995E-3</v>
      </c>
      <c r="M64" s="4">
        <v>-2.5584099999999999</v>
      </c>
      <c r="N64" s="4">
        <v>1.3749999999999999E-3</v>
      </c>
      <c r="O64" s="4">
        <v>1.2801999999999999E-2</v>
      </c>
      <c r="P64" s="4">
        <v>1.302E-3</v>
      </c>
      <c r="Q64" s="4">
        <v>6.4489999999999999E-3</v>
      </c>
      <c r="R64" s="4">
        <v>0</v>
      </c>
    </row>
    <row r="65" spans="1:18" x14ac:dyDescent="0.25">
      <c r="A65" s="4" t="s">
        <v>52</v>
      </c>
      <c r="B65" s="4" t="s">
        <v>138</v>
      </c>
      <c r="C65" s="4" t="s">
        <v>130</v>
      </c>
      <c r="D65" s="4" t="s">
        <v>177</v>
      </c>
      <c r="E65" s="4">
        <v>8.6580000000000008E-3</v>
      </c>
      <c r="F65" s="4">
        <v>-2.5620500000000002</v>
      </c>
      <c r="G65" s="4">
        <v>2.9371089999999998E-3</v>
      </c>
      <c r="H65" s="4">
        <v>1.7951999999999999E-2</v>
      </c>
      <c r="I65" s="4">
        <v>3.1589999999999999E-3</v>
      </c>
      <c r="J65" s="4">
        <v>1.2182999999999999E-2</v>
      </c>
      <c r="K65" s="4">
        <v>2</v>
      </c>
      <c r="L65" s="4">
        <v>9.5239999999999995E-3</v>
      </c>
      <c r="M65" s="4">
        <v>-2.5584099999999999</v>
      </c>
      <c r="N65" s="4">
        <v>1.933E-3</v>
      </c>
      <c r="O65" s="4">
        <v>1.9622000000000001E-2</v>
      </c>
      <c r="P65" s="4">
        <v>2.3159999999999999E-3</v>
      </c>
      <c r="Q65" s="4">
        <v>1.5521E-2</v>
      </c>
      <c r="R65" s="4">
        <v>0</v>
      </c>
    </row>
    <row r="66" spans="1:18" x14ac:dyDescent="0.25">
      <c r="A66" s="4" t="s">
        <v>52</v>
      </c>
      <c r="B66" s="4" t="s">
        <v>138</v>
      </c>
      <c r="C66" s="4" t="s">
        <v>130</v>
      </c>
      <c r="D66" s="4" t="s">
        <v>286</v>
      </c>
      <c r="E66" s="4">
        <v>1.9373000000000001E-2</v>
      </c>
      <c r="F66" s="4">
        <v>-2.4019200000000001</v>
      </c>
      <c r="G66" s="4">
        <v>5.6072900000000005E-4</v>
      </c>
      <c r="H66" s="4">
        <v>4.084E-3</v>
      </c>
      <c r="I66" s="4">
        <v>1.1980000000000001E-3</v>
      </c>
      <c r="J66" s="4">
        <v>3.5560000000000001E-3</v>
      </c>
      <c r="K66" s="4">
        <v>3</v>
      </c>
      <c r="L66" s="4">
        <v>1.3062000000000001E-2</v>
      </c>
      <c r="M66" s="4">
        <v>-2.5584099999999999</v>
      </c>
      <c r="N66" s="6">
        <v>3.3899999999999997E-5</v>
      </c>
      <c r="O66" s="4">
        <v>1.786E-3</v>
      </c>
      <c r="P66" s="6">
        <v>6.7899999999999997E-5</v>
      </c>
      <c r="Q66" s="4">
        <v>1.505E-3</v>
      </c>
      <c r="R66" s="4">
        <v>0</v>
      </c>
    </row>
    <row r="67" spans="1:18" x14ac:dyDescent="0.25">
      <c r="A67" s="4" t="s">
        <v>52</v>
      </c>
      <c r="B67" s="4" t="s">
        <v>138</v>
      </c>
      <c r="C67" s="4" t="s">
        <v>130</v>
      </c>
      <c r="D67" s="4" t="s">
        <v>178</v>
      </c>
      <c r="E67" s="4">
        <v>2.6279E-2</v>
      </c>
      <c r="F67" s="4">
        <v>2.1617299999999999</v>
      </c>
      <c r="G67" s="4">
        <v>8.2814599999999998E-4</v>
      </c>
      <c r="H67" s="6">
        <v>2.4899999999999999E-5</v>
      </c>
      <c r="I67" s="4">
        <v>1.0150000000000001E-3</v>
      </c>
      <c r="J67" s="6">
        <v>6.0999999999999999E-5</v>
      </c>
      <c r="K67" s="4">
        <v>31.5</v>
      </c>
      <c r="L67" s="4">
        <v>4.0323999999999999E-2</v>
      </c>
      <c r="M67" s="4">
        <v>2.1320070000000002</v>
      </c>
      <c r="N67" s="4">
        <v>4.3620000000000004E-3</v>
      </c>
      <c r="O67" s="4">
        <v>6.1799999999999995E-4</v>
      </c>
      <c r="P67" s="4">
        <v>3.4789999999999999E-3</v>
      </c>
      <c r="Q67" s="4">
        <v>9.2599999999999996E-4</v>
      </c>
      <c r="R67" s="4">
        <v>22</v>
      </c>
    </row>
    <row r="68" spans="1:18" x14ac:dyDescent="0.25">
      <c r="A68" s="4" t="s">
        <v>52</v>
      </c>
      <c r="B68" s="4" t="s">
        <v>138</v>
      </c>
      <c r="C68" s="4" t="s">
        <v>130</v>
      </c>
      <c r="D68" s="4" t="s">
        <v>179</v>
      </c>
      <c r="E68" s="4">
        <v>8.1270000000000005E-3</v>
      </c>
      <c r="F68" s="4">
        <v>-2.7221799999999998</v>
      </c>
      <c r="G68" s="4">
        <v>1.863345E-3</v>
      </c>
      <c r="H68" s="4">
        <v>2.0077000000000001E-2</v>
      </c>
      <c r="I68" s="4">
        <v>3.3019999999999998E-3</v>
      </c>
      <c r="J68" s="4">
        <v>1.2573000000000001E-2</v>
      </c>
      <c r="K68" s="4">
        <v>1</v>
      </c>
      <c r="L68" s="4">
        <v>9.5239999999999995E-3</v>
      </c>
      <c r="M68" s="4">
        <v>-2.5584099999999999</v>
      </c>
      <c r="N68" s="4">
        <v>2.0960000000000002E-3</v>
      </c>
      <c r="O68" s="4">
        <v>1.8010000000000002E-2</v>
      </c>
      <c r="P68" s="4">
        <v>2.1700000000000001E-3</v>
      </c>
      <c r="Q68" s="4">
        <v>1.0458E-2</v>
      </c>
      <c r="R68" s="4">
        <v>0</v>
      </c>
    </row>
    <row r="69" spans="1:18" x14ac:dyDescent="0.25">
      <c r="A69" s="4" t="s">
        <v>52</v>
      </c>
      <c r="B69" s="4" t="s">
        <v>138</v>
      </c>
      <c r="C69" s="4" t="s">
        <v>130</v>
      </c>
      <c r="D69" s="4" t="s">
        <v>180</v>
      </c>
      <c r="E69" s="4">
        <v>6.1510000000000002E-3</v>
      </c>
      <c r="F69" s="4">
        <v>2.7221790000000001</v>
      </c>
      <c r="G69" s="4">
        <v>1.2533609999999999E-3</v>
      </c>
      <c r="H69" s="6">
        <v>7.6299999999999998E-5</v>
      </c>
      <c r="I69" s="4">
        <v>7.9699999999999997E-4</v>
      </c>
      <c r="J69" s="4">
        <v>1.8699999999999999E-4</v>
      </c>
      <c r="K69" s="4">
        <v>35</v>
      </c>
      <c r="L69" s="4">
        <v>3.6643000000000002E-2</v>
      </c>
      <c r="M69" s="4">
        <v>2.1320070000000002</v>
      </c>
      <c r="N69" s="4">
        <v>1.864E-3</v>
      </c>
      <c r="O69" s="4">
        <v>1.92E-4</v>
      </c>
      <c r="P69" s="4">
        <v>1.6000000000000001E-3</v>
      </c>
      <c r="Q69" s="4">
        <v>3.0499999999999999E-4</v>
      </c>
      <c r="R69" s="4">
        <v>22</v>
      </c>
    </row>
    <row r="70" spans="1:18" x14ac:dyDescent="0.25">
      <c r="A70" s="4" t="s">
        <v>52</v>
      </c>
      <c r="B70" s="4" t="s">
        <v>138</v>
      </c>
      <c r="C70" s="4" t="s">
        <v>133</v>
      </c>
      <c r="D70" s="4" t="s">
        <v>181</v>
      </c>
      <c r="E70" s="4">
        <v>4.3825999999999997E-2</v>
      </c>
      <c r="F70" s="4">
        <v>-2.0816699999999999</v>
      </c>
      <c r="G70" s="4">
        <v>7.8835999999999999E-4</v>
      </c>
      <c r="H70" s="4">
        <v>4.5929999999999999E-3</v>
      </c>
      <c r="I70" s="4">
        <v>8.5800000000000004E-4</v>
      </c>
      <c r="J70" s="4">
        <v>3.2439999999999999E-3</v>
      </c>
      <c r="K70" s="4">
        <v>5</v>
      </c>
      <c r="L70" s="4">
        <v>1.3922E-2</v>
      </c>
      <c r="M70" s="4">
        <v>-2.5584099999999999</v>
      </c>
      <c r="N70" s="4">
        <v>1.5100000000000001E-4</v>
      </c>
      <c r="O70" s="4">
        <v>4.81E-3</v>
      </c>
      <c r="P70" s="4">
        <v>1.7699999999999999E-4</v>
      </c>
      <c r="Q70" s="4">
        <v>3.8869999999999998E-3</v>
      </c>
      <c r="R70" s="4">
        <v>0</v>
      </c>
    </row>
    <row r="71" spans="1:18" x14ac:dyDescent="0.25">
      <c r="A71" s="4" t="s">
        <v>52</v>
      </c>
      <c r="B71" s="4" t="s">
        <v>141</v>
      </c>
      <c r="C71" s="4" t="s">
        <v>133</v>
      </c>
      <c r="D71" s="4" t="s">
        <v>182</v>
      </c>
      <c r="E71" s="4">
        <v>1.2435999999999999E-2</v>
      </c>
      <c r="F71" s="4">
        <v>-2.5620500000000002</v>
      </c>
      <c r="G71" s="4">
        <v>2.8033099999999998E-4</v>
      </c>
      <c r="H71" s="4">
        <v>3.2940000000000001E-3</v>
      </c>
      <c r="I71" s="4">
        <v>5.8E-4</v>
      </c>
      <c r="J71" s="4">
        <v>4.4939999999999997E-3</v>
      </c>
      <c r="K71" s="4">
        <v>2</v>
      </c>
      <c r="L71" s="4">
        <v>4.7732999999999998E-2</v>
      </c>
      <c r="M71" s="4">
        <v>-2.0254099999999999</v>
      </c>
      <c r="N71" s="6">
        <v>2.4499999999999999E-5</v>
      </c>
      <c r="O71" s="4">
        <v>6.1159999999999999E-3</v>
      </c>
      <c r="P71" s="6">
        <v>4.8999999999999998E-5</v>
      </c>
      <c r="Q71" s="4">
        <v>1.0611000000000001E-2</v>
      </c>
      <c r="R71" s="4">
        <v>2.5</v>
      </c>
    </row>
    <row r="72" spans="1:18" x14ac:dyDescent="0.25">
      <c r="A72" s="4" t="s">
        <v>52</v>
      </c>
      <c r="B72" s="4" t="s">
        <v>138</v>
      </c>
      <c r="C72" s="4" t="s">
        <v>133</v>
      </c>
      <c r="D72" s="4" t="s">
        <v>183</v>
      </c>
      <c r="E72" s="4">
        <v>1.8100999999999999E-2</v>
      </c>
      <c r="F72" s="4">
        <v>2.4019219999999999</v>
      </c>
      <c r="G72" s="4">
        <v>7.2613924999999996E-2</v>
      </c>
      <c r="H72" s="4">
        <v>5.8900000000000001E-4</v>
      </c>
      <c r="I72" s="4">
        <v>7.2857000000000005E-2</v>
      </c>
      <c r="J72" s="4">
        <v>1.2030000000000001E-3</v>
      </c>
      <c r="K72" s="4">
        <v>33</v>
      </c>
      <c r="L72" s="4">
        <v>1.9047999999999999E-2</v>
      </c>
      <c r="M72" s="4">
        <v>2.345208</v>
      </c>
      <c r="N72" s="4">
        <v>7.9894999999999994E-2</v>
      </c>
      <c r="O72" s="4">
        <v>2.6340000000000001E-3</v>
      </c>
      <c r="P72" s="4">
        <v>8.4028000000000005E-2</v>
      </c>
      <c r="Q72" s="4">
        <v>3.7069999999999998E-3</v>
      </c>
      <c r="R72" s="4">
        <v>23</v>
      </c>
    </row>
    <row r="73" spans="1:18" x14ac:dyDescent="0.25">
      <c r="A73" s="4" t="s">
        <v>52</v>
      </c>
      <c r="B73" s="4" t="s">
        <v>138</v>
      </c>
      <c r="C73" s="4" t="s">
        <v>133</v>
      </c>
      <c r="D73" s="4" t="s">
        <v>184</v>
      </c>
      <c r="E73" s="4">
        <v>6.1510000000000002E-3</v>
      </c>
      <c r="F73" s="4">
        <v>2.7221790000000001</v>
      </c>
      <c r="G73" s="4">
        <v>7.8084160000000003E-3</v>
      </c>
      <c r="H73" s="6">
        <v>4.9799999999999998E-5</v>
      </c>
      <c r="I73" s="4">
        <v>7.5449999999999996E-3</v>
      </c>
      <c r="J73" s="4">
        <v>1.22E-4</v>
      </c>
      <c r="K73" s="4">
        <v>35</v>
      </c>
      <c r="L73" s="4">
        <v>1.3922E-2</v>
      </c>
      <c r="M73" s="4">
        <v>2.5584090000000002</v>
      </c>
      <c r="N73" s="4">
        <v>7.0910000000000001E-3</v>
      </c>
      <c r="O73" s="4">
        <v>3.77E-4</v>
      </c>
      <c r="P73" s="4">
        <v>6.0639999999999999E-3</v>
      </c>
      <c r="Q73" s="4">
        <v>4.1899999999999999E-4</v>
      </c>
      <c r="R73" s="4">
        <v>24</v>
      </c>
    </row>
    <row r="74" spans="1:18" x14ac:dyDescent="0.25">
      <c r="A74" s="4" t="s">
        <v>52</v>
      </c>
      <c r="B74" s="4" t="s">
        <v>138</v>
      </c>
      <c r="C74" s="4" t="s">
        <v>133</v>
      </c>
      <c r="D74" s="4" t="s">
        <v>185</v>
      </c>
      <c r="E74" s="4">
        <v>1.9373000000000001E-2</v>
      </c>
      <c r="F74" s="4">
        <v>2.4019219999999999</v>
      </c>
      <c r="G74" s="4">
        <v>1.4110629E-2</v>
      </c>
      <c r="H74" s="4">
        <v>5.0900000000000001E-4</v>
      </c>
      <c r="I74" s="4">
        <v>1.3990000000000001E-2</v>
      </c>
      <c r="J74" s="4">
        <v>6.6600000000000003E-4</v>
      </c>
      <c r="K74" s="4">
        <v>33</v>
      </c>
      <c r="L74" s="4">
        <v>3.8094999999999997E-2</v>
      </c>
      <c r="M74" s="4">
        <v>2.1320070000000002</v>
      </c>
      <c r="N74" s="4">
        <v>1.5573999999999999E-2</v>
      </c>
      <c r="O74" s="4">
        <v>1.464E-3</v>
      </c>
      <c r="P74" s="4">
        <v>1.4616000000000001E-2</v>
      </c>
      <c r="Q74" s="4">
        <v>1.382E-3</v>
      </c>
      <c r="R74" s="4">
        <v>22</v>
      </c>
    </row>
    <row r="75" spans="1:18" x14ac:dyDescent="0.25">
      <c r="A75" s="4" t="s">
        <v>52</v>
      </c>
      <c r="B75" s="4" t="s">
        <v>274</v>
      </c>
      <c r="C75" s="4" t="s">
        <v>148</v>
      </c>
      <c r="D75" s="4" t="s">
        <v>249</v>
      </c>
      <c r="E75" s="4">
        <v>9.5239999999999995E-3</v>
      </c>
      <c r="F75" s="4">
        <v>-2.5584099999999999</v>
      </c>
      <c r="G75" s="4">
        <v>307.8254172</v>
      </c>
      <c r="H75" s="4">
        <v>458.79379999999998</v>
      </c>
      <c r="I75" s="4">
        <v>62.69276</v>
      </c>
      <c r="J75" s="4">
        <v>18.138280000000002</v>
      </c>
      <c r="K75" s="4">
        <v>0</v>
      </c>
      <c r="L75" s="4">
        <v>3.5714000000000003E-2</v>
      </c>
      <c r="M75" s="4">
        <v>-2.2360699999999998</v>
      </c>
      <c r="N75" s="4">
        <v>404.09969999999998</v>
      </c>
      <c r="O75" s="4">
        <v>464.18220000000002</v>
      </c>
      <c r="P75" s="4">
        <v>5.6304489999999996</v>
      </c>
      <c r="Q75" s="4">
        <v>20.849209999999999</v>
      </c>
      <c r="R75" s="4">
        <v>0</v>
      </c>
    </row>
    <row r="76" spans="1:18" x14ac:dyDescent="0.25">
      <c r="A76" s="4" t="s">
        <v>52</v>
      </c>
      <c r="B76" s="4" t="s">
        <v>274</v>
      </c>
      <c r="C76" s="4" t="s">
        <v>148</v>
      </c>
      <c r="D76" s="4" t="s">
        <v>287</v>
      </c>
      <c r="E76" s="4">
        <v>1.7316000000000002E-2</v>
      </c>
      <c r="F76" s="4">
        <v>-2.3734600000000001</v>
      </c>
      <c r="G76" s="4">
        <v>372.63599470000003</v>
      </c>
      <c r="H76" s="4">
        <v>450.72309999999999</v>
      </c>
      <c r="I76" s="4">
        <v>50.351460000000003</v>
      </c>
      <c r="J76" s="4">
        <v>37.530700000000003</v>
      </c>
      <c r="K76" s="4">
        <v>2</v>
      </c>
      <c r="L76" s="4">
        <v>3.1746000000000003E-2</v>
      </c>
      <c r="M76" s="4">
        <v>-2.2045400000000002</v>
      </c>
      <c r="N76" s="4">
        <v>375.02589999999998</v>
      </c>
      <c r="O76" s="4">
        <v>458.32979999999998</v>
      </c>
      <c r="P76" s="4">
        <v>54.036700000000003</v>
      </c>
      <c r="Q76" s="4">
        <v>44.3583</v>
      </c>
      <c r="R76" s="4">
        <v>1</v>
      </c>
    </row>
    <row r="77" spans="1:18" x14ac:dyDescent="0.25">
      <c r="A77" s="4" t="s">
        <v>52</v>
      </c>
      <c r="B77" s="4" t="s">
        <v>274</v>
      </c>
      <c r="C77" s="4" t="s">
        <v>148</v>
      </c>
      <c r="D77" s="4" t="s">
        <v>70</v>
      </c>
      <c r="E77" s="4">
        <v>4.3290000000000004E-3</v>
      </c>
      <c r="F77" s="4">
        <v>-2.73861</v>
      </c>
      <c r="G77" s="4">
        <v>280.55986100000001</v>
      </c>
      <c r="H77" s="4">
        <v>465.44940000000003</v>
      </c>
      <c r="I77" s="4">
        <v>28.661339999999999</v>
      </c>
      <c r="J77" s="4">
        <v>17.43413</v>
      </c>
      <c r="K77" s="4">
        <v>0</v>
      </c>
      <c r="L77" s="4">
        <v>1.9047999999999999E-2</v>
      </c>
      <c r="M77" s="4">
        <v>-2.3452099999999998</v>
      </c>
      <c r="N77" s="4">
        <v>340.76369999999997</v>
      </c>
      <c r="O77" s="4">
        <v>457.91140000000001</v>
      </c>
      <c r="P77" s="4">
        <v>143.87690000000001</v>
      </c>
      <c r="Q77" s="4">
        <v>21.69594</v>
      </c>
      <c r="R77" s="4">
        <v>1</v>
      </c>
    </row>
    <row r="78" spans="1:18" x14ac:dyDescent="0.25">
      <c r="A78" s="4" t="s">
        <v>52</v>
      </c>
      <c r="B78" s="4" t="s">
        <v>274</v>
      </c>
      <c r="C78" s="4" t="s">
        <v>148</v>
      </c>
      <c r="D78" s="4" t="s">
        <v>71</v>
      </c>
      <c r="E78" s="4">
        <v>4.3290000000000004E-3</v>
      </c>
      <c r="F78" s="4">
        <v>-2.73861</v>
      </c>
      <c r="G78" s="4">
        <v>347.60124589999998</v>
      </c>
      <c r="H78" s="4">
        <v>465.3313</v>
      </c>
      <c r="I78" s="4">
        <v>87.796449999999993</v>
      </c>
      <c r="J78" s="4">
        <v>17.64396</v>
      </c>
      <c r="K78" s="4">
        <v>0</v>
      </c>
      <c r="L78" s="4">
        <v>1.9047999999999999E-2</v>
      </c>
      <c r="M78" s="4">
        <v>-2.3452099999999998</v>
      </c>
      <c r="N78" s="4">
        <v>335.39960000000002</v>
      </c>
      <c r="O78" s="4">
        <v>461.20920000000001</v>
      </c>
      <c r="P78" s="4">
        <v>101.34350000000001</v>
      </c>
      <c r="Q78" s="4">
        <v>26.496759999999998</v>
      </c>
      <c r="R78" s="4">
        <v>1</v>
      </c>
    </row>
    <row r="79" spans="1:18" x14ac:dyDescent="0.25">
      <c r="A79" s="4" t="s">
        <v>52</v>
      </c>
      <c r="B79" s="4" t="s">
        <v>274</v>
      </c>
      <c r="C79" s="4" t="s">
        <v>128</v>
      </c>
      <c r="D79" s="4" t="s">
        <v>186</v>
      </c>
      <c r="E79" s="4">
        <v>1.5152000000000001E-2</v>
      </c>
      <c r="F79" s="4">
        <v>-2.4019200000000001</v>
      </c>
      <c r="G79" s="4">
        <v>459.40345259999998</v>
      </c>
      <c r="H79" s="4">
        <v>485.62920000000003</v>
      </c>
      <c r="I79" s="4">
        <v>18.208030000000001</v>
      </c>
      <c r="J79" s="4">
        <v>4.9940329999999999</v>
      </c>
      <c r="K79" s="4">
        <v>3</v>
      </c>
      <c r="L79" s="4">
        <v>1.9047999999999999E-2</v>
      </c>
      <c r="M79" s="4">
        <v>-2.3452099999999998</v>
      </c>
      <c r="N79" s="4">
        <v>440.26900000000001</v>
      </c>
      <c r="O79" s="4">
        <v>484.52429999999998</v>
      </c>
      <c r="P79" s="4">
        <v>67.549289999999999</v>
      </c>
      <c r="Q79" s="4">
        <v>3.1485799999999999</v>
      </c>
      <c r="R79" s="4">
        <v>1</v>
      </c>
    </row>
    <row r="80" spans="1:18" x14ac:dyDescent="0.25">
      <c r="A80" s="4" t="s">
        <v>52</v>
      </c>
      <c r="B80" s="4" t="s">
        <v>274</v>
      </c>
      <c r="C80" s="4" t="s">
        <v>128</v>
      </c>
      <c r="D80" s="4" t="s">
        <v>288</v>
      </c>
      <c r="E80" s="4">
        <v>4.3290000000000004E-3</v>
      </c>
      <c r="F80" s="4">
        <v>-2.7221799999999998</v>
      </c>
      <c r="G80" s="4">
        <v>410.99525060000002</v>
      </c>
      <c r="H80" s="4">
        <v>465.94330000000002</v>
      </c>
      <c r="I80" s="4">
        <v>39.940770000000001</v>
      </c>
      <c r="J80" s="4">
        <v>18.457350000000002</v>
      </c>
      <c r="K80" s="4">
        <v>1</v>
      </c>
      <c r="L80" s="4">
        <v>1.9047999999999999E-2</v>
      </c>
      <c r="M80" s="4">
        <v>-2.3452099999999998</v>
      </c>
      <c r="N80" s="4">
        <v>378.43849999999998</v>
      </c>
      <c r="O80" s="4">
        <v>467.9649</v>
      </c>
      <c r="P80" s="4">
        <v>64.381119999999996</v>
      </c>
      <c r="Q80" s="4">
        <v>11.445029999999999</v>
      </c>
      <c r="R80" s="4">
        <v>1</v>
      </c>
    </row>
    <row r="81" spans="1:18" x14ac:dyDescent="0.25">
      <c r="A81" s="4" t="s">
        <v>52</v>
      </c>
      <c r="B81" s="4" t="s">
        <v>274</v>
      </c>
      <c r="C81" s="4" t="s">
        <v>128</v>
      </c>
      <c r="D81" s="4" t="s">
        <v>289</v>
      </c>
      <c r="E81" s="4">
        <v>1.9047999999999999E-2</v>
      </c>
      <c r="F81" s="4">
        <v>-2.3452099999999998</v>
      </c>
      <c r="G81" s="4">
        <v>307.82043060000001</v>
      </c>
      <c r="H81" s="4">
        <v>454.80810000000002</v>
      </c>
      <c r="I81" s="4">
        <v>127.83540000000001</v>
      </c>
      <c r="J81" s="4">
        <v>24.13176</v>
      </c>
      <c r="K81" s="4">
        <v>1</v>
      </c>
      <c r="L81" s="4">
        <v>3.8094999999999997E-2</v>
      </c>
      <c r="M81" s="4">
        <v>-2.1320100000000002</v>
      </c>
      <c r="N81" s="4">
        <v>321.66120000000001</v>
      </c>
      <c r="O81" s="4">
        <v>452.6139</v>
      </c>
      <c r="P81" s="4">
        <v>87.891530000000003</v>
      </c>
      <c r="Q81" s="4">
        <v>30.528580000000002</v>
      </c>
      <c r="R81" s="4">
        <v>2</v>
      </c>
    </row>
    <row r="82" spans="1:18" x14ac:dyDescent="0.25">
      <c r="A82" s="4" t="s">
        <v>52</v>
      </c>
      <c r="B82" s="4" t="s">
        <v>274</v>
      </c>
      <c r="C82" s="4" t="s">
        <v>128</v>
      </c>
      <c r="D82" s="4" t="s">
        <v>264</v>
      </c>
      <c r="E82" s="4">
        <v>9.5239999999999995E-3</v>
      </c>
      <c r="F82" s="4">
        <v>-2.5584099999999999</v>
      </c>
      <c r="G82" s="4">
        <v>295.44286199999999</v>
      </c>
      <c r="H82" s="4">
        <v>464.08330000000001</v>
      </c>
      <c r="I82" s="4">
        <v>118.271</v>
      </c>
      <c r="J82" s="4">
        <v>23.414580000000001</v>
      </c>
      <c r="K82" s="4">
        <v>0</v>
      </c>
      <c r="L82" s="4">
        <v>1.9047999999999999E-2</v>
      </c>
      <c r="M82" s="4">
        <v>-2.3452099999999998</v>
      </c>
      <c r="N82" s="4">
        <v>287.81760000000003</v>
      </c>
      <c r="O82" s="4">
        <v>448.35129999999998</v>
      </c>
      <c r="P82" s="4">
        <v>122.4931</v>
      </c>
      <c r="Q82" s="4">
        <v>48.746270000000003</v>
      </c>
      <c r="R82" s="4">
        <v>1</v>
      </c>
    </row>
    <row r="83" spans="1:18" x14ac:dyDescent="0.25">
      <c r="A83" s="4" t="s">
        <v>52</v>
      </c>
      <c r="B83" s="4" t="s">
        <v>274</v>
      </c>
      <c r="C83" s="4" t="s">
        <v>128</v>
      </c>
      <c r="D83" s="4" t="s">
        <v>187</v>
      </c>
      <c r="E83" s="4">
        <v>1.5152000000000001E-2</v>
      </c>
      <c r="F83" s="4">
        <v>-2.4019200000000001</v>
      </c>
      <c r="G83" s="4">
        <v>409.58836730000002</v>
      </c>
      <c r="H83" s="4">
        <v>472.71899999999999</v>
      </c>
      <c r="I83" s="4">
        <v>41.029490000000003</v>
      </c>
      <c r="J83" s="4">
        <v>14.253690000000001</v>
      </c>
      <c r="K83" s="4">
        <v>3</v>
      </c>
      <c r="L83" s="4">
        <v>9.5239999999999995E-3</v>
      </c>
      <c r="M83" s="4">
        <v>-2.5584099999999999</v>
      </c>
      <c r="N83" s="4">
        <v>413.98250000000002</v>
      </c>
      <c r="O83" s="4">
        <v>465.71980000000002</v>
      </c>
      <c r="P83" s="4">
        <v>50.126980000000003</v>
      </c>
      <c r="Q83" s="4">
        <v>6.2230239999999997</v>
      </c>
      <c r="R83" s="4">
        <v>0</v>
      </c>
    </row>
    <row r="84" spans="1:18" x14ac:dyDescent="0.25">
      <c r="A84" s="4" t="s">
        <v>52</v>
      </c>
      <c r="B84" s="4" t="s">
        <v>274</v>
      </c>
      <c r="C84" s="4" t="s">
        <v>128</v>
      </c>
      <c r="D84" s="4" t="s">
        <v>290</v>
      </c>
      <c r="E84" s="4">
        <v>1.9047999999999999E-2</v>
      </c>
      <c r="F84" s="4">
        <v>-2.3452099999999998</v>
      </c>
      <c r="G84" s="4">
        <v>328.09020459999999</v>
      </c>
      <c r="H84" s="4">
        <v>439.83749999999998</v>
      </c>
      <c r="I84" s="4">
        <v>60.482750000000003</v>
      </c>
      <c r="J84" s="4">
        <v>41.74147</v>
      </c>
      <c r="K84" s="4">
        <v>1</v>
      </c>
      <c r="L84" s="4">
        <v>3.8094999999999997E-2</v>
      </c>
      <c r="M84" s="4">
        <v>-2.1320100000000002</v>
      </c>
      <c r="N84" s="4">
        <v>304.63409999999999</v>
      </c>
      <c r="O84" s="4">
        <v>408.1062</v>
      </c>
      <c r="P84" s="4">
        <v>78.613230000000001</v>
      </c>
      <c r="Q84" s="4">
        <v>62.429270000000002</v>
      </c>
      <c r="R84" s="4">
        <v>2</v>
      </c>
    </row>
    <row r="85" spans="1:18" x14ac:dyDescent="0.25">
      <c r="A85" s="4" t="s">
        <v>52</v>
      </c>
      <c r="B85" s="4" t="s">
        <v>274</v>
      </c>
      <c r="C85" s="4" t="s">
        <v>128</v>
      </c>
      <c r="D85" s="4" t="s">
        <v>72</v>
      </c>
      <c r="E85" s="4">
        <v>8.6580000000000008E-3</v>
      </c>
      <c r="F85" s="4">
        <v>-2.5560399999999999</v>
      </c>
      <c r="G85" s="4">
        <v>443.6439168</v>
      </c>
      <c r="H85" s="4">
        <v>482.79919999999998</v>
      </c>
      <c r="I85" s="4">
        <v>21.253820000000001</v>
      </c>
      <c r="J85" s="4">
        <v>6.991663</v>
      </c>
      <c r="K85" s="4">
        <v>1</v>
      </c>
      <c r="L85" s="4">
        <v>9.5239999999999995E-3</v>
      </c>
      <c r="M85" s="4">
        <v>-2.5584099999999999</v>
      </c>
      <c r="N85" s="4">
        <v>411.71929999999998</v>
      </c>
      <c r="O85" s="4">
        <v>476.85500000000002</v>
      </c>
      <c r="P85" s="4">
        <v>47.158749999999998</v>
      </c>
      <c r="Q85" s="4">
        <v>9.2877500000000008</v>
      </c>
      <c r="R85" s="4">
        <v>0</v>
      </c>
    </row>
    <row r="86" spans="1:18" x14ac:dyDescent="0.25">
      <c r="A86" s="4" t="s">
        <v>52</v>
      </c>
      <c r="B86" s="4" t="s">
        <v>274</v>
      </c>
      <c r="C86" s="4" t="s">
        <v>128</v>
      </c>
      <c r="D86" s="4" t="s">
        <v>188</v>
      </c>
      <c r="E86" s="4">
        <v>2.5974000000000001E-2</v>
      </c>
      <c r="F86" s="4">
        <v>-2.2417899999999999</v>
      </c>
      <c r="G86" s="4">
        <v>400.90081199999997</v>
      </c>
      <c r="H86" s="4">
        <v>466.72239999999999</v>
      </c>
      <c r="I86" s="4">
        <v>44.979199999999999</v>
      </c>
      <c r="J86" s="4">
        <v>15.64615</v>
      </c>
      <c r="K86" s="4">
        <v>4</v>
      </c>
      <c r="L86" s="4">
        <v>1.5873000000000002E-2</v>
      </c>
      <c r="M86" s="4">
        <v>-2.4494899999999999</v>
      </c>
      <c r="N86" s="4">
        <v>406.95639999999997</v>
      </c>
      <c r="O86" s="4">
        <v>461.45049999999998</v>
      </c>
      <c r="P86" s="4">
        <v>41.328360000000004</v>
      </c>
      <c r="Q86" s="4">
        <v>10.31841</v>
      </c>
      <c r="R86" s="4">
        <v>0</v>
      </c>
    </row>
    <row r="87" spans="1:18" x14ac:dyDescent="0.25">
      <c r="A87" s="4" t="s">
        <v>52</v>
      </c>
      <c r="B87" s="4" t="s">
        <v>274</v>
      </c>
      <c r="C87" s="4" t="s">
        <v>128</v>
      </c>
      <c r="D87" s="4" t="s">
        <v>34</v>
      </c>
      <c r="E87" s="4">
        <v>8.1270000000000005E-3</v>
      </c>
      <c r="F87" s="4">
        <v>-2.7221799999999998</v>
      </c>
      <c r="G87" s="4">
        <v>405.91920879999998</v>
      </c>
      <c r="H87" s="4">
        <v>478.86250000000001</v>
      </c>
      <c r="I87" s="4">
        <v>51.800310000000003</v>
      </c>
      <c r="J87" s="4">
        <v>11.489610000000001</v>
      </c>
      <c r="K87" s="4">
        <v>1</v>
      </c>
      <c r="L87" s="4">
        <v>9.5239999999999995E-3</v>
      </c>
      <c r="M87" s="4">
        <v>-2.5584099999999999</v>
      </c>
      <c r="N87" s="4">
        <v>397.68700000000001</v>
      </c>
      <c r="O87" s="4">
        <v>471.2731</v>
      </c>
      <c r="P87" s="4">
        <v>39.538269999999997</v>
      </c>
      <c r="Q87" s="4">
        <v>9.1071729999999995</v>
      </c>
      <c r="R87" s="4">
        <v>0</v>
      </c>
    </row>
    <row r="88" spans="1:18" x14ac:dyDescent="0.25">
      <c r="A88" s="4" t="s">
        <v>52</v>
      </c>
      <c r="B88" s="4" t="s">
        <v>274</v>
      </c>
      <c r="C88" s="4" t="s">
        <v>128</v>
      </c>
      <c r="D88" s="4" t="s">
        <v>250</v>
      </c>
      <c r="E88" s="4">
        <v>2.3810000000000001E-2</v>
      </c>
      <c r="F88" s="4">
        <v>-2.3237899999999998</v>
      </c>
      <c r="G88" s="4">
        <v>301.58239930000002</v>
      </c>
      <c r="H88" s="4">
        <v>454.45460000000003</v>
      </c>
      <c r="I88" s="4">
        <v>50.447980000000001</v>
      </c>
      <c r="J88" s="4">
        <v>43.406750000000002</v>
      </c>
      <c r="K88" s="4">
        <v>0</v>
      </c>
      <c r="L88" s="4">
        <v>1.9047999999999999E-2</v>
      </c>
      <c r="M88" s="4">
        <v>-2.3452099999999998</v>
      </c>
      <c r="N88" s="4">
        <v>289.858</v>
      </c>
      <c r="O88" s="4">
        <v>428.1463</v>
      </c>
      <c r="P88" s="4">
        <v>90.532290000000003</v>
      </c>
      <c r="Q88" s="4">
        <v>54.643500000000003</v>
      </c>
      <c r="R88" s="4">
        <v>1</v>
      </c>
    </row>
    <row r="89" spans="1:18" x14ac:dyDescent="0.25">
      <c r="A89" s="4" t="s">
        <v>52</v>
      </c>
      <c r="B89" s="4" t="s">
        <v>274</v>
      </c>
      <c r="C89" s="4" t="s">
        <v>128</v>
      </c>
      <c r="D89" s="4" t="s">
        <v>189</v>
      </c>
      <c r="E89" s="4">
        <v>1.9047999999999999E-2</v>
      </c>
      <c r="F89" s="4">
        <v>-2.3452099999999998</v>
      </c>
      <c r="G89" s="4">
        <v>425.94262700000002</v>
      </c>
      <c r="H89" s="4">
        <v>481.5095</v>
      </c>
      <c r="I89" s="4">
        <v>26.937200000000001</v>
      </c>
      <c r="J89" s="4">
        <v>16.713380000000001</v>
      </c>
      <c r="K89" s="4">
        <v>1</v>
      </c>
      <c r="L89" s="4">
        <v>1.5873000000000002E-2</v>
      </c>
      <c r="M89" s="4">
        <v>-2.4494899999999999</v>
      </c>
      <c r="N89" s="4">
        <v>414.64420000000001</v>
      </c>
      <c r="O89" s="4">
        <v>469.23480000000001</v>
      </c>
      <c r="P89" s="4">
        <v>61.022759999999998</v>
      </c>
      <c r="Q89" s="4">
        <v>4.9024960000000002</v>
      </c>
      <c r="R89" s="4">
        <v>0</v>
      </c>
    </row>
    <row r="90" spans="1:18" x14ac:dyDescent="0.25">
      <c r="A90" s="4" t="s">
        <v>52</v>
      </c>
      <c r="B90" s="4" t="s">
        <v>274</v>
      </c>
      <c r="C90" s="4" t="s">
        <v>128</v>
      </c>
      <c r="D90" s="4" t="s">
        <v>190</v>
      </c>
      <c r="E90" s="4">
        <v>1.7316000000000002E-2</v>
      </c>
      <c r="F90" s="4">
        <v>-2.3734600000000001</v>
      </c>
      <c r="G90" s="4">
        <v>431.90918970000001</v>
      </c>
      <c r="H90" s="4">
        <v>483.61099999999999</v>
      </c>
      <c r="I90" s="4">
        <v>41.716650000000001</v>
      </c>
      <c r="J90" s="4">
        <v>6.5229739999999996</v>
      </c>
      <c r="K90" s="4">
        <v>2</v>
      </c>
      <c r="L90" s="4">
        <v>3.1746000000000003E-2</v>
      </c>
      <c r="M90" s="4">
        <v>-2.2045400000000002</v>
      </c>
      <c r="N90" s="4">
        <v>424.34059999999999</v>
      </c>
      <c r="O90" s="4">
        <v>475.56630000000001</v>
      </c>
      <c r="P90" s="4">
        <v>44.405349999999999</v>
      </c>
      <c r="Q90" s="4">
        <v>9.9330669999999994</v>
      </c>
      <c r="R90" s="4">
        <v>1</v>
      </c>
    </row>
    <row r="91" spans="1:18" x14ac:dyDescent="0.25">
      <c r="A91" s="4" t="s">
        <v>52</v>
      </c>
      <c r="B91" s="4" t="s">
        <v>274</v>
      </c>
      <c r="C91" s="4" t="s">
        <v>128</v>
      </c>
      <c r="D91" s="4" t="s">
        <v>191</v>
      </c>
      <c r="E91" s="4">
        <v>4.7619000000000002E-2</v>
      </c>
      <c r="F91" s="4">
        <v>-2.0655899999999998</v>
      </c>
      <c r="G91" s="4">
        <v>421.29675170000002</v>
      </c>
      <c r="H91" s="4">
        <v>483.56150000000002</v>
      </c>
      <c r="I91" s="4">
        <v>37.85913</v>
      </c>
      <c r="J91" s="4">
        <v>11.282909999999999</v>
      </c>
      <c r="K91" s="4">
        <v>1</v>
      </c>
      <c r="L91" s="4">
        <v>2.8570999999999999E-2</v>
      </c>
      <c r="M91" s="4">
        <v>-2.3094000000000001</v>
      </c>
      <c r="N91" s="4">
        <v>412.15969999999999</v>
      </c>
      <c r="O91" s="4">
        <v>460.00760000000002</v>
      </c>
      <c r="P91" s="4">
        <v>44.918439999999997</v>
      </c>
      <c r="Q91" s="4">
        <v>8.132441</v>
      </c>
      <c r="R91" s="4">
        <v>0</v>
      </c>
    </row>
    <row r="92" spans="1:18" x14ac:dyDescent="0.25">
      <c r="A92" s="4" t="s">
        <v>52</v>
      </c>
      <c r="B92" s="4" t="s">
        <v>274</v>
      </c>
      <c r="C92" s="4" t="s">
        <v>128</v>
      </c>
      <c r="D92" s="4" t="s">
        <v>192</v>
      </c>
      <c r="E92" s="4">
        <v>2.3810000000000001E-2</v>
      </c>
      <c r="F92" s="4">
        <v>-2.3237899999999998</v>
      </c>
      <c r="G92" s="4">
        <v>265.44287700000001</v>
      </c>
      <c r="H92" s="4">
        <v>477.863</v>
      </c>
      <c r="I92" s="4">
        <v>115.6297</v>
      </c>
      <c r="J92" s="4">
        <v>6.205114</v>
      </c>
      <c r="K92" s="4">
        <v>0</v>
      </c>
      <c r="L92" s="4">
        <v>2.8570999999999999E-2</v>
      </c>
      <c r="M92" s="4">
        <v>-2.3094000000000001</v>
      </c>
      <c r="N92" s="4">
        <v>384.91550000000001</v>
      </c>
      <c r="O92" s="4">
        <v>454.30520000000001</v>
      </c>
      <c r="P92" s="4">
        <v>27.851880000000001</v>
      </c>
      <c r="Q92" s="4">
        <v>23.966290000000001</v>
      </c>
      <c r="R92" s="4">
        <v>0</v>
      </c>
    </row>
    <row r="93" spans="1:18" x14ac:dyDescent="0.25">
      <c r="A93" s="4" t="s">
        <v>52</v>
      </c>
      <c r="B93" s="4" t="s">
        <v>274</v>
      </c>
      <c r="C93" s="4" t="s">
        <v>128</v>
      </c>
      <c r="D93" s="4" t="s">
        <v>193</v>
      </c>
      <c r="E93" s="4">
        <v>1.7316000000000002E-2</v>
      </c>
      <c r="F93" s="4">
        <v>-2.3734600000000001</v>
      </c>
      <c r="G93" s="4">
        <v>431.91312390000002</v>
      </c>
      <c r="H93" s="4">
        <v>483.85430000000002</v>
      </c>
      <c r="I93" s="4">
        <v>35.62039</v>
      </c>
      <c r="J93" s="4">
        <v>9.1945580000000007</v>
      </c>
      <c r="K93" s="4">
        <v>2</v>
      </c>
      <c r="L93" s="4">
        <v>1.5873000000000002E-2</v>
      </c>
      <c r="M93" s="4">
        <v>-2.4494899999999999</v>
      </c>
      <c r="N93" s="4">
        <v>415.06040000000002</v>
      </c>
      <c r="O93" s="4">
        <v>472.95949999999999</v>
      </c>
      <c r="P93" s="4">
        <v>61.230029999999999</v>
      </c>
      <c r="Q93" s="4">
        <v>12.125540000000001</v>
      </c>
      <c r="R93" s="4">
        <v>0</v>
      </c>
    </row>
    <row r="94" spans="1:18" x14ac:dyDescent="0.25">
      <c r="A94" s="4" t="s">
        <v>52</v>
      </c>
      <c r="B94" s="4" t="s">
        <v>274</v>
      </c>
      <c r="C94" s="4" t="s">
        <v>128</v>
      </c>
      <c r="D94" s="4" t="s">
        <v>70</v>
      </c>
      <c r="E94" s="4">
        <v>2.5974000000000001E-2</v>
      </c>
      <c r="F94" s="4">
        <v>-2.2417899999999999</v>
      </c>
      <c r="G94" s="4">
        <v>408.19748759999999</v>
      </c>
      <c r="H94" s="4">
        <v>469.84109999999998</v>
      </c>
      <c r="I94" s="4">
        <v>47.711680000000001</v>
      </c>
      <c r="J94" s="4">
        <v>12.02875</v>
      </c>
      <c r="K94" s="4">
        <v>4</v>
      </c>
      <c r="L94" s="4">
        <v>1.9047999999999999E-2</v>
      </c>
      <c r="M94" s="4">
        <v>-2.3452099999999998</v>
      </c>
      <c r="N94" s="4">
        <v>402.35109999999997</v>
      </c>
      <c r="O94" s="4">
        <v>468.07619999999997</v>
      </c>
      <c r="P94" s="4">
        <v>39.287120000000002</v>
      </c>
      <c r="Q94" s="4">
        <v>14.317299999999999</v>
      </c>
      <c r="R94" s="4">
        <v>1</v>
      </c>
    </row>
    <row r="95" spans="1:18" x14ac:dyDescent="0.25">
      <c r="A95" s="4" t="s">
        <v>52</v>
      </c>
      <c r="B95" s="4" t="s">
        <v>274</v>
      </c>
      <c r="C95" s="4" t="s">
        <v>128</v>
      </c>
      <c r="D95" s="4" t="s">
        <v>291</v>
      </c>
      <c r="E95" s="4">
        <v>1.9047999999999999E-2</v>
      </c>
      <c r="F95" s="4">
        <v>-2.3452099999999998</v>
      </c>
      <c r="G95" s="4">
        <v>306.00468749999999</v>
      </c>
      <c r="H95" s="4">
        <v>443.62349999999998</v>
      </c>
      <c r="I95" s="4">
        <v>93.679879999999997</v>
      </c>
      <c r="J95" s="4">
        <v>32.537860000000002</v>
      </c>
      <c r="K95" s="4">
        <v>1</v>
      </c>
      <c r="L95" s="4">
        <v>3.8094999999999997E-2</v>
      </c>
      <c r="M95" s="4">
        <v>-2.1320100000000002</v>
      </c>
      <c r="N95" s="4">
        <v>330.3562</v>
      </c>
      <c r="O95" s="4">
        <v>431.92529999999999</v>
      </c>
      <c r="P95" s="4">
        <v>70.242009999999993</v>
      </c>
      <c r="Q95" s="4">
        <v>37.63917</v>
      </c>
      <c r="R95" s="4">
        <v>2</v>
      </c>
    </row>
    <row r="96" spans="1:18" x14ac:dyDescent="0.25">
      <c r="A96" s="4" t="s">
        <v>52</v>
      </c>
      <c r="B96" s="4" t="s">
        <v>274</v>
      </c>
      <c r="C96" s="4" t="s">
        <v>128</v>
      </c>
      <c r="D96" s="4" t="s">
        <v>71</v>
      </c>
      <c r="E96" s="4">
        <v>8.6580000000000008E-3</v>
      </c>
      <c r="F96" s="4">
        <v>-2.5620500000000002</v>
      </c>
      <c r="G96" s="4">
        <v>425.22415210000003</v>
      </c>
      <c r="H96" s="4">
        <v>476.161</v>
      </c>
      <c r="I96" s="4">
        <v>32.296300000000002</v>
      </c>
      <c r="J96" s="4">
        <v>13.20097</v>
      </c>
      <c r="K96" s="4">
        <v>2</v>
      </c>
      <c r="L96" s="4">
        <v>1.9047999999999999E-2</v>
      </c>
      <c r="M96" s="4">
        <v>-2.3452099999999998</v>
      </c>
      <c r="N96" s="4">
        <v>389.01049999999998</v>
      </c>
      <c r="O96" s="4">
        <v>471.58109999999999</v>
      </c>
      <c r="P96" s="4">
        <v>48.083489999999998</v>
      </c>
      <c r="Q96" s="4">
        <v>15.07328</v>
      </c>
      <c r="R96" s="4">
        <v>1</v>
      </c>
    </row>
    <row r="97" spans="1:18" x14ac:dyDescent="0.25">
      <c r="A97" s="4" t="s">
        <v>52</v>
      </c>
      <c r="B97" s="4" t="s">
        <v>274</v>
      </c>
      <c r="C97" s="4" t="s">
        <v>128</v>
      </c>
      <c r="D97" s="4" t="s">
        <v>194</v>
      </c>
      <c r="E97" s="4">
        <v>8.6580000000000008E-3</v>
      </c>
      <c r="F97" s="4">
        <v>2.5560390000000002</v>
      </c>
      <c r="G97" s="4">
        <v>452.61074230000003</v>
      </c>
      <c r="H97" s="4">
        <v>318.14859999999999</v>
      </c>
      <c r="I97" s="4">
        <v>20.639109999999999</v>
      </c>
      <c r="J97" s="4">
        <v>129.73609999999999</v>
      </c>
      <c r="K97" s="4">
        <v>29</v>
      </c>
      <c r="L97" s="4">
        <v>3.1746000000000003E-2</v>
      </c>
      <c r="M97" s="4">
        <v>2.2045409999999999</v>
      </c>
      <c r="N97" s="4">
        <v>455.0985</v>
      </c>
      <c r="O97" s="4">
        <v>371.10090000000002</v>
      </c>
      <c r="P97" s="4">
        <v>17.977889999999999</v>
      </c>
      <c r="Q97" s="4">
        <v>83.160799999999995</v>
      </c>
      <c r="R97" s="4">
        <v>19</v>
      </c>
    </row>
    <row r="98" spans="1:18" x14ac:dyDescent="0.25">
      <c r="A98" s="4" t="s">
        <v>52</v>
      </c>
      <c r="B98" s="4" t="s">
        <v>274</v>
      </c>
      <c r="C98" s="4" t="s">
        <v>128</v>
      </c>
      <c r="D98" s="4" t="s">
        <v>195</v>
      </c>
      <c r="E98" s="4">
        <v>1.5152000000000001E-2</v>
      </c>
      <c r="F98" s="4">
        <v>-2.4019200000000001</v>
      </c>
      <c r="G98" s="4">
        <v>404.04294520000002</v>
      </c>
      <c r="H98" s="4">
        <v>473.77839999999998</v>
      </c>
      <c r="I98" s="4">
        <v>53.4373</v>
      </c>
      <c r="J98" s="4">
        <v>12.950710000000001</v>
      </c>
      <c r="K98" s="4">
        <v>3</v>
      </c>
      <c r="L98" s="4">
        <v>9.5239999999999995E-3</v>
      </c>
      <c r="M98" s="4">
        <v>-2.5584099999999999</v>
      </c>
      <c r="N98" s="4">
        <v>421.85449999999997</v>
      </c>
      <c r="O98" s="4">
        <v>472.16789999999997</v>
      </c>
      <c r="P98" s="4">
        <v>57.193980000000003</v>
      </c>
      <c r="Q98" s="4">
        <v>5.1580859999999999</v>
      </c>
      <c r="R98" s="4">
        <v>0</v>
      </c>
    </row>
    <row r="99" spans="1:18" x14ac:dyDescent="0.25">
      <c r="A99" s="4" t="s">
        <v>52</v>
      </c>
      <c r="B99" s="4" t="s">
        <v>274</v>
      </c>
      <c r="C99" s="4" t="s">
        <v>130</v>
      </c>
      <c r="D99" s="4" t="s">
        <v>265</v>
      </c>
      <c r="E99" s="4">
        <v>3.5714000000000003E-2</v>
      </c>
      <c r="F99" s="4">
        <v>2.2360679999999999</v>
      </c>
      <c r="G99" s="4">
        <v>455</v>
      </c>
      <c r="H99" s="4">
        <v>359.56920000000002</v>
      </c>
      <c r="I99" s="4">
        <v>30</v>
      </c>
      <c r="J99" s="4">
        <v>46.593440000000001</v>
      </c>
      <c r="K99" s="4">
        <v>15</v>
      </c>
      <c r="L99" s="4">
        <v>1.5873000000000002E-2</v>
      </c>
      <c r="M99" s="4">
        <v>2.4494899999999999</v>
      </c>
      <c r="N99" s="4">
        <v>416.32319999999999</v>
      </c>
      <c r="O99" s="4">
        <v>350.34910000000002</v>
      </c>
      <c r="P99" s="4">
        <v>33.182319999999997</v>
      </c>
      <c r="Q99" s="4">
        <v>26.739319999999999</v>
      </c>
      <c r="R99" s="4">
        <v>20</v>
      </c>
    </row>
    <row r="100" spans="1:18" x14ac:dyDescent="0.25">
      <c r="A100" s="4" t="s">
        <v>52</v>
      </c>
      <c r="B100" s="4" t="s">
        <v>274</v>
      </c>
      <c r="C100" s="4" t="s">
        <v>130</v>
      </c>
      <c r="D100" s="4" t="s">
        <v>292</v>
      </c>
      <c r="E100" s="4">
        <v>2.3810000000000001E-2</v>
      </c>
      <c r="F100" s="4">
        <v>-2.3237899999999998</v>
      </c>
      <c r="G100" s="4">
        <v>342.82279340000002</v>
      </c>
      <c r="H100" s="4">
        <v>454.02809999999999</v>
      </c>
      <c r="I100" s="4">
        <v>25.29721</v>
      </c>
      <c r="J100" s="4">
        <v>22.802890000000001</v>
      </c>
      <c r="K100" s="4">
        <v>0</v>
      </c>
      <c r="L100" s="4">
        <v>3.5714000000000003E-2</v>
      </c>
      <c r="M100" s="4">
        <v>-2.2360699999999998</v>
      </c>
      <c r="N100" s="4">
        <v>198.7363</v>
      </c>
      <c r="O100" s="4">
        <v>421.86520000000002</v>
      </c>
      <c r="P100" s="4">
        <v>102.3477</v>
      </c>
      <c r="Q100" s="4">
        <v>31.358309999999999</v>
      </c>
      <c r="R100" s="4">
        <v>0</v>
      </c>
    </row>
    <row r="101" spans="1:18" x14ac:dyDescent="0.25">
      <c r="A101" s="4" t="s">
        <v>52</v>
      </c>
      <c r="B101" s="4" t="s">
        <v>274</v>
      </c>
      <c r="C101" s="4" t="s">
        <v>130</v>
      </c>
      <c r="D101" s="4" t="s">
        <v>196</v>
      </c>
      <c r="E101" s="4">
        <v>3.1746000000000003E-2</v>
      </c>
      <c r="F101" s="4">
        <v>-2.2045400000000002</v>
      </c>
      <c r="G101" s="4">
        <v>340.14127630000002</v>
      </c>
      <c r="H101" s="4">
        <v>454.55349999999999</v>
      </c>
      <c r="I101" s="4">
        <v>94.333470000000005</v>
      </c>
      <c r="J101" s="4">
        <v>29.885639999999999</v>
      </c>
      <c r="K101" s="4">
        <v>1</v>
      </c>
      <c r="L101" s="4">
        <v>2.3810000000000001E-2</v>
      </c>
      <c r="M101" s="4">
        <v>-2.3237899999999998</v>
      </c>
      <c r="N101" s="4">
        <v>255.65479999999999</v>
      </c>
      <c r="O101" s="4">
        <v>431.27170000000001</v>
      </c>
      <c r="P101" s="4">
        <v>130.95349999999999</v>
      </c>
      <c r="Q101" s="4">
        <v>21.98086</v>
      </c>
      <c r="R101" s="4">
        <v>0</v>
      </c>
    </row>
    <row r="102" spans="1:18" x14ac:dyDescent="0.25">
      <c r="A102" s="4" t="s">
        <v>52</v>
      </c>
      <c r="B102" s="4" t="s">
        <v>274</v>
      </c>
      <c r="C102" s="4" t="s">
        <v>130</v>
      </c>
      <c r="D102" s="4" t="s">
        <v>197</v>
      </c>
      <c r="E102" s="4">
        <v>3.1746000000000003E-2</v>
      </c>
      <c r="F102" s="4">
        <v>-2.1933799999999999</v>
      </c>
      <c r="G102" s="4">
        <v>304.2481444</v>
      </c>
      <c r="H102" s="4">
        <v>431.96719999999999</v>
      </c>
      <c r="I102" s="4">
        <v>119.8169</v>
      </c>
      <c r="J102" s="4">
        <v>55.628799999999998</v>
      </c>
      <c r="K102" s="4">
        <v>2</v>
      </c>
      <c r="L102" s="4">
        <v>3.5714000000000003E-2</v>
      </c>
      <c r="M102" s="4">
        <v>-2.2360699999999998</v>
      </c>
      <c r="N102" s="4">
        <v>284.34910000000002</v>
      </c>
      <c r="O102" s="4">
        <v>417.56220000000002</v>
      </c>
      <c r="P102" s="4">
        <v>79.243080000000006</v>
      </c>
      <c r="Q102" s="4">
        <v>20.418030000000002</v>
      </c>
      <c r="R102" s="4">
        <v>0</v>
      </c>
    </row>
    <row r="103" spans="1:18" x14ac:dyDescent="0.25">
      <c r="A103" s="4" t="s">
        <v>52</v>
      </c>
      <c r="B103" s="4" t="s">
        <v>274</v>
      </c>
      <c r="C103" s="4" t="s">
        <v>130</v>
      </c>
      <c r="D103" s="4" t="s">
        <v>198</v>
      </c>
      <c r="E103" s="4">
        <v>1.5873000000000002E-2</v>
      </c>
      <c r="F103" s="4">
        <v>-2.4494899999999999</v>
      </c>
      <c r="G103" s="4">
        <v>274.95158020000002</v>
      </c>
      <c r="H103" s="4">
        <v>447.69409999999999</v>
      </c>
      <c r="I103" s="4">
        <v>115.81659999999999</v>
      </c>
      <c r="J103" s="4">
        <v>25.381209999999999</v>
      </c>
      <c r="K103" s="4">
        <v>0</v>
      </c>
      <c r="L103" s="4">
        <v>3.5714000000000003E-2</v>
      </c>
      <c r="M103" s="4">
        <v>-2.2360699999999998</v>
      </c>
      <c r="N103" s="4">
        <v>287.7099</v>
      </c>
      <c r="O103" s="4">
        <v>443.75040000000001</v>
      </c>
      <c r="P103" s="4">
        <v>109.7221</v>
      </c>
      <c r="Q103" s="4">
        <v>20.008330000000001</v>
      </c>
      <c r="R103" s="4">
        <v>0</v>
      </c>
    </row>
    <row r="104" spans="1:18" x14ac:dyDescent="0.25">
      <c r="A104" s="4" t="s">
        <v>52</v>
      </c>
      <c r="B104" s="4" t="s">
        <v>274</v>
      </c>
      <c r="C104" s="4" t="s">
        <v>130</v>
      </c>
      <c r="D104" s="4" t="s">
        <v>199</v>
      </c>
      <c r="E104" s="4">
        <v>3.0303E-2</v>
      </c>
      <c r="F104" s="4">
        <v>-2.19089</v>
      </c>
      <c r="G104" s="4">
        <v>291.74350700000002</v>
      </c>
      <c r="H104" s="4">
        <v>429.12329999999997</v>
      </c>
      <c r="I104" s="4">
        <v>115.16630000000001</v>
      </c>
      <c r="J104" s="4">
        <v>39.970669999999998</v>
      </c>
      <c r="K104" s="4">
        <v>3</v>
      </c>
      <c r="L104" s="4">
        <v>2.3810000000000001E-2</v>
      </c>
      <c r="M104" s="4">
        <v>-2.3237899999999998</v>
      </c>
      <c r="N104" s="4">
        <v>309.09160000000003</v>
      </c>
      <c r="O104" s="4">
        <v>435.16050000000001</v>
      </c>
      <c r="P104" s="4">
        <v>90.869299999999996</v>
      </c>
      <c r="Q104" s="4">
        <v>23.24897</v>
      </c>
      <c r="R104" s="4">
        <v>0</v>
      </c>
    </row>
    <row r="105" spans="1:18" x14ac:dyDescent="0.25">
      <c r="A105" s="4" t="s">
        <v>52</v>
      </c>
      <c r="B105" s="4" t="s">
        <v>274</v>
      </c>
      <c r="C105" s="4" t="s">
        <v>130</v>
      </c>
      <c r="D105" s="4" t="s">
        <v>293</v>
      </c>
      <c r="E105" s="4">
        <v>3.5714000000000003E-2</v>
      </c>
      <c r="F105" s="4">
        <v>-2.2360699999999998</v>
      </c>
      <c r="G105" s="4">
        <v>334.40448190000001</v>
      </c>
      <c r="H105" s="4">
        <v>432.02</v>
      </c>
      <c r="I105" s="4">
        <v>34.146169999999998</v>
      </c>
      <c r="J105" s="4">
        <v>29.68571</v>
      </c>
      <c r="K105" s="4">
        <v>0</v>
      </c>
      <c r="L105" s="4">
        <v>4.7619000000000002E-2</v>
      </c>
      <c r="M105" s="4">
        <v>-2.0655899999999998</v>
      </c>
      <c r="N105" s="4">
        <v>344.33580000000001</v>
      </c>
      <c r="O105" s="4">
        <v>445.35849999999999</v>
      </c>
      <c r="P105" s="4">
        <v>81.562529999999995</v>
      </c>
      <c r="Q105" s="4">
        <v>36.282499999999999</v>
      </c>
      <c r="R105" s="4">
        <v>1</v>
      </c>
    </row>
    <row r="106" spans="1:18" x14ac:dyDescent="0.25">
      <c r="A106" s="4" t="s">
        <v>52</v>
      </c>
      <c r="B106" s="4" t="s">
        <v>274</v>
      </c>
      <c r="C106" s="4" t="s">
        <v>130</v>
      </c>
      <c r="D106" s="4" t="s">
        <v>200</v>
      </c>
      <c r="E106" s="4">
        <v>1.5873000000000002E-2</v>
      </c>
      <c r="F106" s="4">
        <v>-2.4494899999999999</v>
      </c>
      <c r="G106" s="4">
        <v>247.6050784</v>
      </c>
      <c r="H106" s="4">
        <v>469.5745</v>
      </c>
      <c r="I106" s="4">
        <v>144.34360000000001</v>
      </c>
      <c r="J106" s="4">
        <v>14.44501</v>
      </c>
      <c r="K106" s="4">
        <v>0</v>
      </c>
      <c r="L106" s="4">
        <v>3.5714000000000003E-2</v>
      </c>
      <c r="M106" s="4">
        <v>-2.2360699999999998</v>
      </c>
      <c r="N106" s="4">
        <v>235.45179999999999</v>
      </c>
      <c r="O106" s="4">
        <v>429.12450000000001</v>
      </c>
      <c r="P106" s="4">
        <v>163.28800000000001</v>
      </c>
      <c r="Q106" s="4">
        <v>20.64828</v>
      </c>
      <c r="R106" s="4">
        <v>0</v>
      </c>
    </row>
    <row r="107" spans="1:18" x14ac:dyDescent="0.25">
      <c r="A107" s="4" t="s">
        <v>52</v>
      </c>
      <c r="B107" s="4" t="s">
        <v>274</v>
      </c>
      <c r="C107" s="4" t="s">
        <v>130</v>
      </c>
      <c r="D107" s="4" t="s">
        <v>78</v>
      </c>
      <c r="E107" s="4">
        <v>1.5873000000000002E-2</v>
      </c>
      <c r="F107" s="4">
        <v>-2.4494899999999999</v>
      </c>
      <c r="G107" s="4">
        <v>273.81561979999998</v>
      </c>
      <c r="H107" s="4">
        <v>446.56880000000001</v>
      </c>
      <c r="I107" s="4">
        <v>117.0385</v>
      </c>
      <c r="J107" s="4">
        <v>21.61515</v>
      </c>
      <c r="K107" s="4">
        <v>0</v>
      </c>
      <c r="L107" s="4">
        <v>3.5714000000000003E-2</v>
      </c>
      <c r="M107" s="4">
        <v>-2.2360699999999998</v>
      </c>
      <c r="N107" s="4">
        <v>263.54430000000002</v>
      </c>
      <c r="O107" s="4">
        <v>414.6429</v>
      </c>
      <c r="P107" s="4">
        <v>80.030050000000003</v>
      </c>
      <c r="Q107" s="4">
        <v>24.05397</v>
      </c>
      <c r="R107" s="4">
        <v>0</v>
      </c>
    </row>
    <row r="108" spans="1:18" x14ac:dyDescent="0.25">
      <c r="A108" s="4" t="s">
        <v>52</v>
      </c>
      <c r="B108" s="4" t="s">
        <v>274</v>
      </c>
      <c r="C108" s="4" t="s">
        <v>130</v>
      </c>
      <c r="D108" s="4" t="s">
        <v>83</v>
      </c>
      <c r="E108" s="4">
        <v>4.3290000000000004E-3</v>
      </c>
      <c r="F108" s="4">
        <v>-2.73861</v>
      </c>
      <c r="G108" s="4">
        <v>281.07698729999998</v>
      </c>
      <c r="H108" s="4">
        <v>444.45069999999998</v>
      </c>
      <c r="I108" s="4">
        <v>107.44450000000001</v>
      </c>
      <c r="J108" s="4">
        <v>6.995711</v>
      </c>
      <c r="K108" s="4">
        <v>0</v>
      </c>
      <c r="L108" s="4">
        <v>1.5873000000000002E-2</v>
      </c>
      <c r="M108" s="4">
        <v>-2.4494899999999999</v>
      </c>
      <c r="N108" s="4">
        <v>354.62700000000001</v>
      </c>
      <c r="O108" s="4">
        <v>448.56139999999999</v>
      </c>
      <c r="P108" s="4">
        <v>61.03669</v>
      </c>
      <c r="Q108" s="4">
        <v>26.931480000000001</v>
      </c>
      <c r="R108" s="4">
        <v>0</v>
      </c>
    </row>
    <row r="109" spans="1:18" x14ac:dyDescent="0.25">
      <c r="A109" s="4" t="s">
        <v>52</v>
      </c>
      <c r="B109" s="4" t="s">
        <v>274</v>
      </c>
      <c r="C109" s="4" t="s">
        <v>130</v>
      </c>
      <c r="D109" s="4" t="s">
        <v>201</v>
      </c>
      <c r="E109" s="4">
        <v>3.8094999999999997E-2</v>
      </c>
      <c r="F109" s="4">
        <v>-2.1320100000000002</v>
      </c>
      <c r="G109" s="4">
        <v>331.08498109999999</v>
      </c>
      <c r="H109" s="4">
        <v>435.49099999999999</v>
      </c>
      <c r="I109" s="4">
        <v>84.302599999999998</v>
      </c>
      <c r="J109" s="4">
        <v>36.446759999999998</v>
      </c>
      <c r="K109" s="4">
        <v>2</v>
      </c>
      <c r="L109" s="4">
        <v>9.5239999999999995E-3</v>
      </c>
      <c r="M109" s="4">
        <v>-2.5584099999999999</v>
      </c>
      <c r="N109" s="4">
        <v>310.17169999999999</v>
      </c>
      <c r="O109" s="4">
        <v>428.31240000000003</v>
      </c>
      <c r="P109" s="4">
        <v>45.311</v>
      </c>
      <c r="Q109" s="4">
        <v>36.769959999999998</v>
      </c>
      <c r="R109" s="4">
        <v>0</v>
      </c>
    </row>
    <row r="110" spans="1:18" x14ac:dyDescent="0.25">
      <c r="A110" s="4" t="s">
        <v>52</v>
      </c>
      <c r="B110" s="4" t="s">
        <v>274</v>
      </c>
      <c r="C110" s="4" t="s">
        <v>130</v>
      </c>
      <c r="D110" s="4" t="s">
        <v>202</v>
      </c>
      <c r="E110" s="4">
        <v>1.5873000000000002E-2</v>
      </c>
      <c r="F110" s="4">
        <v>-2.4494899999999999</v>
      </c>
      <c r="G110" s="4">
        <v>282.07137619999997</v>
      </c>
      <c r="H110" s="4">
        <v>462.51960000000003</v>
      </c>
      <c r="I110" s="4">
        <v>105.7675</v>
      </c>
      <c r="J110" s="4">
        <v>12.54487</v>
      </c>
      <c r="K110" s="4">
        <v>0</v>
      </c>
      <c r="L110" s="4">
        <v>2.3810000000000001E-2</v>
      </c>
      <c r="M110" s="4">
        <v>-2.3237899999999998</v>
      </c>
      <c r="N110" s="4">
        <v>239.82069999999999</v>
      </c>
      <c r="O110" s="4">
        <v>429.5908</v>
      </c>
      <c r="P110" s="4">
        <v>179.3784</v>
      </c>
      <c r="Q110" s="4">
        <v>35.350589999999997</v>
      </c>
      <c r="R110" s="4">
        <v>0</v>
      </c>
    </row>
    <row r="111" spans="1:18" x14ac:dyDescent="0.25">
      <c r="A111" s="4" t="s">
        <v>52</v>
      </c>
      <c r="B111" s="4" t="s">
        <v>274</v>
      </c>
      <c r="C111" s="4" t="s">
        <v>130</v>
      </c>
      <c r="D111" s="4" t="s">
        <v>85</v>
      </c>
      <c r="E111" s="4">
        <v>8.6580000000000008E-3</v>
      </c>
      <c r="F111" s="4">
        <v>-2.5560399999999999</v>
      </c>
      <c r="G111" s="4">
        <v>255.764172</v>
      </c>
      <c r="H111" s="4">
        <v>445.93869999999998</v>
      </c>
      <c r="I111" s="4">
        <v>112.1164</v>
      </c>
      <c r="J111" s="4">
        <v>24.17389</v>
      </c>
      <c r="K111" s="4">
        <v>1</v>
      </c>
      <c r="L111" s="4">
        <v>2.3810000000000001E-2</v>
      </c>
      <c r="M111" s="4">
        <v>-2.3237899999999998</v>
      </c>
      <c r="N111" s="4">
        <v>310.51749999999998</v>
      </c>
      <c r="O111" s="4">
        <v>430.34640000000002</v>
      </c>
      <c r="P111" s="4">
        <v>56.442540000000001</v>
      </c>
      <c r="Q111" s="4">
        <v>28.12604</v>
      </c>
      <c r="R111" s="4">
        <v>0</v>
      </c>
    </row>
    <row r="112" spans="1:18" x14ac:dyDescent="0.25">
      <c r="A112" s="4" t="s">
        <v>52</v>
      </c>
      <c r="B112" s="4" t="s">
        <v>274</v>
      </c>
      <c r="C112" s="4" t="s">
        <v>130</v>
      </c>
      <c r="D112" s="4" t="s">
        <v>86</v>
      </c>
      <c r="E112" s="4">
        <v>1.9047999999999999E-2</v>
      </c>
      <c r="F112" s="4">
        <v>-2.3452099999999998</v>
      </c>
      <c r="G112" s="4">
        <v>276.7465302</v>
      </c>
      <c r="H112" s="4">
        <v>446.24259999999998</v>
      </c>
      <c r="I112" s="4">
        <v>146.72290000000001</v>
      </c>
      <c r="J112" s="4">
        <v>11.99403</v>
      </c>
      <c r="K112" s="4">
        <v>1</v>
      </c>
      <c r="L112" s="4">
        <v>2.3810000000000001E-2</v>
      </c>
      <c r="M112" s="4">
        <v>-2.3237899999999998</v>
      </c>
      <c r="N112" s="4">
        <v>326.89780000000002</v>
      </c>
      <c r="O112" s="4">
        <v>422.50839999999999</v>
      </c>
      <c r="P112" s="4">
        <v>28.534469999999999</v>
      </c>
      <c r="Q112" s="4">
        <v>20.992999999999999</v>
      </c>
      <c r="R112" s="4">
        <v>0</v>
      </c>
    </row>
    <row r="113" spans="1:18" x14ac:dyDescent="0.25">
      <c r="A113" s="4" t="s">
        <v>52</v>
      </c>
      <c r="B113" s="4" t="s">
        <v>274</v>
      </c>
      <c r="C113" s="4" t="s">
        <v>130</v>
      </c>
      <c r="D113" s="4" t="s">
        <v>253</v>
      </c>
      <c r="E113" s="4">
        <v>1.5873000000000002E-2</v>
      </c>
      <c r="F113" s="4">
        <v>-2.4494899999999999</v>
      </c>
      <c r="G113" s="4">
        <v>292.46760060000003</v>
      </c>
      <c r="H113" s="4">
        <v>418.43939999999998</v>
      </c>
      <c r="I113" s="4">
        <v>72.351029999999994</v>
      </c>
      <c r="J113" s="4">
        <v>20.904109999999999</v>
      </c>
      <c r="K113" s="4">
        <v>0</v>
      </c>
      <c r="L113" s="4">
        <v>3.5714000000000003E-2</v>
      </c>
      <c r="M113" s="4">
        <v>-2.2360699999999998</v>
      </c>
      <c r="N113" s="4">
        <v>304.32060000000001</v>
      </c>
      <c r="O113" s="4">
        <v>432.81209999999999</v>
      </c>
      <c r="P113" s="4">
        <v>45.74183</v>
      </c>
      <c r="Q113" s="4">
        <v>16.871790000000001</v>
      </c>
      <c r="R113" s="4">
        <v>0</v>
      </c>
    </row>
    <row r="114" spans="1:18" x14ac:dyDescent="0.25">
      <c r="A114" s="4" t="s">
        <v>52</v>
      </c>
      <c r="B114" s="4" t="s">
        <v>274</v>
      </c>
      <c r="C114" s="4" t="s">
        <v>130</v>
      </c>
      <c r="D114" s="4" t="s">
        <v>203</v>
      </c>
      <c r="E114" s="4">
        <v>3.1746000000000003E-2</v>
      </c>
      <c r="F114" s="4">
        <v>-2.2045400000000002</v>
      </c>
      <c r="G114" s="4">
        <v>245.14189200000001</v>
      </c>
      <c r="H114" s="4">
        <v>447.9984</v>
      </c>
      <c r="I114" s="4">
        <v>132.48580000000001</v>
      </c>
      <c r="J114" s="4">
        <v>16.386510000000001</v>
      </c>
      <c r="K114" s="4">
        <v>1</v>
      </c>
      <c r="L114" s="4">
        <v>3.5714000000000003E-2</v>
      </c>
      <c r="M114" s="4">
        <v>-2.2360699999999998</v>
      </c>
      <c r="N114" s="4">
        <v>294.47770000000003</v>
      </c>
      <c r="O114" s="4">
        <v>431.36970000000002</v>
      </c>
      <c r="P114" s="4">
        <v>111.05970000000001</v>
      </c>
      <c r="Q114" s="4">
        <v>10.365550000000001</v>
      </c>
      <c r="R114" s="4">
        <v>0</v>
      </c>
    </row>
    <row r="115" spans="1:18" x14ac:dyDescent="0.25">
      <c r="A115" s="4" t="s">
        <v>52</v>
      </c>
      <c r="B115" s="4" t="s">
        <v>274</v>
      </c>
      <c r="C115" s="4" t="s">
        <v>130</v>
      </c>
      <c r="D115" s="4" t="s">
        <v>38</v>
      </c>
      <c r="E115" s="4">
        <v>3.0303E-2</v>
      </c>
      <c r="F115" s="4">
        <v>-2.19089</v>
      </c>
      <c r="G115" s="4">
        <v>310.66946369999999</v>
      </c>
      <c r="H115" s="4">
        <v>442.00060000000002</v>
      </c>
      <c r="I115" s="4">
        <v>77.44547</v>
      </c>
      <c r="J115" s="4">
        <v>25.431290000000001</v>
      </c>
      <c r="K115" s="4">
        <v>3</v>
      </c>
      <c r="L115" s="4">
        <v>2.3810000000000001E-2</v>
      </c>
      <c r="M115" s="4">
        <v>-2.3237899999999998</v>
      </c>
      <c r="N115" s="4">
        <v>277.94630000000001</v>
      </c>
      <c r="O115" s="4">
        <v>438.29860000000002</v>
      </c>
      <c r="P115" s="4">
        <v>77.854759999999999</v>
      </c>
      <c r="Q115" s="4">
        <v>15.83244</v>
      </c>
      <c r="R115" s="4">
        <v>0</v>
      </c>
    </row>
    <row r="116" spans="1:18" x14ac:dyDescent="0.25">
      <c r="A116" s="4" t="s">
        <v>52</v>
      </c>
      <c r="B116" s="4" t="s">
        <v>274</v>
      </c>
      <c r="C116" s="4" t="s">
        <v>130</v>
      </c>
      <c r="D116" s="4" t="s">
        <v>204</v>
      </c>
      <c r="E116" s="4">
        <v>3.0303E-2</v>
      </c>
      <c r="F116" s="4">
        <v>-2.19089</v>
      </c>
      <c r="G116" s="4">
        <v>283.21972190000002</v>
      </c>
      <c r="H116" s="4">
        <v>436.19319999999999</v>
      </c>
      <c r="I116" s="4">
        <v>92.006590000000003</v>
      </c>
      <c r="J116" s="4">
        <v>27.365580000000001</v>
      </c>
      <c r="K116" s="4">
        <v>3</v>
      </c>
      <c r="L116" s="4">
        <v>2.3810000000000001E-2</v>
      </c>
      <c r="M116" s="4">
        <v>-2.3237899999999998</v>
      </c>
      <c r="N116" s="4">
        <v>313.99590000000001</v>
      </c>
      <c r="O116" s="4">
        <v>447.08859999999999</v>
      </c>
      <c r="P116" s="4">
        <v>90.838359999999994</v>
      </c>
      <c r="Q116" s="4">
        <v>12.859220000000001</v>
      </c>
      <c r="R116" s="4">
        <v>0</v>
      </c>
    </row>
    <row r="117" spans="1:18" x14ac:dyDescent="0.25">
      <c r="A117" s="4" t="s">
        <v>52</v>
      </c>
      <c r="B117" s="4" t="s">
        <v>274</v>
      </c>
      <c r="C117" s="4" t="s">
        <v>130</v>
      </c>
      <c r="D117" s="4" t="s">
        <v>205</v>
      </c>
      <c r="E117" s="4">
        <v>1.5873000000000002E-2</v>
      </c>
      <c r="F117" s="4">
        <v>-2.4494899999999999</v>
      </c>
      <c r="G117" s="4">
        <v>265.26371440000003</v>
      </c>
      <c r="H117" s="4">
        <v>460.90699999999998</v>
      </c>
      <c r="I117" s="4">
        <v>129.58580000000001</v>
      </c>
      <c r="J117" s="4">
        <v>16.495329999999999</v>
      </c>
      <c r="K117" s="4">
        <v>0</v>
      </c>
      <c r="L117" s="4">
        <v>2.3810000000000001E-2</v>
      </c>
      <c r="M117" s="4">
        <v>-2.3237899999999998</v>
      </c>
      <c r="N117" s="4">
        <v>231.33860000000001</v>
      </c>
      <c r="O117" s="4">
        <v>416.63889999999998</v>
      </c>
      <c r="P117" s="4">
        <v>146.51130000000001</v>
      </c>
      <c r="Q117" s="4">
        <v>41.848390000000002</v>
      </c>
      <c r="R117" s="4">
        <v>0</v>
      </c>
    </row>
    <row r="118" spans="1:18" x14ac:dyDescent="0.25">
      <c r="A118" s="4" t="s">
        <v>52</v>
      </c>
      <c r="B118" s="4" t="s">
        <v>274</v>
      </c>
      <c r="C118" s="4" t="s">
        <v>130</v>
      </c>
      <c r="D118" s="4" t="s">
        <v>206</v>
      </c>
      <c r="E118" s="4">
        <v>3.1746000000000003E-2</v>
      </c>
      <c r="F118" s="4">
        <v>-2.2045400000000002</v>
      </c>
      <c r="G118" s="4">
        <v>284.42605750000001</v>
      </c>
      <c r="H118" s="4">
        <v>442.28579999999999</v>
      </c>
      <c r="I118" s="4">
        <v>113.0534</v>
      </c>
      <c r="J118" s="4">
        <v>16.750430000000001</v>
      </c>
      <c r="K118" s="4">
        <v>1</v>
      </c>
      <c r="L118" s="4">
        <v>2.3810000000000001E-2</v>
      </c>
      <c r="M118" s="4">
        <v>-2.3237899999999998</v>
      </c>
      <c r="N118" s="4">
        <v>258.84140000000002</v>
      </c>
      <c r="O118" s="4">
        <v>416.03120000000001</v>
      </c>
      <c r="P118" s="4">
        <v>106.2047</v>
      </c>
      <c r="Q118" s="4">
        <v>38.684710000000003</v>
      </c>
      <c r="R118" s="4">
        <v>0</v>
      </c>
    </row>
    <row r="119" spans="1:18" x14ac:dyDescent="0.25">
      <c r="A119" s="4" t="s">
        <v>52</v>
      </c>
      <c r="B119" s="4" t="s">
        <v>274</v>
      </c>
      <c r="C119" s="4" t="s">
        <v>130</v>
      </c>
      <c r="D119" s="4" t="s">
        <v>41</v>
      </c>
      <c r="E119" s="4">
        <v>3.0303E-2</v>
      </c>
      <c r="F119" s="4">
        <v>-2.19089</v>
      </c>
      <c r="G119" s="4">
        <v>263.15827159999998</v>
      </c>
      <c r="H119" s="4">
        <v>427.7244</v>
      </c>
      <c r="I119" s="4">
        <v>112.20099999999999</v>
      </c>
      <c r="J119" s="4">
        <v>24.900510000000001</v>
      </c>
      <c r="K119" s="4">
        <v>3</v>
      </c>
      <c r="L119" s="4">
        <v>2.3810000000000001E-2</v>
      </c>
      <c r="M119" s="4">
        <v>-2.3237899999999998</v>
      </c>
      <c r="N119" s="4">
        <v>305.88740000000001</v>
      </c>
      <c r="O119" s="4">
        <v>427.16430000000003</v>
      </c>
      <c r="P119" s="4">
        <v>64.816059999999993</v>
      </c>
      <c r="Q119" s="4">
        <v>22.046700000000001</v>
      </c>
      <c r="R119" s="4">
        <v>0</v>
      </c>
    </row>
    <row r="120" spans="1:18" x14ac:dyDescent="0.25">
      <c r="A120" s="4" t="s">
        <v>52</v>
      </c>
      <c r="B120" s="4" t="s">
        <v>274</v>
      </c>
      <c r="C120" s="4" t="s">
        <v>130</v>
      </c>
      <c r="D120" s="4" t="s">
        <v>207</v>
      </c>
      <c r="E120" s="4">
        <v>3.8094999999999997E-2</v>
      </c>
      <c r="F120" s="4">
        <v>-2.1320100000000002</v>
      </c>
      <c r="G120" s="4">
        <v>276.1563415</v>
      </c>
      <c r="H120" s="4">
        <v>434.38580000000002</v>
      </c>
      <c r="I120" s="4">
        <v>154.13059999999999</v>
      </c>
      <c r="J120" s="4">
        <v>21.438369999999999</v>
      </c>
      <c r="K120" s="4">
        <v>2</v>
      </c>
      <c r="L120" s="4">
        <v>2.3810000000000001E-2</v>
      </c>
      <c r="M120" s="4">
        <v>-2.3237899999999998</v>
      </c>
      <c r="N120" s="4">
        <v>335.24040000000002</v>
      </c>
      <c r="O120" s="4">
        <v>427.1628</v>
      </c>
      <c r="P120" s="4">
        <v>41.396979999999999</v>
      </c>
      <c r="Q120" s="4">
        <v>13.94401</v>
      </c>
      <c r="R120" s="4">
        <v>0</v>
      </c>
    </row>
    <row r="121" spans="1:18" x14ac:dyDescent="0.25">
      <c r="A121" s="4" t="s">
        <v>52</v>
      </c>
      <c r="B121" s="4" t="s">
        <v>274</v>
      </c>
      <c r="C121" s="4" t="s">
        <v>130</v>
      </c>
      <c r="D121" s="4" t="s">
        <v>208</v>
      </c>
      <c r="E121" s="4">
        <v>3.1746000000000003E-2</v>
      </c>
      <c r="F121" s="4">
        <v>-2.2045400000000002</v>
      </c>
      <c r="G121" s="4">
        <v>315.81735120000002</v>
      </c>
      <c r="H121" s="4">
        <v>442.0652</v>
      </c>
      <c r="I121" s="4">
        <v>105.8233</v>
      </c>
      <c r="J121" s="4">
        <v>22.45214</v>
      </c>
      <c r="K121" s="4">
        <v>1</v>
      </c>
      <c r="L121" s="4">
        <v>4.7619000000000002E-2</v>
      </c>
      <c r="M121" s="4">
        <v>-2.0655899999999998</v>
      </c>
      <c r="N121" s="4">
        <v>211.9974</v>
      </c>
      <c r="O121" s="4">
        <v>409.76639999999998</v>
      </c>
      <c r="P121" s="4">
        <v>184.3211</v>
      </c>
      <c r="Q121" s="4">
        <v>61.145200000000003</v>
      </c>
      <c r="R121" s="4">
        <v>1</v>
      </c>
    </row>
    <row r="122" spans="1:18" x14ac:dyDescent="0.25">
      <c r="A122" s="4" t="s">
        <v>52</v>
      </c>
      <c r="B122" s="4" t="s">
        <v>274</v>
      </c>
      <c r="C122" s="4" t="s">
        <v>130</v>
      </c>
      <c r="D122" s="4" t="s">
        <v>209</v>
      </c>
      <c r="E122" s="4">
        <v>3.0303E-2</v>
      </c>
      <c r="F122" s="4">
        <v>-2.19089</v>
      </c>
      <c r="G122" s="4">
        <v>341.94618609999998</v>
      </c>
      <c r="H122" s="4">
        <v>446.56799999999998</v>
      </c>
      <c r="I122" s="4">
        <v>69.351110000000006</v>
      </c>
      <c r="J122" s="4">
        <v>18.863240000000001</v>
      </c>
      <c r="K122" s="4">
        <v>3</v>
      </c>
      <c r="L122" s="4">
        <v>2.3810000000000001E-2</v>
      </c>
      <c r="M122" s="4">
        <v>-2.3237899999999998</v>
      </c>
      <c r="N122" s="4">
        <v>321.95830000000001</v>
      </c>
      <c r="O122" s="4">
        <v>447.51679999999999</v>
      </c>
      <c r="P122" s="4">
        <v>64.591229999999996</v>
      </c>
      <c r="Q122" s="4">
        <v>12.34849</v>
      </c>
      <c r="R122" s="4">
        <v>0</v>
      </c>
    </row>
    <row r="123" spans="1:18" x14ac:dyDescent="0.25">
      <c r="A123" s="4" t="s">
        <v>52</v>
      </c>
      <c r="B123" s="4" t="s">
        <v>274</v>
      </c>
      <c r="C123" s="4" t="s">
        <v>130</v>
      </c>
      <c r="D123" s="4" t="s">
        <v>294</v>
      </c>
      <c r="E123" s="4">
        <v>3.0303E-2</v>
      </c>
      <c r="F123" s="4">
        <v>-2.19089</v>
      </c>
      <c r="G123" s="4">
        <v>307.55028859999999</v>
      </c>
      <c r="H123" s="4">
        <v>431.45240000000001</v>
      </c>
      <c r="I123" s="4">
        <v>77.785799999999995</v>
      </c>
      <c r="J123" s="4">
        <v>31.596910000000001</v>
      </c>
      <c r="K123" s="4">
        <v>3</v>
      </c>
      <c r="L123" s="4">
        <v>3.5714000000000003E-2</v>
      </c>
      <c r="M123" s="4">
        <v>-2.2360699999999998</v>
      </c>
      <c r="N123" s="4">
        <v>262.45530000000002</v>
      </c>
      <c r="O123" s="4">
        <v>428.52159999999998</v>
      </c>
      <c r="P123" s="4">
        <v>74.254239999999996</v>
      </c>
      <c r="Q123" s="4">
        <v>27.873729999999998</v>
      </c>
      <c r="R123" s="4">
        <v>0</v>
      </c>
    </row>
    <row r="124" spans="1:18" x14ac:dyDescent="0.25">
      <c r="A124" s="4" t="s">
        <v>52</v>
      </c>
      <c r="B124" s="4" t="s">
        <v>274</v>
      </c>
      <c r="C124" s="4" t="s">
        <v>130</v>
      </c>
      <c r="D124" s="4" t="s">
        <v>210</v>
      </c>
      <c r="E124" s="4">
        <v>1.5873000000000002E-2</v>
      </c>
      <c r="F124" s="4">
        <v>-2.4494899999999999</v>
      </c>
      <c r="G124" s="4">
        <v>274.00663129999998</v>
      </c>
      <c r="H124" s="4">
        <v>466.56709999999998</v>
      </c>
      <c r="I124" s="4">
        <v>116.2068</v>
      </c>
      <c r="J124" s="4">
        <v>27.48554</v>
      </c>
      <c r="K124" s="4">
        <v>0</v>
      </c>
      <c r="L124" s="4">
        <v>2.3810000000000001E-2</v>
      </c>
      <c r="M124" s="4">
        <v>-2.3237899999999998</v>
      </c>
      <c r="N124" s="4">
        <v>302.53399999999999</v>
      </c>
      <c r="O124" s="4">
        <v>425.88979999999998</v>
      </c>
      <c r="P124" s="4">
        <v>11.517480000000001</v>
      </c>
      <c r="Q124" s="4">
        <v>43.274659999999997</v>
      </c>
      <c r="R124" s="4">
        <v>0</v>
      </c>
    </row>
    <row r="125" spans="1:18" x14ac:dyDescent="0.25">
      <c r="A125" s="4" t="s">
        <v>52</v>
      </c>
      <c r="B125" s="4" t="s">
        <v>274</v>
      </c>
      <c r="C125" s="4" t="s">
        <v>130</v>
      </c>
      <c r="D125" s="4" t="s">
        <v>42</v>
      </c>
      <c r="E125" s="4">
        <v>3.0303E-2</v>
      </c>
      <c r="F125" s="4">
        <v>-2.19089</v>
      </c>
      <c r="G125" s="4">
        <v>263.53060590000001</v>
      </c>
      <c r="H125" s="4">
        <v>407.85579999999999</v>
      </c>
      <c r="I125" s="4">
        <v>115.3871</v>
      </c>
      <c r="J125" s="4">
        <v>66.587159999999997</v>
      </c>
      <c r="K125" s="4">
        <v>3</v>
      </c>
      <c r="L125" s="4">
        <v>3.5714000000000003E-2</v>
      </c>
      <c r="M125" s="4">
        <v>-2.2360699999999998</v>
      </c>
      <c r="N125" s="4">
        <v>280.05059999999997</v>
      </c>
      <c r="O125" s="4">
        <v>433.33139999999997</v>
      </c>
      <c r="P125" s="4">
        <v>54.258879999999998</v>
      </c>
      <c r="Q125" s="4">
        <v>14.62594</v>
      </c>
      <c r="R125" s="4">
        <v>0</v>
      </c>
    </row>
    <row r="126" spans="1:18" x14ac:dyDescent="0.25">
      <c r="A126" s="4" t="s">
        <v>52</v>
      </c>
      <c r="B126" s="4" t="s">
        <v>274</v>
      </c>
      <c r="C126" s="4" t="s">
        <v>130</v>
      </c>
      <c r="D126" s="4" t="s">
        <v>95</v>
      </c>
      <c r="E126" s="4">
        <v>2.1649999999999998E-3</v>
      </c>
      <c r="F126" s="4">
        <v>-2.8823099999999999</v>
      </c>
      <c r="G126" s="4">
        <v>289.08015599999999</v>
      </c>
      <c r="H126" s="4">
        <v>458.44479999999999</v>
      </c>
      <c r="I126" s="4">
        <v>97.692530000000005</v>
      </c>
      <c r="J126" s="4">
        <v>10.377079999999999</v>
      </c>
      <c r="K126" s="4">
        <v>0</v>
      </c>
      <c r="L126" s="4">
        <v>3.8094999999999997E-2</v>
      </c>
      <c r="M126" s="4">
        <v>-2.1320100000000002</v>
      </c>
      <c r="N126" s="4">
        <v>324.75659999999999</v>
      </c>
      <c r="O126" s="4">
        <v>417.56580000000002</v>
      </c>
      <c r="P126" s="4">
        <v>99.187600000000003</v>
      </c>
      <c r="Q126" s="4">
        <v>40.895099999999999</v>
      </c>
      <c r="R126" s="4">
        <v>2</v>
      </c>
    </row>
    <row r="127" spans="1:18" x14ac:dyDescent="0.25">
      <c r="A127" s="4" t="s">
        <v>52</v>
      </c>
      <c r="B127" s="4" t="s">
        <v>274</v>
      </c>
      <c r="C127" s="4" t="s">
        <v>130</v>
      </c>
      <c r="D127" s="4" t="s">
        <v>211</v>
      </c>
      <c r="E127" s="4">
        <v>1.7316000000000002E-2</v>
      </c>
      <c r="F127" s="4">
        <v>-2.3734600000000001</v>
      </c>
      <c r="G127" s="4">
        <v>268.33393510000002</v>
      </c>
      <c r="H127" s="4">
        <v>437.26389999999998</v>
      </c>
      <c r="I127" s="4">
        <v>104.88500000000001</v>
      </c>
      <c r="J127" s="4">
        <v>24.56063</v>
      </c>
      <c r="K127" s="4">
        <v>2</v>
      </c>
      <c r="L127" s="4">
        <v>2.3810000000000001E-2</v>
      </c>
      <c r="M127" s="4">
        <v>-2.3237899999999998</v>
      </c>
      <c r="N127" s="4">
        <v>332.31849999999997</v>
      </c>
      <c r="O127" s="4">
        <v>444.61410000000001</v>
      </c>
      <c r="P127" s="4">
        <v>91.193690000000004</v>
      </c>
      <c r="Q127" s="4">
        <v>17.055879999999998</v>
      </c>
      <c r="R127" s="4">
        <v>0</v>
      </c>
    </row>
    <row r="128" spans="1:18" x14ac:dyDescent="0.25">
      <c r="A128" s="4" t="s">
        <v>52</v>
      </c>
      <c r="B128" s="4" t="s">
        <v>274</v>
      </c>
      <c r="C128" s="4" t="s">
        <v>130</v>
      </c>
      <c r="D128" s="4" t="s">
        <v>295</v>
      </c>
      <c r="E128" s="4">
        <v>9.5239999999999995E-3</v>
      </c>
      <c r="F128" s="4">
        <v>-2.5584099999999999</v>
      </c>
      <c r="G128" s="4">
        <v>307.8254172</v>
      </c>
      <c r="H128" s="4">
        <v>458.79379999999998</v>
      </c>
      <c r="I128" s="4">
        <v>62.69276</v>
      </c>
      <c r="J128" s="4">
        <v>18.138280000000002</v>
      </c>
      <c r="K128" s="4">
        <v>0</v>
      </c>
      <c r="L128" s="4">
        <v>3.5714000000000003E-2</v>
      </c>
      <c r="M128" s="4">
        <v>-2.2360699999999998</v>
      </c>
      <c r="N128" s="4">
        <v>404.09969999999998</v>
      </c>
      <c r="O128" s="4">
        <v>464.18220000000002</v>
      </c>
      <c r="P128" s="4">
        <v>5.6304489999999996</v>
      </c>
      <c r="Q128" s="4">
        <v>20.849209999999999</v>
      </c>
      <c r="R128" s="4">
        <v>0</v>
      </c>
    </row>
    <row r="129" spans="1:18" x14ac:dyDescent="0.25">
      <c r="A129" s="4" t="s">
        <v>52</v>
      </c>
      <c r="B129" s="4" t="s">
        <v>274</v>
      </c>
      <c r="C129" s="4" t="s">
        <v>130</v>
      </c>
      <c r="D129" s="4" t="s">
        <v>296</v>
      </c>
      <c r="E129" s="4">
        <v>1.7316000000000002E-2</v>
      </c>
      <c r="F129" s="4">
        <v>-2.3734600000000001</v>
      </c>
      <c r="G129" s="4">
        <v>372.63599470000003</v>
      </c>
      <c r="H129" s="4">
        <v>450.72309999999999</v>
      </c>
      <c r="I129" s="4">
        <v>50.351460000000003</v>
      </c>
      <c r="J129" s="4">
        <v>37.530700000000003</v>
      </c>
      <c r="K129" s="4">
        <v>2</v>
      </c>
      <c r="L129" s="4">
        <v>3.1746000000000003E-2</v>
      </c>
      <c r="M129" s="4">
        <v>-2.2045400000000002</v>
      </c>
      <c r="N129" s="4">
        <v>375.02589999999998</v>
      </c>
      <c r="O129" s="4">
        <v>458.32979999999998</v>
      </c>
      <c r="P129" s="4">
        <v>54.036700000000003</v>
      </c>
      <c r="Q129" s="4">
        <v>44.3583</v>
      </c>
      <c r="R129" s="4">
        <v>1</v>
      </c>
    </row>
    <row r="130" spans="1:18" x14ac:dyDescent="0.25">
      <c r="A130" s="4" t="s">
        <v>52</v>
      </c>
      <c r="B130" s="4" t="s">
        <v>274</v>
      </c>
      <c r="C130" s="4" t="s">
        <v>130</v>
      </c>
      <c r="D130" s="4" t="s">
        <v>212</v>
      </c>
      <c r="E130" s="4">
        <v>3.1746000000000003E-2</v>
      </c>
      <c r="F130" s="4">
        <v>-2.2045400000000002</v>
      </c>
      <c r="G130" s="4">
        <v>280.97294240000002</v>
      </c>
      <c r="H130" s="4">
        <v>432.8349</v>
      </c>
      <c r="I130" s="4">
        <v>81.993430000000004</v>
      </c>
      <c r="J130" s="4">
        <v>29.57929</v>
      </c>
      <c r="K130" s="4">
        <v>1</v>
      </c>
      <c r="L130" s="4">
        <v>2.3810000000000001E-2</v>
      </c>
      <c r="M130" s="4">
        <v>-2.3237899999999998</v>
      </c>
      <c r="N130" s="4">
        <v>210.3733</v>
      </c>
      <c r="O130" s="4">
        <v>408.42930000000001</v>
      </c>
      <c r="P130" s="4">
        <v>115.6544</v>
      </c>
      <c r="Q130" s="4">
        <v>51.739240000000002</v>
      </c>
      <c r="R130" s="4">
        <v>0</v>
      </c>
    </row>
    <row r="131" spans="1:18" x14ac:dyDescent="0.25">
      <c r="A131" s="4" t="s">
        <v>52</v>
      </c>
      <c r="B131" s="4" t="s">
        <v>274</v>
      </c>
      <c r="C131" s="4" t="s">
        <v>130</v>
      </c>
      <c r="D131" s="4" t="s">
        <v>101</v>
      </c>
      <c r="E131" s="4">
        <v>4.3290000000000004E-3</v>
      </c>
      <c r="F131" s="4">
        <v>-2.73861</v>
      </c>
      <c r="G131" s="4">
        <v>280.55986100000001</v>
      </c>
      <c r="H131" s="4">
        <v>465.44940000000003</v>
      </c>
      <c r="I131" s="4">
        <v>28.661339999999999</v>
      </c>
      <c r="J131" s="4">
        <v>17.43413</v>
      </c>
      <c r="K131" s="4">
        <v>0</v>
      </c>
      <c r="L131" s="4">
        <v>1.9047999999999999E-2</v>
      </c>
      <c r="M131" s="4">
        <v>-2.3452099999999998</v>
      </c>
      <c r="N131" s="4">
        <v>340.76369999999997</v>
      </c>
      <c r="O131" s="4">
        <v>457.91140000000001</v>
      </c>
      <c r="P131" s="4">
        <v>143.87690000000001</v>
      </c>
      <c r="Q131" s="4">
        <v>21.69594</v>
      </c>
      <c r="R131" s="4">
        <v>1</v>
      </c>
    </row>
    <row r="132" spans="1:18" x14ac:dyDescent="0.25">
      <c r="A132" s="4" t="s">
        <v>52</v>
      </c>
      <c r="B132" s="4" t="s">
        <v>274</v>
      </c>
      <c r="C132" s="4" t="s">
        <v>130</v>
      </c>
      <c r="D132" s="4" t="s">
        <v>213</v>
      </c>
      <c r="E132" s="4">
        <v>4.7619000000000002E-2</v>
      </c>
      <c r="F132" s="4">
        <v>-2.0655899999999998</v>
      </c>
      <c r="G132" s="4">
        <v>318.35912610000003</v>
      </c>
      <c r="H132" s="4">
        <v>402.70119999999997</v>
      </c>
      <c r="I132" s="4">
        <v>63.586779999999997</v>
      </c>
      <c r="J132" s="4">
        <v>26.772739999999999</v>
      </c>
      <c r="K132" s="4">
        <v>1</v>
      </c>
      <c r="L132" s="4">
        <v>3.5714000000000003E-2</v>
      </c>
      <c r="M132" s="4">
        <v>-2.2360699999999998</v>
      </c>
      <c r="N132" s="4">
        <v>291.8931</v>
      </c>
      <c r="O132" s="4">
        <v>410.08699999999999</v>
      </c>
      <c r="P132" s="4">
        <v>58.153860000000002</v>
      </c>
      <c r="Q132" s="4">
        <v>31.837489999999999</v>
      </c>
      <c r="R132" s="4">
        <v>0</v>
      </c>
    </row>
    <row r="133" spans="1:18" x14ac:dyDescent="0.25">
      <c r="A133" s="4" t="s">
        <v>52</v>
      </c>
      <c r="B133" s="4" t="s">
        <v>274</v>
      </c>
      <c r="C133" s="4" t="s">
        <v>130</v>
      </c>
      <c r="D133" s="4" t="s">
        <v>103</v>
      </c>
      <c r="E133" s="4">
        <v>4.3290000000000004E-3</v>
      </c>
      <c r="F133" s="4">
        <v>-2.73861</v>
      </c>
      <c r="G133" s="4">
        <v>347.60124589999998</v>
      </c>
      <c r="H133" s="4">
        <v>465.3313</v>
      </c>
      <c r="I133" s="4">
        <v>87.796449999999993</v>
      </c>
      <c r="J133" s="4">
        <v>17.64396</v>
      </c>
      <c r="K133" s="4">
        <v>0</v>
      </c>
      <c r="L133" s="4">
        <v>1.9047999999999999E-2</v>
      </c>
      <c r="M133" s="4">
        <v>-2.3452099999999998</v>
      </c>
      <c r="N133" s="4">
        <v>335.39960000000002</v>
      </c>
      <c r="O133" s="4">
        <v>461.20920000000001</v>
      </c>
      <c r="P133" s="4">
        <v>101.34350000000001</v>
      </c>
      <c r="Q133" s="4">
        <v>26.496759999999998</v>
      </c>
      <c r="R133" s="4">
        <v>1</v>
      </c>
    </row>
    <row r="134" spans="1:18" x14ac:dyDescent="0.25">
      <c r="A134" s="4" t="s">
        <v>52</v>
      </c>
      <c r="B134" s="4" t="s">
        <v>274</v>
      </c>
      <c r="C134" s="4" t="s">
        <v>130</v>
      </c>
      <c r="D134" s="4" t="s">
        <v>214</v>
      </c>
      <c r="E134" s="4">
        <v>1.5873000000000002E-2</v>
      </c>
      <c r="F134" s="4">
        <v>-2.4494899999999999</v>
      </c>
      <c r="G134" s="4">
        <v>267.18003140000002</v>
      </c>
      <c r="H134" s="4">
        <v>459.44080000000002</v>
      </c>
      <c r="I134" s="4">
        <v>118.27</v>
      </c>
      <c r="J134" s="4">
        <v>14.86783</v>
      </c>
      <c r="K134" s="4">
        <v>0</v>
      </c>
      <c r="L134" s="4">
        <v>3.5714000000000003E-2</v>
      </c>
      <c r="M134" s="4">
        <v>-2.2360699999999998</v>
      </c>
      <c r="N134" s="4">
        <v>208.8674</v>
      </c>
      <c r="O134" s="4">
        <v>421.4631</v>
      </c>
      <c r="P134" s="4">
        <v>128.20910000000001</v>
      </c>
      <c r="Q134" s="4">
        <v>14.987019999999999</v>
      </c>
      <c r="R134" s="4">
        <v>0</v>
      </c>
    </row>
    <row r="135" spans="1:18" x14ac:dyDescent="0.25">
      <c r="A135" s="4" t="s">
        <v>52</v>
      </c>
      <c r="B135" s="4" t="s">
        <v>274</v>
      </c>
      <c r="C135" s="4" t="s">
        <v>130</v>
      </c>
      <c r="D135" s="4" t="s">
        <v>215</v>
      </c>
      <c r="E135" s="4">
        <v>3.0303E-2</v>
      </c>
      <c r="F135" s="4">
        <v>-2.19089</v>
      </c>
      <c r="G135" s="4">
        <v>258.59356459999998</v>
      </c>
      <c r="H135" s="4">
        <v>427.47239999999999</v>
      </c>
      <c r="I135" s="4">
        <v>112.2855</v>
      </c>
      <c r="J135" s="4">
        <v>46.198999999999998</v>
      </c>
      <c r="K135" s="4">
        <v>3</v>
      </c>
      <c r="L135" s="4">
        <v>3.5714000000000003E-2</v>
      </c>
      <c r="M135" s="4">
        <v>-2.2360699999999998</v>
      </c>
      <c r="N135" s="4">
        <v>233.36089999999999</v>
      </c>
      <c r="O135" s="4">
        <v>414.40719999999999</v>
      </c>
      <c r="P135" s="4">
        <v>33.97616</v>
      </c>
      <c r="Q135" s="4">
        <v>25.048500000000001</v>
      </c>
      <c r="R135" s="4">
        <v>0</v>
      </c>
    </row>
    <row r="136" spans="1:18" x14ac:dyDescent="0.25">
      <c r="A136" s="4" t="s">
        <v>52</v>
      </c>
      <c r="B136" s="4" t="s">
        <v>274</v>
      </c>
      <c r="C136" s="4" t="s">
        <v>130</v>
      </c>
      <c r="D136" s="4" t="s">
        <v>216</v>
      </c>
      <c r="E136" s="4">
        <v>3.8094999999999997E-2</v>
      </c>
      <c r="F136" s="4">
        <v>-2.1320100000000002</v>
      </c>
      <c r="G136" s="4">
        <v>272.12601050000001</v>
      </c>
      <c r="H136" s="4">
        <v>432.03750000000002</v>
      </c>
      <c r="I136" s="4">
        <v>130.66220000000001</v>
      </c>
      <c r="J136" s="4">
        <v>45.975090000000002</v>
      </c>
      <c r="K136" s="4">
        <v>2</v>
      </c>
      <c r="L136" s="4">
        <v>3.5714000000000003E-2</v>
      </c>
      <c r="M136" s="4">
        <v>-2.2360699999999998</v>
      </c>
      <c r="N136" s="4">
        <v>323.4898</v>
      </c>
      <c r="O136" s="4">
        <v>414.34350000000001</v>
      </c>
      <c r="P136" s="4">
        <v>53.80603</v>
      </c>
      <c r="Q136" s="4">
        <v>20.665469999999999</v>
      </c>
      <c r="R136" s="4">
        <v>0</v>
      </c>
    </row>
    <row r="137" spans="1:18" x14ac:dyDescent="0.25">
      <c r="A137" s="4" t="s">
        <v>52</v>
      </c>
      <c r="B137" s="4" t="s">
        <v>274</v>
      </c>
      <c r="C137" s="4" t="s">
        <v>130</v>
      </c>
      <c r="D137" s="4" t="s">
        <v>217</v>
      </c>
      <c r="E137" s="4">
        <v>3.0303E-2</v>
      </c>
      <c r="F137" s="4">
        <v>-2.19089</v>
      </c>
      <c r="G137" s="4">
        <v>309.82537029999997</v>
      </c>
      <c r="H137" s="4">
        <v>420.61070000000001</v>
      </c>
      <c r="I137" s="4">
        <v>78.266930000000002</v>
      </c>
      <c r="J137" s="4">
        <v>41.756160000000001</v>
      </c>
      <c r="K137" s="4">
        <v>3</v>
      </c>
      <c r="L137" s="4">
        <v>3.8056E-2</v>
      </c>
      <c r="M137" s="4">
        <v>-2.19469</v>
      </c>
      <c r="N137" s="4">
        <v>283.62880000000001</v>
      </c>
      <c r="O137" s="4">
        <v>410.07650000000001</v>
      </c>
      <c r="P137" s="4">
        <v>79.994200000000006</v>
      </c>
      <c r="Q137" s="4">
        <v>31.751930000000002</v>
      </c>
      <c r="R137" s="4">
        <v>0.5</v>
      </c>
    </row>
    <row r="138" spans="1:18" x14ac:dyDescent="0.25">
      <c r="A138" s="4" t="s">
        <v>52</v>
      </c>
      <c r="B138" s="4" t="s">
        <v>274</v>
      </c>
      <c r="C138" s="4" t="s">
        <v>130</v>
      </c>
      <c r="D138" s="4" t="s">
        <v>218</v>
      </c>
      <c r="E138" s="4">
        <v>3.0303E-2</v>
      </c>
      <c r="F138" s="4">
        <v>-2.19089</v>
      </c>
      <c r="G138" s="4">
        <v>264.132139</v>
      </c>
      <c r="H138" s="4">
        <v>436.26249999999999</v>
      </c>
      <c r="I138" s="4">
        <v>102.9616</v>
      </c>
      <c r="J138" s="4">
        <v>26.104469999999999</v>
      </c>
      <c r="K138" s="4">
        <v>3</v>
      </c>
      <c r="L138" s="4">
        <v>2.3810000000000001E-2</v>
      </c>
      <c r="M138" s="4">
        <v>-2.3237899999999998</v>
      </c>
      <c r="N138" s="4">
        <v>269.08370000000002</v>
      </c>
      <c r="O138" s="4">
        <v>434.45530000000002</v>
      </c>
      <c r="P138" s="4">
        <v>56.717680000000001</v>
      </c>
      <c r="Q138" s="4">
        <v>18.41404</v>
      </c>
      <c r="R138" s="4">
        <v>0</v>
      </c>
    </row>
    <row r="139" spans="1:18" x14ac:dyDescent="0.25">
      <c r="A139" s="4" t="s">
        <v>52</v>
      </c>
      <c r="B139" s="4" t="s">
        <v>274</v>
      </c>
      <c r="C139" s="4" t="s">
        <v>130</v>
      </c>
      <c r="D139" s="4" t="s">
        <v>105</v>
      </c>
      <c r="E139" s="4">
        <v>1.9047999999999999E-2</v>
      </c>
      <c r="F139" s="4">
        <v>-2.3452099999999998</v>
      </c>
      <c r="G139" s="4">
        <v>262.23427390000001</v>
      </c>
      <c r="H139" s="4">
        <v>434.22989999999999</v>
      </c>
      <c r="I139" s="4">
        <v>150.8768</v>
      </c>
      <c r="J139" s="4">
        <v>37.9099</v>
      </c>
      <c r="K139" s="4">
        <v>1</v>
      </c>
      <c r="L139" s="4">
        <v>2.3810000000000001E-2</v>
      </c>
      <c r="M139" s="4">
        <v>-2.3237899999999998</v>
      </c>
      <c r="N139" s="4">
        <v>292.82330000000002</v>
      </c>
      <c r="O139" s="4">
        <v>424.55329999999998</v>
      </c>
      <c r="P139" s="4">
        <v>49.362699999999997</v>
      </c>
      <c r="Q139" s="4">
        <v>18.667100000000001</v>
      </c>
      <c r="R139" s="4">
        <v>0</v>
      </c>
    </row>
    <row r="140" spans="1:18" x14ac:dyDescent="0.25">
      <c r="A140" s="4" t="s">
        <v>52</v>
      </c>
      <c r="B140" s="4" t="s">
        <v>45</v>
      </c>
      <c r="C140" s="4" t="s">
        <v>130</v>
      </c>
      <c r="D140" s="4" t="s">
        <v>256</v>
      </c>
      <c r="E140" s="4">
        <v>1.2907E-2</v>
      </c>
      <c r="F140" s="4">
        <v>-2.5620500000000002</v>
      </c>
      <c r="G140" s="4">
        <v>1.68758E-4</v>
      </c>
      <c r="H140" s="4">
        <v>4.3E-3</v>
      </c>
      <c r="I140" s="4">
        <v>1.6799999999999999E-4</v>
      </c>
      <c r="J140" s="4">
        <v>7.2290000000000002E-3</v>
      </c>
      <c r="K140" s="4">
        <v>2</v>
      </c>
      <c r="L140" s="4">
        <v>3.8094999999999997E-2</v>
      </c>
      <c r="M140" s="4">
        <v>-2.1320100000000002</v>
      </c>
      <c r="N140" s="4">
        <v>2.2699999999999999E-4</v>
      </c>
      <c r="O140" s="4">
        <v>1.8829999999999999E-3</v>
      </c>
      <c r="P140" s="4">
        <v>1.07E-4</v>
      </c>
      <c r="Q140" s="4">
        <v>1.9319999999999999E-3</v>
      </c>
      <c r="R140" s="4">
        <v>2</v>
      </c>
    </row>
    <row r="141" spans="1:18" x14ac:dyDescent="0.25">
      <c r="A141" s="4" t="s">
        <v>52</v>
      </c>
      <c r="B141" s="4" t="s">
        <v>45</v>
      </c>
      <c r="C141" s="4" t="s">
        <v>130</v>
      </c>
      <c r="D141" s="4" t="s">
        <v>46</v>
      </c>
      <c r="E141" s="4">
        <v>7.796E-3</v>
      </c>
      <c r="F141" s="4">
        <v>2.7221790000000001</v>
      </c>
      <c r="G141" s="4">
        <v>5.7290659999999997E-3</v>
      </c>
      <c r="H141" s="6">
        <v>8.2299999999999995E-5</v>
      </c>
      <c r="I141" s="4">
        <v>8.5190000000000005E-3</v>
      </c>
      <c r="J141" s="4">
        <v>1.0900000000000001E-4</v>
      </c>
      <c r="K141" s="4">
        <v>35</v>
      </c>
      <c r="L141" s="4">
        <v>1.3062000000000001E-2</v>
      </c>
      <c r="M141" s="4">
        <v>2.5584090000000002</v>
      </c>
      <c r="N141" s="4">
        <v>7.3229999999999996E-3</v>
      </c>
      <c r="O141" s="4">
        <v>2.14E-4</v>
      </c>
      <c r="P141" s="4">
        <v>9.0869999999999996E-3</v>
      </c>
      <c r="Q141" s="4">
        <v>3.0699999999999998E-4</v>
      </c>
      <c r="R141" s="4">
        <v>24</v>
      </c>
    </row>
    <row r="142" spans="1:18" x14ac:dyDescent="0.25">
      <c r="A142" s="4" t="s">
        <v>52</v>
      </c>
      <c r="B142" s="4" t="s">
        <v>45</v>
      </c>
      <c r="C142" s="4" t="s">
        <v>130</v>
      </c>
      <c r="D142" s="4" t="s">
        <v>49</v>
      </c>
      <c r="E142" s="4">
        <v>1.5152000000000001E-2</v>
      </c>
      <c r="F142" s="4">
        <v>-2.4019200000000001</v>
      </c>
      <c r="G142" s="4">
        <v>2.0585199999999999E-3</v>
      </c>
      <c r="H142" s="4">
        <v>1.0493000000000001E-2</v>
      </c>
      <c r="I142" s="4">
        <v>3.382E-3</v>
      </c>
      <c r="J142" s="4">
        <v>7.4780000000000003E-3</v>
      </c>
      <c r="K142" s="4">
        <v>3</v>
      </c>
      <c r="L142" s="4">
        <v>9.5239999999999995E-3</v>
      </c>
      <c r="M142" s="4">
        <v>-2.5584099999999999</v>
      </c>
      <c r="N142" s="4">
        <v>1.9759999999999999E-3</v>
      </c>
      <c r="O142" s="4">
        <v>1.1301E-2</v>
      </c>
      <c r="P142" s="4">
        <v>2.4520000000000002E-3</v>
      </c>
      <c r="Q142" s="4">
        <v>5.5589999999999997E-3</v>
      </c>
      <c r="R142" s="4">
        <v>0</v>
      </c>
    </row>
    <row r="143" spans="1:18" x14ac:dyDescent="0.25">
      <c r="A143" s="4" t="s">
        <v>52</v>
      </c>
      <c r="B143" s="4" t="s">
        <v>45</v>
      </c>
      <c r="C143" s="4" t="s">
        <v>130</v>
      </c>
      <c r="D143" s="4" t="s">
        <v>219</v>
      </c>
      <c r="E143" s="4">
        <v>3.4086999999999999E-2</v>
      </c>
      <c r="F143" s="4">
        <v>2.1617299999999999</v>
      </c>
      <c r="G143" s="4">
        <v>6.9470169999999998E-3</v>
      </c>
      <c r="H143" s="4">
        <v>2.1499999999999999E-4</v>
      </c>
      <c r="I143" s="4">
        <v>8.8520000000000005E-3</v>
      </c>
      <c r="J143" s="4">
        <v>3.0600000000000001E-4</v>
      </c>
      <c r="K143" s="4">
        <v>31.5</v>
      </c>
      <c r="L143" s="4">
        <v>4.2196999999999998E-2</v>
      </c>
      <c r="M143" s="4">
        <v>2.1320070000000002</v>
      </c>
      <c r="N143" s="4">
        <v>1.0858E-2</v>
      </c>
      <c r="O143" s="4">
        <v>7.9900000000000001E-4</v>
      </c>
      <c r="P143" s="4">
        <v>1.0193000000000001E-2</v>
      </c>
      <c r="Q143" s="4">
        <v>1.0859999999999999E-3</v>
      </c>
      <c r="R143" s="4">
        <v>22</v>
      </c>
    </row>
    <row r="144" spans="1:18" s="5" customFormat="1" x14ac:dyDescent="0.25">
      <c r="A144" s="3" t="s">
        <v>52</v>
      </c>
      <c r="B144" s="3" t="s">
        <v>45</v>
      </c>
      <c r="C144" s="3" t="s">
        <v>130</v>
      </c>
      <c r="D144" s="3" t="s">
        <v>220</v>
      </c>
      <c r="E144" s="3">
        <v>2.5974000000000001E-2</v>
      </c>
      <c r="F144" s="3">
        <v>-2.2417899999999999</v>
      </c>
      <c r="G144" s="3">
        <v>2.42764E-3</v>
      </c>
      <c r="H144" s="3">
        <v>9.2940000000000002E-3</v>
      </c>
      <c r="I144" s="3">
        <v>3.3530000000000001E-3</v>
      </c>
      <c r="J144" s="3">
        <v>5.169E-3</v>
      </c>
      <c r="K144" s="3">
        <v>4</v>
      </c>
      <c r="L144" s="3">
        <v>9.5239999999999995E-3</v>
      </c>
      <c r="M144" s="3">
        <v>-2.5584099999999999</v>
      </c>
      <c r="N144" s="3">
        <v>1.268E-3</v>
      </c>
      <c r="O144" s="3">
        <v>8.0780000000000001E-3</v>
      </c>
      <c r="P144" s="3">
        <v>1.286E-3</v>
      </c>
      <c r="Q144" s="3">
        <v>3.5699999999999998E-3</v>
      </c>
      <c r="R144" s="3">
        <v>0</v>
      </c>
    </row>
    <row r="145" spans="1:18" s="5" customFormat="1" x14ac:dyDescent="0.25">
      <c r="A145" s="3" t="s">
        <v>52</v>
      </c>
      <c r="B145" s="3" t="s">
        <v>45</v>
      </c>
      <c r="C145" s="3" t="s">
        <v>130</v>
      </c>
      <c r="D145" s="3" t="s">
        <v>297</v>
      </c>
      <c r="E145" s="3">
        <v>7.796E-3</v>
      </c>
      <c r="F145" s="3">
        <v>-2.7221799999999998</v>
      </c>
      <c r="G145" s="3">
        <v>1.53041E-4</v>
      </c>
      <c r="H145" s="3">
        <v>5.2069999999999998E-3</v>
      </c>
      <c r="I145" s="3">
        <v>2.3000000000000001E-4</v>
      </c>
      <c r="J145" s="3">
        <v>4.5570000000000003E-3</v>
      </c>
      <c r="K145" s="3">
        <v>1</v>
      </c>
      <c r="L145" s="3">
        <v>4.0323999999999999E-2</v>
      </c>
      <c r="M145" s="3">
        <v>-2.1320100000000002</v>
      </c>
      <c r="N145" s="17">
        <v>8.7600000000000002E-5</v>
      </c>
      <c r="O145" s="3">
        <v>5.2570000000000004E-3</v>
      </c>
      <c r="P145" s="3">
        <v>1.75E-4</v>
      </c>
      <c r="Q145" s="3">
        <v>8.3700000000000007E-3</v>
      </c>
      <c r="R145" s="3">
        <v>2</v>
      </c>
    </row>
    <row r="146" spans="1:18" x14ac:dyDescent="0.25">
      <c r="A146" s="4" t="s">
        <v>52</v>
      </c>
      <c r="B146" s="4" t="s">
        <v>45</v>
      </c>
      <c r="C146" s="4" t="s">
        <v>130</v>
      </c>
      <c r="D146" s="4" t="s">
        <v>106</v>
      </c>
      <c r="E146" s="4">
        <v>4.9979999999999998E-3</v>
      </c>
      <c r="F146" s="4">
        <v>2.882307</v>
      </c>
      <c r="G146" s="4">
        <v>6.605194E-3</v>
      </c>
      <c r="H146" s="4">
        <v>3.7100000000000002E-4</v>
      </c>
      <c r="I146" s="4">
        <v>4.5750000000000001E-3</v>
      </c>
      <c r="J146" s="4">
        <v>5.1900000000000004E-4</v>
      </c>
      <c r="K146" s="4">
        <v>36</v>
      </c>
      <c r="L146" s="4">
        <v>9.5239999999999995E-3</v>
      </c>
      <c r="M146" s="4">
        <v>2.5584090000000002</v>
      </c>
      <c r="N146" s="4">
        <v>9.4459999999999995E-3</v>
      </c>
      <c r="O146" s="4">
        <v>5.5800000000000001E-4</v>
      </c>
      <c r="P146" s="4">
        <v>6.5909999999999996E-3</v>
      </c>
      <c r="Q146" s="4">
        <v>5.0000000000000001E-4</v>
      </c>
      <c r="R146" s="4">
        <v>24</v>
      </c>
    </row>
    <row r="147" spans="1:18" x14ac:dyDescent="0.25">
      <c r="A147" s="4" t="s">
        <v>52</v>
      </c>
      <c r="B147" s="4" t="s">
        <v>45</v>
      </c>
      <c r="C147" s="4" t="s">
        <v>130</v>
      </c>
      <c r="D147" s="4" t="s">
        <v>132</v>
      </c>
      <c r="E147" s="4">
        <v>2.7768000000000001E-2</v>
      </c>
      <c r="F147" s="4">
        <v>2.2417940000000001</v>
      </c>
      <c r="G147" s="4">
        <v>6.5264920000000001E-3</v>
      </c>
      <c r="H147" s="4">
        <v>1.55E-4</v>
      </c>
      <c r="I147" s="4">
        <v>9.1439999999999994E-3</v>
      </c>
      <c r="J147" s="4">
        <v>2.5999999999999998E-4</v>
      </c>
      <c r="K147" s="4">
        <v>32</v>
      </c>
      <c r="L147" s="4">
        <v>9.5239999999999995E-3</v>
      </c>
      <c r="M147" s="4">
        <v>2.5584090000000002</v>
      </c>
      <c r="N147" s="4">
        <v>1.2133E-2</v>
      </c>
      <c r="O147" s="4">
        <v>5.6300000000000002E-4</v>
      </c>
      <c r="P147" s="4">
        <v>8.7580000000000002E-3</v>
      </c>
      <c r="Q147" s="4">
        <v>6.7900000000000002E-4</v>
      </c>
      <c r="R147" s="4">
        <v>24</v>
      </c>
    </row>
    <row r="148" spans="1:18" x14ac:dyDescent="0.25">
      <c r="A148" s="4" t="s">
        <v>52</v>
      </c>
      <c r="B148" s="4" t="s">
        <v>45</v>
      </c>
      <c r="C148" s="4" t="s">
        <v>130</v>
      </c>
      <c r="D148" s="4" t="s">
        <v>221</v>
      </c>
      <c r="E148" s="4">
        <v>1.2435999999999999E-2</v>
      </c>
      <c r="F148" s="4">
        <v>2.5620500000000002</v>
      </c>
      <c r="G148" s="4">
        <v>3.977675E-3</v>
      </c>
      <c r="H148" s="4">
        <v>2.1900000000000001E-4</v>
      </c>
      <c r="I148" s="4">
        <v>4.2919999999999998E-3</v>
      </c>
      <c r="J148" s="4">
        <v>4.2499999999999998E-4</v>
      </c>
      <c r="K148" s="4">
        <v>34</v>
      </c>
      <c r="L148" s="4">
        <v>4.2196999999999998E-2</v>
      </c>
      <c r="M148" s="4">
        <v>2.1320070000000002</v>
      </c>
      <c r="N148" s="4">
        <v>1.4139999999999999E-3</v>
      </c>
      <c r="O148" s="4">
        <v>3.0299999999999999E-4</v>
      </c>
      <c r="P148" s="4">
        <v>7.6499999999999995E-4</v>
      </c>
      <c r="Q148" s="4">
        <v>3.9599999999999998E-4</v>
      </c>
      <c r="R148" s="4">
        <v>22</v>
      </c>
    </row>
    <row r="149" spans="1:18" x14ac:dyDescent="0.25">
      <c r="A149" s="4" t="s">
        <v>52</v>
      </c>
      <c r="B149" s="4" t="s">
        <v>45</v>
      </c>
      <c r="C149" s="4" t="s">
        <v>128</v>
      </c>
      <c r="D149" s="4" t="s">
        <v>154</v>
      </c>
      <c r="E149" s="4">
        <v>8.6580000000000008E-3</v>
      </c>
      <c r="F149" s="4">
        <v>-2.5620500000000002</v>
      </c>
      <c r="G149" s="4">
        <v>2.5420706000000001E-2</v>
      </c>
      <c r="H149" s="4">
        <v>0.247388</v>
      </c>
      <c r="I149" s="4">
        <v>2.9482000000000001E-2</v>
      </c>
      <c r="J149" s="4">
        <v>0.210503</v>
      </c>
      <c r="K149" s="4">
        <v>2</v>
      </c>
      <c r="L149" s="4">
        <v>1.9047999999999999E-2</v>
      </c>
      <c r="M149" s="4">
        <v>-2.3452099999999998</v>
      </c>
      <c r="N149" s="4">
        <v>2.5871000000000002E-2</v>
      </c>
      <c r="O149" s="4">
        <v>0.13894400000000001</v>
      </c>
      <c r="P149" s="4">
        <v>2.2963999999999998E-2</v>
      </c>
      <c r="Q149" s="4">
        <v>8.9702000000000004E-2</v>
      </c>
      <c r="R149" s="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3ED2-9386-4015-9F78-A5CCFB9CBB0E}">
  <dimension ref="A1:I24"/>
  <sheetViews>
    <sheetView zoomScale="115" zoomScaleNormal="115" workbookViewId="0">
      <selection activeCell="A2" sqref="A2"/>
    </sheetView>
  </sheetViews>
  <sheetFormatPr defaultRowHeight="15" x14ac:dyDescent="0.25"/>
  <cols>
    <col min="1" max="1" width="8.7109375" customWidth="1"/>
    <col min="2" max="2" width="17.28515625" bestFit="1" customWidth="1"/>
    <col min="3" max="3" width="16.7109375" bestFit="1" customWidth="1"/>
    <col min="4" max="4" width="19.85546875" bestFit="1" customWidth="1"/>
    <col min="5" max="5" width="11.5703125" bestFit="1" customWidth="1"/>
    <col min="6" max="6" width="16.28515625" bestFit="1" customWidth="1"/>
    <col min="7" max="7" width="19.5703125" bestFit="1" customWidth="1"/>
    <col min="8" max="8" width="11.28515625" bestFit="1" customWidth="1"/>
  </cols>
  <sheetData>
    <row r="1" spans="1:9" ht="43.15" customHeight="1" x14ac:dyDescent="0.25">
      <c r="A1" s="19" t="s">
        <v>222</v>
      </c>
      <c r="B1" s="19"/>
      <c r="C1" s="19"/>
      <c r="D1" s="19"/>
      <c r="E1" s="19"/>
      <c r="F1" s="19"/>
      <c r="G1" s="19"/>
      <c r="H1" s="19"/>
      <c r="I1" s="19"/>
    </row>
    <row r="2" spans="1:9" ht="22.9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5">
      <c r="C3" s="20" t="s">
        <v>223</v>
      </c>
      <c r="D3" s="20"/>
      <c r="E3" s="10">
        <v>18672</v>
      </c>
      <c r="F3" t="s">
        <v>224</v>
      </c>
      <c r="G3" s="11"/>
      <c r="H3" s="11"/>
      <c r="I3" s="11"/>
    </row>
    <row r="4" spans="1:9" x14ac:dyDescent="0.25">
      <c r="C4" s="12" t="s">
        <v>225</v>
      </c>
      <c r="D4" s="12" t="s">
        <v>226</v>
      </c>
      <c r="E4" s="11"/>
      <c r="F4" s="11"/>
      <c r="G4" s="11"/>
      <c r="H4" s="11"/>
      <c r="I4" s="11"/>
    </row>
    <row r="5" spans="1:9" x14ac:dyDescent="0.25">
      <c r="B5" t="s">
        <v>227</v>
      </c>
      <c r="C5" s="13" t="s">
        <v>228</v>
      </c>
      <c r="D5" s="13" t="s">
        <v>229</v>
      </c>
      <c r="E5" s="11"/>
      <c r="F5" s="11"/>
      <c r="G5" s="11"/>
      <c r="H5" s="11"/>
      <c r="I5" s="11"/>
    </row>
    <row r="6" spans="1:9" x14ac:dyDescent="0.25">
      <c r="B6" t="s">
        <v>230</v>
      </c>
      <c r="C6" s="14">
        <v>230</v>
      </c>
      <c r="D6" s="14">
        <v>5</v>
      </c>
      <c r="E6" s="11"/>
      <c r="F6" s="11"/>
      <c r="G6" s="11"/>
      <c r="H6" s="11"/>
      <c r="I6" s="11"/>
    </row>
    <row r="7" spans="1:9" x14ac:dyDescent="0.25">
      <c r="B7" t="s">
        <v>231</v>
      </c>
      <c r="C7" s="14">
        <v>369</v>
      </c>
      <c r="D7" s="14">
        <v>0</v>
      </c>
      <c r="E7" s="11"/>
      <c r="F7" s="11"/>
      <c r="G7" s="11"/>
      <c r="H7" s="11"/>
      <c r="I7" s="11"/>
    </row>
    <row r="8" spans="1:9" x14ac:dyDescent="0.25">
      <c r="B8" t="s">
        <v>232</v>
      </c>
      <c r="C8" s="14">
        <f>SUM(C6:C7)</f>
        <v>599</v>
      </c>
      <c r="D8" s="14">
        <f>SUM(D6:D7)</f>
        <v>5</v>
      </c>
      <c r="E8" s="11"/>
      <c r="F8" s="11"/>
      <c r="G8" s="11"/>
      <c r="H8" s="11"/>
      <c r="I8" s="11"/>
    </row>
    <row r="9" spans="1:9" x14ac:dyDescent="0.25">
      <c r="C9" s="11"/>
      <c r="D9" s="11"/>
      <c r="E9" s="11"/>
      <c r="F9" s="11"/>
      <c r="G9" s="11"/>
      <c r="H9" s="11"/>
      <c r="I9" s="11"/>
    </row>
    <row r="10" spans="1:9" x14ac:dyDescent="0.25">
      <c r="C10" s="20" t="s">
        <v>233</v>
      </c>
      <c r="D10" s="20"/>
      <c r="E10" s="20"/>
      <c r="F10" s="20"/>
      <c r="G10" s="20"/>
      <c r="H10" s="20"/>
      <c r="I10" s="11"/>
    </row>
    <row r="11" spans="1:9" x14ac:dyDescent="0.25">
      <c r="C11" s="15" t="s">
        <v>107</v>
      </c>
      <c r="D11" s="15" t="s">
        <v>52</v>
      </c>
      <c r="E11" s="15" t="s">
        <v>234</v>
      </c>
      <c r="F11" s="15" t="s">
        <v>107</v>
      </c>
      <c r="G11" s="15" t="s">
        <v>52</v>
      </c>
      <c r="H11" s="15" t="s">
        <v>234</v>
      </c>
    </row>
    <row r="12" spans="1:9" x14ac:dyDescent="0.25">
      <c r="C12" s="18" t="s">
        <v>225</v>
      </c>
      <c r="D12" s="18"/>
      <c r="E12" s="18"/>
      <c r="F12" s="18" t="s">
        <v>235</v>
      </c>
      <c r="G12" s="18"/>
      <c r="H12" s="18"/>
      <c r="I12" s="11"/>
    </row>
    <row r="13" spans="1:9" x14ac:dyDescent="0.25">
      <c r="B13" t="s">
        <v>236</v>
      </c>
      <c r="C13" s="13" t="s">
        <v>237</v>
      </c>
      <c r="D13" s="13" t="s">
        <v>238</v>
      </c>
      <c r="E13" s="13" t="s">
        <v>239</v>
      </c>
      <c r="F13" s="13" t="s">
        <v>240</v>
      </c>
      <c r="G13" s="13" t="s">
        <v>241</v>
      </c>
      <c r="H13" s="13" t="s">
        <v>242</v>
      </c>
    </row>
    <row r="14" spans="1:9" x14ac:dyDescent="0.25">
      <c r="B14" t="s">
        <v>230</v>
      </c>
      <c r="C14" s="14">
        <v>1</v>
      </c>
      <c r="D14" s="14">
        <v>5</v>
      </c>
      <c r="E14" s="14">
        <v>1</v>
      </c>
      <c r="F14" s="14">
        <v>0</v>
      </c>
      <c r="G14" s="14">
        <v>0</v>
      </c>
      <c r="H14" s="14">
        <v>0</v>
      </c>
    </row>
    <row r="15" spans="1:9" x14ac:dyDescent="0.25">
      <c r="B15" t="s">
        <v>231</v>
      </c>
      <c r="C15" s="14">
        <v>0</v>
      </c>
      <c r="D15" s="14">
        <v>28</v>
      </c>
      <c r="E15" s="14">
        <v>2</v>
      </c>
      <c r="F15" s="14">
        <v>0</v>
      </c>
      <c r="G15" s="14">
        <v>0</v>
      </c>
      <c r="H15" s="14">
        <v>0</v>
      </c>
    </row>
    <row r="16" spans="1:9" x14ac:dyDescent="0.25">
      <c r="B16" t="s">
        <v>232</v>
      </c>
      <c r="C16" s="14">
        <f>SUM(C14:C15)</f>
        <v>1</v>
      </c>
      <c r="D16" s="14">
        <f>SUM(D14:D15)</f>
        <v>33</v>
      </c>
      <c r="E16" s="14">
        <f t="shared" ref="E16:H16" si="0">SUM(E14:E15)</f>
        <v>3</v>
      </c>
      <c r="F16" s="14">
        <f t="shared" si="0"/>
        <v>0</v>
      </c>
      <c r="G16" s="14">
        <f t="shared" si="0"/>
        <v>0</v>
      </c>
      <c r="H16" s="14">
        <f t="shared" si="0"/>
        <v>0</v>
      </c>
    </row>
    <row r="17" spans="2:9" x14ac:dyDescent="0.25">
      <c r="C17" s="11"/>
      <c r="D17" s="11"/>
      <c r="E17" s="11"/>
      <c r="F17" s="11"/>
      <c r="G17" s="11"/>
      <c r="H17" s="11"/>
    </row>
    <row r="18" spans="2:9" x14ac:dyDescent="0.25">
      <c r="C18" s="20" t="s">
        <v>243</v>
      </c>
      <c r="D18" s="20"/>
      <c r="E18" s="20"/>
      <c r="F18" s="20"/>
      <c r="G18" s="20"/>
      <c r="H18" s="20"/>
      <c r="I18" s="11"/>
    </row>
    <row r="19" spans="2:9" x14ac:dyDescent="0.25">
      <c r="C19" s="15" t="s">
        <v>107</v>
      </c>
      <c r="D19" s="15" t="s">
        <v>52</v>
      </c>
      <c r="E19" s="15" t="s">
        <v>234</v>
      </c>
      <c r="F19" s="15" t="s">
        <v>107</v>
      </c>
      <c r="G19" s="15" t="s">
        <v>52</v>
      </c>
      <c r="H19" s="15" t="s">
        <v>234</v>
      </c>
    </row>
    <row r="20" spans="2:9" x14ac:dyDescent="0.25">
      <c r="C20" s="18" t="s">
        <v>225</v>
      </c>
      <c r="D20" s="18"/>
      <c r="E20" s="18"/>
      <c r="F20" s="18" t="s">
        <v>235</v>
      </c>
      <c r="G20" s="18"/>
      <c r="H20" s="18"/>
      <c r="I20" s="11"/>
    </row>
    <row r="21" spans="2:9" x14ac:dyDescent="0.25">
      <c r="B21" t="s">
        <v>236</v>
      </c>
      <c r="C21" s="13" t="s">
        <v>237</v>
      </c>
      <c r="D21" s="13" t="s">
        <v>238</v>
      </c>
      <c r="E21" s="13" t="s">
        <v>239</v>
      </c>
      <c r="F21" s="13" t="s">
        <v>240</v>
      </c>
      <c r="G21" s="13" t="s">
        <v>241</v>
      </c>
      <c r="H21" s="13" t="s">
        <v>242</v>
      </c>
    </row>
    <row r="22" spans="2:9" x14ac:dyDescent="0.25">
      <c r="B22" t="s">
        <v>230</v>
      </c>
      <c r="C22" s="14">
        <v>0</v>
      </c>
      <c r="D22" s="14">
        <v>4</v>
      </c>
      <c r="E22" s="14">
        <v>5</v>
      </c>
      <c r="F22" s="14">
        <v>2</v>
      </c>
      <c r="G22" s="14">
        <v>0</v>
      </c>
      <c r="H22" s="14">
        <v>0</v>
      </c>
    </row>
    <row r="23" spans="2:9" x14ac:dyDescent="0.25">
      <c r="B23" t="s">
        <v>231</v>
      </c>
      <c r="C23" s="14">
        <v>4</v>
      </c>
      <c r="D23" s="14">
        <v>13</v>
      </c>
      <c r="E23" s="14">
        <v>12</v>
      </c>
      <c r="F23" s="14">
        <v>1</v>
      </c>
      <c r="G23" s="14">
        <v>4</v>
      </c>
      <c r="H23" s="14">
        <v>1</v>
      </c>
    </row>
    <row r="24" spans="2:9" x14ac:dyDescent="0.25">
      <c r="B24" t="s">
        <v>232</v>
      </c>
      <c r="C24" s="14">
        <f>SUM(C22:C23)</f>
        <v>4</v>
      </c>
      <c r="D24" s="14">
        <f>SUM(D22:D23)</f>
        <v>17</v>
      </c>
      <c r="E24" s="14">
        <f t="shared" ref="E24:H24" si="1">SUM(E22:E23)</f>
        <v>17</v>
      </c>
      <c r="F24" s="14">
        <f t="shared" si="1"/>
        <v>3</v>
      </c>
      <c r="G24" s="14">
        <f t="shared" si="1"/>
        <v>4</v>
      </c>
      <c r="H24" s="14">
        <f t="shared" si="1"/>
        <v>1</v>
      </c>
    </row>
  </sheetData>
  <mergeCells count="8">
    <mergeCell ref="C20:E20"/>
    <mergeCell ref="F20:H20"/>
    <mergeCell ref="A1:I1"/>
    <mergeCell ref="C3:D3"/>
    <mergeCell ref="C10:H10"/>
    <mergeCell ref="C12:E12"/>
    <mergeCell ref="F12:H12"/>
    <mergeCell ref="C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Supplementary_table1</vt:lpstr>
      <vt:lpstr>Supplementary_table2</vt:lpstr>
      <vt:lpstr>Supplementary_table3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Naomi Berrell</dc:creator>
  <cp:keywords/>
  <dc:description/>
  <cp:lastModifiedBy>Naomi Louise Berrell</cp:lastModifiedBy>
  <cp:revision/>
  <dcterms:created xsi:type="dcterms:W3CDTF">2015-06-05T18:17:20Z</dcterms:created>
  <dcterms:modified xsi:type="dcterms:W3CDTF">2025-09-23T05:07:29Z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2025-09-04T04:08:59Z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c93cf315-5a7d-4274-8b79-a9a478eee515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10, 3, 0, 1</vt:lpwstr>
  </property>
</Properties>
</file>