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lmopereira/Documents/Documentos – MacBook Air de Telmo/Pereira etal_ColumbeiraChert/Pereira etal_Chert procurement for inferring Neanderthal mobility in central western Iberia_submissão/"/>
    </mc:Choice>
  </mc:AlternateContent>
  <xr:revisionPtr revIDLastSave="0" documentId="13_ncr:1_{7238FB73-36D0-294A-9509-E315C283A9D6}" xr6:coauthVersionLast="47" xr6:coauthVersionMax="47" xr10:uidLastSave="{00000000-0000-0000-0000-000000000000}"/>
  <bookViews>
    <workbookView xWindow="3380" yWindow="2660" windowWidth="27840" windowHeight="19480" activeTab="2" xr2:uid="{81F5C00F-82DC-D34D-A832-03E32C70A18A}"/>
  </bookViews>
  <sheets>
    <sheet name="Authors and paper information" sheetId="3" r:id="rId1"/>
    <sheet name="Table 1. pXRF" sheetId="1" r:id="rId2"/>
    <sheet name="Table 2. PIX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S13" i="2"/>
  <c r="R13" i="2"/>
  <c r="O13" i="2"/>
  <c r="L13" i="2"/>
  <c r="K13" i="2"/>
  <c r="H13" i="2"/>
  <c r="G13" i="2"/>
  <c r="F13" i="2"/>
  <c r="E13" i="2"/>
  <c r="D13" i="2"/>
  <c r="C13" i="2"/>
  <c r="B13" i="2"/>
  <c r="T10" i="2"/>
  <c r="S10" i="2"/>
  <c r="R10" i="2"/>
  <c r="P10" i="2"/>
  <c r="L10" i="2"/>
  <c r="K10" i="2"/>
  <c r="H10" i="2"/>
  <c r="G10" i="2"/>
  <c r="F10" i="2"/>
  <c r="E10" i="2"/>
  <c r="D10" i="2"/>
  <c r="C10" i="2"/>
  <c r="B10" i="2"/>
  <c r="T6" i="2"/>
  <c r="L6" i="2"/>
  <c r="J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<sst xmlns="http://schemas.openxmlformats.org/spreadsheetml/2006/main" count="1698" uniqueCount="282">
  <si>
    <t>Code</t>
  </si>
  <si>
    <t>MgO</t>
  </si>
  <si>
    <t>Al2O3</t>
  </si>
  <si>
    <t>SiO2</t>
  </si>
  <si>
    <t>P2O5</t>
  </si>
  <si>
    <t>S</t>
  </si>
  <si>
    <t>Cl</t>
  </si>
  <si>
    <t>K2O</t>
  </si>
  <si>
    <t>CaO</t>
  </si>
  <si>
    <t>Ti</t>
  </si>
  <si>
    <t>V</t>
  </si>
  <si>
    <t>Cr</t>
  </si>
  <si>
    <t>Mn</t>
  </si>
  <si>
    <t>Fe</t>
  </si>
  <si>
    <t>Ni</t>
  </si>
  <si>
    <t>Cu</t>
  </si>
  <si>
    <t>Zn</t>
  </si>
  <si>
    <t>As</t>
  </si>
  <si>
    <t>Rb</t>
  </si>
  <si>
    <t>Sr</t>
  </si>
  <si>
    <t>Y</t>
  </si>
  <si>
    <t>Zr</t>
  </si>
  <si>
    <t>Nb</t>
  </si>
  <si>
    <t>Mo</t>
  </si>
  <si>
    <t>Ag</t>
  </si>
  <si>
    <t>Ba</t>
  </si>
  <si>
    <t>W</t>
  </si>
  <si>
    <t>Au</t>
  </si>
  <si>
    <t>Pb</t>
  </si>
  <si>
    <t>633Espinheiro Norte</t>
  </si>
  <si>
    <t>635Telhados Grandes</t>
  </si>
  <si>
    <t>636Telhados Grandes</t>
  </si>
  <si>
    <t>639Casal da Brava 2</t>
  </si>
  <si>
    <t>640Casal da Brava 2</t>
  </si>
  <si>
    <t>645Cabeça Veada</t>
  </si>
  <si>
    <t>646Cabeça Veada</t>
  </si>
  <si>
    <t>654Curvachia</t>
  </si>
  <si>
    <t>655Bajouco</t>
  </si>
  <si>
    <t>657Espinheiro sul</t>
  </si>
  <si>
    <t>658Espinheiro sul</t>
  </si>
  <si>
    <t>663Nazare-Sitio-Topo</t>
  </si>
  <si>
    <t>665Nazare-Sitio-Medio</t>
  </si>
  <si>
    <t>669Nazare-Sitio-Base</t>
  </si>
  <si>
    <t>671Nazare-Sitio-Superficie</t>
  </si>
  <si>
    <t>673Nazare-Sitio-Superficie</t>
  </si>
  <si>
    <t>674Nazare-Sitio-Superficie</t>
  </si>
  <si>
    <t>678Nazare-Calhau</t>
  </si>
  <si>
    <t>679Nazare-Calhau</t>
  </si>
  <si>
    <t>684Nazare-Calhau</t>
  </si>
  <si>
    <t>686Nazare-Calhau</t>
  </si>
  <si>
    <t>687AreeiroAerodromoEste</t>
  </si>
  <si>
    <t>692Lagoa Pequena</t>
  </si>
  <si>
    <t>697Espinheiro sul</t>
  </si>
  <si>
    <t>700Arneiro Milhariça</t>
  </si>
  <si>
    <t>717Prado Este</t>
  </si>
  <si>
    <t>718Prado Este</t>
  </si>
  <si>
    <t>719Moinho da Freira</t>
  </si>
  <si>
    <t>720Moinho da Freira</t>
  </si>
  <si>
    <t>723Espinheiro sul</t>
  </si>
  <si>
    <t>724Espinheiro sul</t>
  </si>
  <si>
    <t>727Torres Novas</t>
  </si>
  <si>
    <t>729Opeia-Leiria</t>
  </si>
  <si>
    <t>734Marinha Grande (Tojeira)</t>
  </si>
  <si>
    <t>741Povo da Martinela (Leiria)</t>
  </si>
  <si>
    <t>745Arroteia 1 (Leiria)</t>
  </si>
  <si>
    <t>752Alcanena (Monsanto2)</t>
  </si>
  <si>
    <t>754Alcanena (Monsanto2)</t>
  </si>
  <si>
    <t>765Vale Comprido (Rio Maior)</t>
  </si>
  <si>
    <t>769Passal</t>
  </si>
  <si>
    <t>773Passal</t>
  </si>
  <si>
    <t>775Bancada Silex Chitas</t>
  </si>
  <si>
    <t>777Atouguia</t>
  </si>
  <si>
    <t>781Vale Comprido (Rio Maior)</t>
  </si>
  <si>
    <t>782Nazaré-Calhau(Rotunda)</t>
  </si>
  <si>
    <t>788Atouguia</t>
  </si>
  <si>
    <t>789Atouguia</t>
  </si>
  <si>
    <t>791Atouguia</t>
  </si>
  <si>
    <t>799Vale Comprido (Rio Maior)</t>
  </si>
  <si>
    <t>807Picassinos (MarinhaGrande)</t>
  </si>
  <si>
    <t>870Runa</t>
  </si>
  <si>
    <t>874Gato Preto (Rio Maior)</t>
  </si>
  <si>
    <t>875Gato Preto (Rio Maior)</t>
  </si>
  <si>
    <t>880Roliça</t>
  </si>
  <si>
    <t>902Azinheira</t>
  </si>
  <si>
    <t>903Azinheira</t>
  </si>
  <si>
    <t>905Azinheira</t>
  </si>
  <si>
    <t>906Azinheira</t>
  </si>
  <si>
    <t>907Azinheira</t>
  </si>
  <si>
    <t>908Azinheira</t>
  </si>
  <si>
    <t>909Azinheira</t>
  </si>
  <si>
    <t>910Azinheira</t>
  </si>
  <si>
    <t>912Azinheira</t>
  </si>
  <si>
    <t>913Azinheira</t>
  </si>
  <si>
    <t>926Vale do Barco</t>
  </si>
  <si>
    <t>927Vale do Barco</t>
  </si>
  <si>
    <t>P2 O5</t>
  </si>
  <si>
    <t>K2 O</t>
  </si>
  <si>
    <t>Ti O2</t>
  </si>
  <si>
    <t>V2O5</t>
  </si>
  <si>
    <t>Cr2 O3</t>
  </si>
  <si>
    <t>MnO</t>
  </si>
  <si>
    <t>Fe2O3</t>
  </si>
  <si>
    <t>Co O</t>
  </si>
  <si>
    <t>Ni O</t>
  </si>
  <si>
    <t>Cu O</t>
  </si>
  <si>
    <t>Zn O</t>
  </si>
  <si>
    <t>As2 O3</t>
  </si>
  <si>
    <t>Br O2</t>
  </si>
  <si>
    <t>Sr O</t>
  </si>
  <si>
    <t>Ba O</t>
  </si>
  <si>
    <t>PbO</t>
  </si>
  <si>
    <t>Montes I (geo)</t>
  </si>
  <si>
    <t>Praia da Nazaré (geo)</t>
  </si>
  <si>
    <t>Gruta da Nazaré</t>
  </si>
  <si>
    <t>PRC-408 negro-2</t>
  </si>
  <si>
    <t>PRC-217 zona castanha-1</t>
  </si>
  <si>
    <t>PRC-217 zona branca-2</t>
  </si>
  <si>
    <t>PRC-217 zona branca-1</t>
  </si>
  <si>
    <t>PRC-408 negro-1</t>
  </si>
  <si>
    <t>PRC 142 branca~zona2</t>
  </si>
  <si>
    <t>PRC 142 branca~zona1</t>
  </si>
  <si>
    <t>PRC 142 branca~zona3</t>
  </si>
  <si>
    <t>MN-84 castanho</t>
  </si>
  <si>
    <t>MN-84 castanho claro</t>
  </si>
  <si>
    <t>MN-443 castanho claro</t>
  </si>
  <si>
    <t>MN-84 branco/bege</t>
  </si>
  <si>
    <t>MN-11 ?</t>
  </si>
  <si>
    <t>MN-91 -2</t>
  </si>
  <si>
    <t>MN-142-1(cast caram - brilh)</t>
  </si>
  <si>
    <t>MN-142-1(cast caram + brilh)</t>
  </si>
  <si>
    <t>MN-72 heterog  pintas red</t>
  </si>
  <si>
    <t>MN-6-1 castanho mais escuro</t>
  </si>
  <si>
    <t>MN-171 branca</t>
  </si>
  <si>
    <t>MN-91 -1</t>
  </si>
  <si>
    <t>Rio Maior(b+a)</t>
  </si>
  <si>
    <t>Rio Maior(branco)</t>
  </si>
  <si>
    <t>Rio Maior(amarelo)</t>
  </si>
  <si>
    <t>AAE (Leiria)</t>
  </si>
  <si>
    <t>Martinela (Leiria)</t>
  </si>
  <si>
    <t>Vidigal - Leiria (castanho)</t>
  </si>
  <si>
    <t>Vidigal - Leiria (branco)</t>
  </si>
  <si>
    <t>Cesaredas 2</t>
  </si>
  <si>
    <t>Cesaredas 1</t>
  </si>
  <si>
    <t>PRC-115 branco</t>
  </si>
  <si>
    <t>600GNC</t>
  </si>
  <si>
    <t>601GNC</t>
  </si>
  <si>
    <t>602GNC</t>
  </si>
  <si>
    <t>603GNC</t>
  </si>
  <si>
    <t>604GNC</t>
  </si>
  <si>
    <t>605GNC</t>
  </si>
  <si>
    <t>606GNC</t>
  </si>
  <si>
    <t>607GNC</t>
  </si>
  <si>
    <t>608GNC</t>
  </si>
  <si>
    <t>609GNC</t>
  </si>
  <si>
    <t>610GNC</t>
  </si>
  <si>
    <t>611GNC</t>
  </si>
  <si>
    <t>612GNC</t>
  </si>
  <si>
    <t>613GNC</t>
  </si>
  <si>
    <t>614GNC</t>
  </si>
  <si>
    <t>615GNC</t>
  </si>
  <si>
    <t>616GNC</t>
  </si>
  <si>
    <t>617GNC</t>
  </si>
  <si>
    <t>618GNC</t>
  </si>
  <si>
    <t>619GNC</t>
  </si>
  <si>
    <t>620GNC</t>
  </si>
  <si>
    <t>621GNC</t>
  </si>
  <si>
    <t>622GNC</t>
  </si>
  <si>
    <t>623GNC</t>
  </si>
  <si>
    <t>624GNC</t>
  </si>
  <si>
    <t>625GNC</t>
  </si>
  <si>
    <t>626GNC</t>
  </si>
  <si>
    <t>627GNC</t>
  </si>
  <si>
    <t>628GNC</t>
  </si>
  <si>
    <t>629GNC</t>
  </si>
  <si>
    <t>GNC 255(22)</t>
  </si>
  <si>
    <t>GNC 4(1)</t>
  </si>
  <si>
    <t>GNC 17(43)</t>
  </si>
  <si>
    <t>GNC 127</t>
  </si>
  <si>
    <t>GNC 109</t>
  </si>
  <si>
    <t>GNC 66-1</t>
  </si>
  <si>
    <t>GNC 110</t>
  </si>
  <si>
    <t>GNC 62-8-5-B</t>
  </si>
  <si>
    <t>GNC 62-8-5-C</t>
  </si>
  <si>
    <t>GNC 77</t>
  </si>
  <si>
    <t>GNC 126</t>
  </si>
  <si>
    <t>GNC 83</t>
  </si>
  <si>
    <t>GNC 66(1)</t>
  </si>
  <si>
    <t>GNC 74(43)ventral</t>
  </si>
  <si>
    <t>GNC 78(1)</t>
  </si>
  <si>
    <t>GNC 32(1) escura</t>
  </si>
  <si>
    <t>GNC 103</t>
  </si>
  <si>
    <t>GNC 279</t>
  </si>
  <si>
    <t>GNC120</t>
  </si>
  <si>
    <t>GNC32(1)  clara</t>
  </si>
  <si>
    <t>GNC62-8-5</t>
  </si>
  <si>
    <t>GNC1(43)</t>
  </si>
  <si>
    <t>GNC182(3)</t>
  </si>
  <si>
    <t>GNC58(1)</t>
  </si>
  <si>
    <t>GNC600(1)</t>
  </si>
  <si>
    <t>GNC21</t>
  </si>
  <si>
    <t>GNC74(43) Dorsal</t>
  </si>
  <si>
    <t>Chert procurement for inferring Neanderthal mobility in central western Iberia</t>
  </si>
  <si>
    <t>Telmo Pereira</t>
  </si>
  <si>
    <t>Instituto de Ciências Sociais, Universidade do Minho, PORTUGAL</t>
  </si>
  <si>
    <t>Instituto Politécnico de Tomar, PORTUGAL</t>
  </si>
  <si>
    <t>CGeo - Centro de Geociências da Universidade de Coimbra, PORTUGAL</t>
  </si>
  <si>
    <t>UNIARQ - Centro de Arqueologia da Universidade de Lisboa, PORTUGAL</t>
  </si>
  <si>
    <t>https://orcid.org/0000-0002-7588-2090</t>
  </si>
  <si>
    <t>Ana Abrunhosa</t>
  </si>
  <si>
    <t>Material Culture PaleoLab, The Leon Recannati Institute of Maritime Studies School of Archaeology and Maritime Cultures, University of Haifa. ISRAEL</t>
  </si>
  <si>
    <t>ICArEHB - Interdisciplinary Center for Archaeology and Evolution of Human Behaviour, Universidade do Algarve, PORTUGAL</t>
  </si>
  <si>
    <t>https://orcid.org/0000-0002-9720-2623</t>
  </si>
  <si>
    <t>Eduardo Paixão</t>
  </si>
  <si>
    <t>https://orcid.org/0000-0003-0850-1806</t>
  </si>
  <si>
    <t>Milena Carvalho</t>
  </si>
  <si>
    <t>https://orcid.org/0000-0001-9642-9239</t>
  </si>
  <si>
    <t>Jonathan Haws</t>
  </si>
  <si>
    <t>Department of Anthropology, University of Louisville, USA</t>
  </si>
  <si>
    <t>https://orcid.org/0000-0002-2047-4524</t>
  </si>
  <si>
    <t>Michael Benedetti</t>
  </si>
  <si>
    <t>Department of Earth and Ocean Sciences, University of North Carolina Wilmington, USA</t>
  </si>
  <si>
    <t>https://orcid.org/0000-0002-2900-887X</t>
  </si>
  <si>
    <t>Eduardo Alves</t>
  </si>
  <si>
    <t>IPFN - Instituto de Plasmas e Fusão Nuclear, Instituto Superior Técnico, Universidade de Lisboa, PORTUGAL</t>
  </si>
  <si>
    <t>https://orcid.org/0000-0003-0633-8937</t>
  </si>
  <si>
    <t xml:space="preserve">Luís Alves </t>
  </si>
  <si>
    <t>C2TN - Centro de Ciências e Tecnologias Nucleares, Departamento de Engenharia e Ciências Nucleares, Instituto Superior Técnico, Universidade de Lisboa, PORTUGAL</t>
  </si>
  <si>
    <t>https://orcid.org/0000-0001-5369-5019</t>
  </si>
  <si>
    <t>Special issue: Settlement Patterns Dynamics of the Middle Paleolithic and Middle Stone Age</t>
  </si>
  <si>
    <t>Archaeological and Anthropological Sciences.</t>
  </si>
  <si>
    <t>&lt; LOD</t>
  </si>
  <si>
    <t>PRC 142 branca- MEDIA</t>
  </si>
  <si>
    <t>PRC-217 zona branca MEDIA</t>
  </si>
  <si>
    <t>PRC-408 negro</t>
  </si>
  <si>
    <t>Mira Nascente-91 -1</t>
  </si>
  <si>
    <t>Mira Nascente-142-1(castanho caramelo menos brilhante</t>
  </si>
  <si>
    <t>Mira Nascente-142-1(castanho caramelo mais brilhante)</t>
  </si>
  <si>
    <t>Mira Nascente-443 castanho claro</t>
  </si>
  <si>
    <t>Mira  Nascente-84 castanho + claro</t>
  </si>
  <si>
    <t>Mira Nascente-84 branco/bege</t>
  </si>
  <si>
    <t>Mira Nascente-11 ?</t>
  </si>
  <si>
    <t>Mira Nascente-6-1 castanho mais escuro</t>
  </si>
  <si>
    <t>Mira Nascente-171 branca</t>
  </si>
  <si>
    <t>GN 279</t>
  </si>
  <si>
    <t>GN 127</t>
  </si>
  <si>
    <t>GN 58(1)</t>
  </si>
  <si>
    <t>GN 32(1) zona clara</t>
  </si>
  <si>
    <t>GN 32(1) zona escura</t>
  </si>
  <si>
    <t>GN 109</t>
  </si>
  <si>
    <t>GN 4(1)</t>
  </si>
  <si>
    <t>GN 17(43)</t>
  </si>
  <si>
    <t>GN 255(22)</t>
  </si>
  <si>
    <t>GN 74(43) interior (lado das letras)</t>
  </si>
  <si>
    <t>GN 74(43) exterior</t>
  </si>
  <si>
    <t>GN 182(3)</t>
  </si>
  <si>
    <t>GN 120</t>
  </si>
  <si>
    <t>GN 1(43)</t>
  </si>
  <si>
    <t>GN 83</t>
  </si>
  <si>
    <t>GN 600(1)</t>
  </si>
  <si>
    <t>GN 78(1)</t>
  </si>
  <si>
    <t>GN 77</t>
  </si>
  <si>
    <t>GN 126</t>
  </si>
  <si>
    <t>GN 66(1)</t>
  </si>
  <si>
    <t>GN 21</t>
  </si>
  <si>
    <t>GN 66-1</t>
  </si>
  <si>
    <t>GN 110</t>
  </si>
  <si>
    <t>GN 62-8-5</t>
  </si>
  <si>
    <t>GeoRio Maior I-a (zona amarelada)</t>
  </si>
  <si>
    <t>GeoRio Maior I-a (zona mais branca)</t>
  </si>
  <si>
    <t>GeoRio Maior I-a (zona mista com branco e amarelo)</t>
  </si>
  <si>
    <t>Vidigal - Leiria (zona castanha)</t>
  </si>
  <si>
    <t>Vidigal - Leiria (zona branca)</t>
  </si>
  <si>
    <t>GN 62-8-5-B</t>
  </si>
  <si>
    <t>Sezaredos ponto 2 (geo)</t>
  </si>
  <si>
    <t>AAE (areeiro do aerodromo este)</t>
  </si>
  <si>
    <t>GN 103</t>
  </si>
  <si>
    <t>Sezaredos ponto 1 (geo)</t>
  </si>
  <si>
    <t>GN 62-8-5-C</t>
  </si>
  <si>
    <t>Artefact</t>
  </si>
  <si>
    <t xml:space="preserve">Table 1. PIXE: All data collected </t>
  </si>
  <si>
    <t>Si O2</t>
  </si>
  <si>
    <t>Table 2. PIXE: Data without the SiO2 values and the concentration of the remaining elements/oxides normalized to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</si>
</sst>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5" fillId="3" borderId="0" xfId="0" applyFont="1" applyFill="1"/>
    <xf numFmtId="0" fontId="6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CAA4-217D-594F-94CA-C36E31A61FCA}">
  <dimension ref="A1:A42"/>
  <sheetViews>
    <sheetView workbookViewId="0">
      <selection activeCell="A12" sqref="A12"/>
    </sheetView>
  </sheetViews>
  <sheetFormatPr baseColWidth="10" defaultRowHeight="16" x14ac:dyDescent="0.2"/>
  <cols>
    <col min="1" max="1" width="130.83203125" bestFit="1" customWidth="1"/>
  </cols>
  <sheetData>
    <row r="1" spans="1:1" x14ac:dyDescent="0.2">
      <c r="A1" s="13" t="s">
        <v>201</v>
      </c>
    </row>
    <row r="3" spans="1:1" x14ac:dyDescent="0.2">
      <c r="A3" s="13" t="s">
        <v>229</v>
      </c>
    </row>
    <row r="4" spans="1:1" x14ac:dyDescent="0.2">
      <c r="A4" s="16" t="s">
        <v>228</v>
      </c>
    </row>
    <row r="5" spans="1:1" x14ac:dyDescent="0.2">
      <c r="A5" s="14"/>
    </row>
    <row r="6" spans="1:1" x14ac:dyDescent="0.2">
      <c r="A6" s="13" t="s">
        <v>202</v>
      </c>
    </row>
    <row r="7" spans="1:1" x14ac:dyDescent="0.2">
      <c r="A7" s="14" t="s">
        <v>203</v>
      </c>
    </row>
    <row r="8" spans="1:1" x14ac:dyDescent="0.2">
      <c r="A8" s="14" t="s">
        <v>204</v>
      </c>
    </row>
    <row r="9" spans="1:1" x14ac:dyDescent="0.2">
      <c r="A9" s="14" t="s">
        <v>205</v>
      </c>
    </row>
    <row r="10" spans="1:1" x14ac:dyDescent="0.2">
      <c r="A10" s="14" t="s">
        <v>206</v>
      </c>
    </row>
    <row r="11" spans="1:1" x14ac:dyDescent="0.2">
      <c r="A11" s="14" t="s">
        <v>207</v>
      </c>
    </row>
    <row r="12" spans="1:1" x14ac:dyDescent="0.2">
      <c r="A12" s="14"/>
    </row>
    <row r="13" spans="1:1" x14ac:dyDescent="0.2">
      <c r="A13" s="13" t="s">
        <v>208</v>
      </c>
    </row>
    <row r="14" spans="1:1" x14ac:dyDescent="0.2">
      <c r="A14" s="15" t="s">
        <v>209</v>
      </c>
    </row>
    <row r="15" spans="1:1" x14ac:dyDescent="0.2">
      <c r="A15" s="14" t="s">
        <v>210</v>
      </c>
    </row>
    <row r="16" spans="1:1" x14ac:dyDescent="0.2">
      <c r="A16" s="14" t="s">
        <v>211</v>
      </c>
    </row>
    <row r="17" spans="1:1" x14ac:dyDescent="0.2">
      <c r="A17" s="14"/>
    </row>
    <row r="18" spans="1:1" x14ac:dyDescent="0.2">
      <c r="A18" s="13" t="s">
        <v>212</v>
      </c>
    </row>
    <row r="19" spans="1:1" x14ac:dyDescent="0.2">
      <c r="A19" s="14" t="s">
        <v>210</v>
      </c>
    </row>
    <row r="20" spans="1:1" x14ac:dyDescent="0.2">
      <c r="A20" s="14" t="s">
        <v>213</v>
      </c>
    </row>
    <row r="21" spans="1:1" x14ac:dyDescent="0.2">
      <c r="A21" s="14"/>
    </row>
    <row r="22" spans="1:1" x14ac:dyDescent="0.2">
      <c r="A22" s="13" t="s">
        <v>214</v>
      </c>
    </row>
    <row r="23" spans="1:1" x14ac:dyDescent="0.2">
      <c r="A23" s="14" t="s">
        <v>210</v>
      </c>
    </row>
    <row r="24" spans="1:1" x14ac:dyDescent="0.2">
      <c r="A24" s="14" t="s">
        <v>215</v>
      </c>
    </row>
    <row r="25" spans="1:1" x14ac:dyDescent="0.2">
      <c r="A25" s="14"/>
    </row>
    <row r="26" spans="1:1" x14ac:dyDescent="0.2">
      <c r="A26" s="13" t="s">
        <v>216</v>
      </c>
    </row>
    <row r="27" spans="1:1" x14ac:dyDescent="0.2">
      <c r="A27" s="14" t="s">
        <v>217</v>
      </c>
    </row>
    <row r="28" spans="1:1" x14ac:dyDescent="0.2">
      <c r="A28" s="14" t="s">
        <v>210</v>
      </c>
    </row>
    <row r="29" spans="1:1" x14ac:dyDescent="0.2">
      <c r="A29" s="14" t="s">
        <v>218</v>
      </c>
    </row>
    <row r="30" spans="1:1" x14ac:dyDescent="0.2">
      <c r="A30" s="14"/>
    </row>
    <row r="31" spans="1:1" x14ac:dyDescent="0.2">
      <c r="A31" s="13" t="s">
        <v>219</v>
      </c>
    </row>
    <row r="32" spans="1:1" x14ac:dyDescent="0.2">
      <c r="A32" s="14" t="s">
        <v>220</v>
      </c>
    </row>
    <row r="33" spans="1:1" x14ac:dyDescent="0.2">
      <c r="A33" s="14" t="s">
        <v>210</v>
      </c>
    </row>
    <row r="34" spans="1:1" x14ac:dyDescent="0.2">
      <c r="A34" t="s">
        <v>221</v>
      </c>
    </row>
    <row r="35" spans="1:1" x14ac:dyDescent="0.2">
      <c r="A35" s="14"/>
    </row>
    <row r="36" spans="1:1" x14ac:dyDescent="0.2">
      <c r="A36" s="13" t="s">
        <v>222</v>
      </c>
    </row>
    <row r="37" spans="1:1" x14ac:dyDescent="0.2">
      <c r="A37" s="14" t="s">
        <v>223</v>
      </c>
    </row>
    <row r="38" spans="1:1" x14ac:dyDescent="0.2">
      <c r="A38" t="s">
        <v>224</v>
      </c>
    </row>
    <row r="39" spans="1:1" x14ac:dyDescent="0.2">
      <c r="A39" s="14"/>
    </row>
    <row r="40" spans="1:1" x14ac:dyDescent="0.2">
      <c r="A40" s="13" t="s">
        <v>225</v>
      </c>
    </row>
    <row r="41" spans="1:1" x14ac:dyDescent="0.2">
      <c r="A41" s="14" t="s">
        <v>226</v>
      </c>
    </row>
    <row r="42" spans="1:1" x14ac:dyDescent="0.2">
      <c r="A42" s="1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9070-D84F-CC40-851B-B39D826CF907}">
  <dimension ref="A1:AC97"/>
  <sheetViews>
    <sheetView topLeftCell="L1" workbookViewId="0">
      <selection activeCell="N65" sqref="N65"/>
    </sheetView>
  </sheetViews>
  <sheetFormatPr baseColWidth="10" defaultRowHeight="16" x14ac:dyDescent="0.2"/>
  <cols>
    <col min="1" max="1" width="24.83203125" bestFit="1" customWidth="1"/>
  </cols>
  <sheetData>
    <row r="1" spans="1:29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3" t="s">
        <v>10</v>
      </c>
      <c r="L1" s="4" t="s">
        <v>11</v>
      </c>
      <c r="M1" s="6" t="s">
        <v>12</v>
      </c>
      <c r="N1" s="6" t="s">
        <v>13</v>
      </c>
      <c r="O1" s="4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4" t="s">
        <v>19</v>
      </c>
      <c r="U1" s="3" t="s">
        <v>20</v>
      </c>
      <c r="V1" s="4" t="s">
        <v>21</v>
      </c>
      <c r="W1" s="3" t="s">
        <v>22</v>
      </c>
      <c r="X1" s="4" t="s">
        <v>23</v>
      </c>
      <c r="Y1" s="3" t="s">
        <v>24</v>
      </c>
      <c r="Z1" s="3" t="s">
        <v>25</v>
      </c>
      <c r="AA1" s="4" t="s">
        <v>26</v>
      </c>
      <c r="AB1" s="4" t="s">
        <v>27</v>
      </c>
      <c r="AC1" s="4" t="s">
        <v>28</v>
      </c>
    </row>
    <row r="2" spans="1:29" x14ac:dyDescent="0.2">
      <c r="A2" s="7" t="s">
        <v>144</v>
      </c>
      <c r="B2" s="8" t="s">
        <v>230</v>
      </c>
      <c r="C2" s="9" t="s">
        <v>230</v>
      </c>
      <c r="D2" s="8">
        <v>100</v>
      </c>
      <c r="E2" s="9">
        <v>7.8899999999999998E-2</v>
      </c>
      <c r="F2" s="8">
        <v>0.02</v>
      </c>
      <c r="G2" s="9">
        <v>0.15970000000000001</v>
      </c>
      <c r="H2" s="8">
        <v>1.61E-2</v>
      </c>
      <c r="I2" s="9">
        <v>0.1202</v>
      </c>
      <c r="J2" s="10">
        <v>2.5000000000000001E-3</v>
      </c>
      <c r="K2" s="9" t="s">
        <v>230</v>
      </c>
      <c r="L2" s="8">
        <v>6.1999999999999998E-3</v>
      </c>
      <c r="M2" s="11">
        <v>4.5999999999999999E-3</v>
      </c>
      <c r="N2" s="11">
        <v>0.1462</v>
      </c>
      <c r="O2" s="8" t="s">
        <v>230</v>
      </c>
      <c r="P2" s="9">
        <v>8.0000000000000004E-4</v>
      </c>
      <c r="Q2" s="8">
        <v>5.9999999999999995E-4</v>
      </c>
      <c r="R2" s="9" t="s">
        <v>230</v>
      </c>
      <c r="S2" s="9" t="s">
        <v>230</v>
      </c>
      <c r="T2" s="8" t="s">
        <v>230</v>
      </c>
      <c r="U2" s="9" t="s">
        <v>230</v>
      </c>
      <c r="V2" s="8" t="s">
        <v>230</v>
      </c>
      <c r="W2" s="9" t="s">
        <v>230</v>
      </c>
      <c r="X2" s="8" t="s">
        <v>230</v>
      </c>
      <c r="Y2" s="9" t="s">
        <v>230</v>
      </c>
      <c r="Z2" s="9" t="s">
        <v>230</v>
      </c>
      <c r="AA2" s="8" t="s">
        <v>230</v>
      </c>
      <c r="AB2" s="8" t="s">
        <v>230</v>
      </c>
      <c r="AC2" s="8" t="s">
        <v>230</v>
      </c>
    </row>
    <row r="3" spans="1:29" x14ac:dyDescent="0.2">
      <c r="A3" s="7" t="s">
        <v>145</v>
      </c>
      <c r="B3" s="8" t="s">
        <v>230</v>
      </c>
      <c r="C3" s="9" t="s">
        <v>230</v>
      </c>
      <c r="D3" s="8">
        <v>100</v>
      </c>
      <c r="E3" s="9">
        <v>8.6199999999999999E-2</v>
      </c>
      <c r="F3" s="8">
        <v>0.12570000000000001</v>
      </c>
      <c r="G3" s="9">
        <v>0.1618</v>
      </c>
      <c r="H3" s="8">
        <v>2.9700000000000001E-2</v>
      </c>
      <c r="I3" s="9">
        <v>0.1996</v>
      </c>
      <c r="J3" s="10">
        <v>1.6999999999999999E-3</v>
      </c>
      <c r="K3" s="9" t="s">
        <v>230</v>
      </c>
      <c r="L3" s="8">
        <v>8.3999999999999995E-3</v>
      </c>
      <c r="M3" s="11">
        <v>3.7000000000000002E-3</v>
      </c>
      <c r="N3" s="11">
        <v>0.11210000000000001</v>
      </c>
      <c r="O3" s="8" t="s">
        <v>230</v>
      </c>
      <c r="P3" s="9">
        <v>1.4E-3</v>
      </c>
      <c r="Q3" s="8">
        <v>8.9999999999999998E-4</v>
      </c>
      <c r="R3" s="9" t="s">
        <v>230</v>
      </c>
      <c r="S3" s="9" t="s">
        <v>230</v>
      </c>
      <c r="T3" s="8" t="s">
        <v>230</v>
      </c>
      <c r="U3" s="9" t="s">
        <v>230</v>
      </c>
      <c r="V3" s="8" t="s">
        <v>230</v>
      </c>
      <c r="W3" s="9" t="s">
        <v>230</v>
      </c>
      <c r="X3" s="8">
        <v>4.0000000000000002E-4</v>
      </c>
      <c r="Y3" s="9" t="s">
        <v>230</v>
      </c>
      <c r="Z3" s="9" t="s">
        <v>230</v>
      </c>
      <c r="AA3" s="8" t="s">
        <v>230</v>
      </c>
      <c r="AB3" s="8" t="s">
        <v>230</v>
      </c>
      <c r="AC3" s="8" t="s">
        <v>230</v>
      </c>
    </row>
    <row r="4" spans="1:29" x14ac:dyDescent="0.2">
      <c r="A4" s="7" t="s">
        <v>146</v>
      </c>
      <c r="B4" s="8" t="s">
        <v>230</v>
      </c>
      <c r="C4" s="9">
        <v>0.19670000000000001</v>
      </c>
      <c r="D4" s="8">
        <v>100</v>
      </c>
      <c r="E4" s="9">
        <v>8.8200000000000001E-2</v>
      </c>
      <c r="F4" s="8">
        <v>3.9800000000000002E-2</v>
      </c>
      <c r="G4" s="9">
        <v>0.19850000000000001</v>
      </c>
      <c r="H4" s="8">
        <v>3.5200000000000002E-2</v>
      </c>
      <c r="I4" s="9">
        <v>0.1492</v>
      </c>
      <c r="J4" s="10">
        <v>4.4999999999999997E-3</v>
      </c>
      <c r="K4" s="9" t="s">
        <v>230</v>
      </c>
      <c r="L4" s="8">
        <v>9.1999999999999998E-3</v>
      </c>
      <c r="M4" s="11">
        <v>3.8999999999999998E-3</v>
      </c>
      <c r="N4" s="11">
        <v>0.15540000000000001</v>
      </c>
      <c r="O4" s="8" t="s">
        <v>230</v>
      </c>
      <c r="P4" s="9">
        <v>1.1999999999999999E-3</v>
      </c>
      <c r="Q4" s="8">
        <v>8.0000000000000004E-4</v>
      </c>
      <c r="R4" s="9" t="s">
        <v>230</v>
      </c>
      <c r="S4" s="9" t="s">
        <v>230</v>
      </c>
      <c r="T4" s="8" t="s">
        <v>230</v>
      </c>
      <c r="U4" s="9" t="s">
        <v>230</v>
      </c>
      <c r="V4" s="8" t="s">
        <v>230</v>
      </c>
      <c r="W4" s="9" t="s">
        <v>230</v>
      </c>
      <c r="X4" s="8">
        <v>5.0000000000000001E-4</v>
      </c>
      <c r="Y4" s="9" t="s">
        <v>230</v>
      </c>
      <c r="Z4" s="9" t="s">
        <v>230</v>
      </c>
      <c r="AA4" s="8" t="s">
        <v>230</v>
      </c>
      <c r="AB4" s="8" t="s">
        <v>230</v>
      </c>
      <c r="AC4" s="8" t="s">
        <v>230</v>
      </c>
    </row>
    <row r="5" spans="1:29" x14ac:dyDescent="0.2">
      <c r="A5" s="7" t="s">
        <v>147</v>
      </c>
      <c r="B5" s="8" t="s">
        <v>230</v>
      </c>
      <c r="C5" s="9">
        <v>0.3251</v>
      </c>
      <c r="D5" s="8">
        <v>100</v>
      </c>
      <c r="E5" s="9">
        <v>0.1057</v>
      </c>
      <c r="F5" s="8">
        <v>5.1499999999999997E-2</v>
      </c>
      <c r="G5" s="9">
        <v>0.17</v>
      </c>
      <c r="H5" s="8">
        <v>3.2300000000000002E-2</v>
      </c>
      <c r="I5" s="9">
        <v>0.1295</v>
      </c>
      <c r="J5" s="10">
        <v>4.4000000000000003E-3</v>
      </c>
      <c r="K5" s="9" t="s">
        <v>230</v>
      </c>
      <c r="L5" s="8">
        <v>4.5999999999999999E-3</v>
      </c>
      <c r="M5" s="11">
        <v>4.4999999999999997E-3</v>
      </c>
      <c r="N5" s="11">
        <v>0.14910000000000001</v>
      </c>
      <c r="O5" s="8" t="s">
        <v>230</v>
      </c>
      <c r="P5" s="9">
        <v>1.1999999999999999E-3</v>
      </c>
      <c r="Q5" s="8">
        <v>5.9999999999999995E-4</v>
      </c>
      <c r="R5" s="9" t="s">
        <v>230</v>
      </c>
      <c r="S5" s="9" t="s">
        <v>230</v>
      </c>
      <c r="T5" s="8" t="s">
        <v>230</v>
      </c>
      <c r="U5" s="9" t="s">
        <v>230</v>
      </c>
      <c r="V5" s="8" t="s">
        <v>230</v>
      </c>
      <c r="W5" s="9" t="s">
        <v>230</v>
      </c>
      <c r="X5" s="8">
        <v>5.9999999999999995E-4</v>
      </c>
      <c r="Y5" s="8">
        <v>2E-3</v>
      </c>
      <c r="Z5" s="8" t="s">
        <v>230</v>
      </c>
      <c r="AA5" s="8" t="s">
        <v>230</v>
      </c>
      <c r="AB5" s="8">
        <v>5.0000000000000001E-4</v>
      </c>
      <c r="AC5" s="8" t="s">
        <v>230</v>
      </c>
    </row>
    <row r="6" spans="1:29" x14ac:dyDescent="0.2">
      <c r="A6" s="7" t="s">
        <v>148</v>
      </c>
      <c r="B6" s="8" t="s">
        <v>230</v>
      </c>
      <c r="C6" s="9">
        <v>0.2082</v>
      </c>
      <c r="D6" s="8">
        <v>100</v>
      </c>
      <c r="E6" s="9">
        <v>0.10780000000000001</v>
      </c>
      <c r="F6" s="8">
        <v>3.4299999999999997E-2</v>
      </c>
      <c r="G6" s="9">
        <v>0.25580000000000003</v>
      </c>
      <c r="H6" s="8">
        <v>1.7500000000000002E-2</v>
      </c>
      <c r="I6" s="9">
        <v>0.1013</v>
      </c>
      <c r="J6" s="10" t="s">
        <v>230</v>
      </c>
      <c r="K6" s="9" t="s">
        <v>230</v>
      </c>
      <c r="L6" s="8">
        <v>6.8999999999999999E-3</v>
      </c>
      <c r="M6" s="11">
        <v>4.1000000000000003E-3</v>
      </c>
      <c r="N6" s="11">
        <v>0.63700000000000001</v>
      </c>
      <c r="O6" s="8" t="s">
        <v>230</v>
      </c>
      <c r="P6" s="9">
        <v>8.9999999999999998E-4</v>
      </c>
      <c r="Q6" s="8">
        <v>1.6999999999999999E-3</v>
      </c>
      <c r="R6" s="9" t="s">
        <v>230</v>
      </c>
      <c r="S6" s="9" t="s">
        <v>230</v>
      </c>
      <c r="T6" s="8" t="s">
        <v>230</v>
      </c>
      <c r="U6" s="9" t="s">
        <v>230</v>
      </c>
      <c r="V6" s="8">
        <v>4.1000000000000003E-3</v>
      </c>
      <c r="W6" s="9" t="s">
        <v>230</v>
      </c>
      <c r="X6" s="8">
        <v>4.0000000000000002E-4</v>
      </c>
      <c r="Y6" s="8" t="s">
        <v>230</v>
      </c>
      <c r="Z6" s="8" t="s">
        <v>230</v>
      </c>
      <c r="AA6" s="8" t="s">
        <v>230</v>
      </c>
      <c r="AB6" s="8">
        <v>5.9999999999999995E-4</v>
      </c>
      <c r="AC6" s="8" t="s">
        <v>230</v>
      </c>
    </row>
    <row r="7" spans="1:29" x14ac:dyDescent="0.2">
      <c r="A7" s="7" t="s">
        <v>149</v>
      </c>
      <c r="B7" s="8" t="s">
        <v>230</v>
      </c>
      <c r="C7" s="9">
        <v>1.0891</v>
      </c>
      <c r="D7" s="8">
        <v>100</v>
      </c>
      <c r="E7" s="9">
        <v>0.1598</v>
      </c>
      <c r="F7" s="8">
        <v>4.1599999999999998E-2</v>
      </c>
      <c r="G7" s="9">
        <v>0.22720000000000001</v>
      </c>
      <c r="H7" s="8">
        <v>6.7599999999999993E-2</v>
      </c>
      <c r="I7" s="9">
        <v>0.1096</v>
      </c>
      <c r="J7" s="10">
        <v>4.5999999999999999E-3</v>
      </c>
      <c r="K7" s="9" t="s">
        <v>230</v>
      </c>
      <c r="L7" s="8">
        <v>7.4999999999999997E-3</v>
      </c>
      <c r="M7" s="11">
        <v>2.8999999999999998E-3</v>
      </c>
      <c r="N7" s="11">
        <v>0.35580000000000001</v>
      </c>
      <c r="O7" s="8" t="s">
        <v>230</v>
      </c>
      <c r="P7" s="9">
        <v>1.1999999999999999E-3</v>
      </c>
      <c r="Q7" s="8">
        <v>1.2999999999999999E-3</v>
      </c>
      <c r="R7" s="9" t="s">
        <v>230</v>
      </c>
      <c r="S7" s="9" t="s">
        <v>230</v>
      </c>
      <c r="T7" s="8" t="s">
        <v>230</v>
      </c>
      <c r="U7" s="9" t="s">
        <v>230</v>
      </c>
      <c r="V7" s="8">
        <v>1.1999999999999999E-3</v>
      </c>
      <c r="W7" s="9" t="s">
        <v>230</v>
      </c>
      <c r="X7" s="8">
        <v>2.9999999999999997E-4</v>
      </c>
      <c r="Y7" s="9" t="s">
        <v>230</v>
      </c>
      <c r="Z7" s="9" t="s">
        <v>230</v>
      </c>
      <c r="AA7" s="8" t="s">
        <v>230</v>
      </c>
      <c r="AB7" s="8" t="s">
        <v>230</v>
      </c>
      <c r="AC7" s="8" t="s">
        <v>230</v>
      </c>
    </row>
    <row r="8" spans="1:29" x14ac:dyDescent="0.2">
      <c r="A8" s="7" t="s">
        <v>150</v>
      </c>
      <c r="B8" s="8" t="s">
        <v>230</v>
      </c>
      <c r="C8" s="9">
        <v>0.69689999999999996</v>
      </c>
      <c r="D8" s="8">
        <v>100</v>
      </c>
      <c r="E8" s="9">
        <v>0.2858</v>
      </c>
      <c r="F8" s="8">
        <v>3.9399999999999998E-2</v>
      </c>
      <c r="G8" s="9">
        <v>0.81410000000000005</v>
      </c>
      <c r="H8" s="8">
        <v>6.4500000000000002E-2</v>
      </c>
      <c r="I8" s="9">
        <v>0.18179999999999999</v>
      </c>
      <c r="J8" s="10">
        <v>7.4999999999999997E-3</v>
      </c>
      <c r="K8" s="9" t="s">
        <v>230</v>
      </c>
      <c r="L8" s="8">
        <v>6.4000000000000003E-3</v>
      </c>
      <c r="M8" s="11">
        <v>4.5999999999999999E-3</v>
      </c>
      <c r="N8" s="11">
        <v>0.50019999999999998</v>
      </c>
      <c r="O8" s="8" t="s">
        <v>230</v>
      </c>
      <c r="P8" s="9">
        <v>1.1000000000000001E-3</v>
      </c>
      <c r="Q8" s="8">
        <v>6.9999999999999999E-4</v>
      </c>
      <c r="R8" s="9" t="s">
        <v>230</v>
      </c>
      <c r="S8" s="9">
        <v>2.9999999999999997E-4</v>
      </c>
      <c r="T8" s="8">
        <v>1E-3</v>
      </c>
      <c r="U8" s="9" t="s">
        <v>230</v>
      </c>
      <c r="V8" s="8">
        <v>2.9999999999999997E-4</v>
      </c>
      <c r="W8" s="9" t="s">
        <v>230</v>
      </c>
      <c r="X8" s="8" t="s">
        <v>230</v>
      </c>
      <c r="Y8" s="8" t="s">
        <v>230</v>
      </c>
      <c r="Z8" s="8" t="s">
        <v>230</v>
      </c>
      <c r="AA8" s="8" t="s">
        <v>230</v>
      </c>
      <c r="AB8" s="8">
        <v>5.0000000000000001E-4</v>
      </c>
      <c r="AC8" s="8" t="s">
        <v>230</v>
      </c>
    </row>
    <row r="9" spans="1:29" x14ac:dyDescent="0.2">
      <c r="A9" s="7" t="s">
        <v>151</v>
      </c>
      <c r="B9" s="8" t="s">
        <v>230</v>
      </c>
      <c r="C9" s="9">
        <v>0.62350000000000005</v>
      </c>
      <c r="D9" s="8">
        <v>90.543199999999999</v>
      </c>
      <c r="E9" s="9">
        <v>0.17929999999999999</v>
      </c>
      <c r="F9" s="8">
        <v>1.15E-2</v>
      </c>
      <c r="G9" s="9">
        <v>0.48959999999999998</v>
      </c>
      <c r="H9" s="8">
        <v>7.2900000000000006E-2</v>
      </c>
      <c r="I9" s="9">
        <v>0.12570000000000001</v>
      </c>
      <c r="J9" s="10">
        <v>8.3000000000000001E-3</v>
      </c>
      <c r="K9" s="9">
        <v>5.0000000000000001E-4</v>
      </c>
      <c r="L9" s="8">
        <v>5.7999999999999996E-3</v>
      </c>
      <c r="M9" s="11">
        <v>4.0000000000000001E-3</v>
      </c>
      <c r="N9" s="11">
        <v>0.18149999999999999</v>
      </c>
      <c r="O9" s="8" t="s">
        <v>230</v>
      </c>
      <c r="P9" s="9">
        <v>1E-3</v>
      </c>
      <c r="Q9" s="8">
        <v>4.0000000000000002E-4</v>
      </c>
      <c r="R9" s="9" t="s">
        <v>230</v>
      </c>
      <c r="S9" s="9" t="s">
        <v>230</v>
      </c>
      <c r="T9" s="8">
        <v>5.0000000000000001E-4</v>
      </c>
      <c r="U9" s="9" t="s">
        <v>230</v>
      </c>
      <c r="V9" s="8" t="s">
        <v>230</v>
      </c>
      <c r="W9" s="9" t="s">
        <v>230</v>
      </c>
      <c r="X9" s="8" t="s">
        <v>230</v>
      </c>
      <c r="Y9" s="9" t="s">
        <v>230</v>
      </c>
      <c r="Z9" s="9" t="s">
        <v>230</v>
      </c>
      <c r="AA9" s="8" t="s">
        <v>230</v>
      </c>
      <c r="AB9" s="8" t="s">
        <v>230</v>
      </c>
      <c r="AC9" s="8" t="s">
        <v>230</v>
      </c>
    </row>
    <row r="10" spans="1:29" x14ac:dyDescent="0.2">
      <c r="A10" s="7" t="s">
        <v>152</v>
      </c>
      <c r="B10" s="8">
        <v>1.3263</v>
      </c>
      <c r="C10" s="9">
        <v>0.26579999999999998</v>
      </c>
      <c r="D10" s="8">
        <v>87.997200000000007</v>
      </c>
      <c r="E10" s="9">
        <v>9.06E-2</v>
      </c>
      <c r="F10" s="8">
        <v>0.24099999999999999</v>
      </c>
      <c r="G10" s="9">
        <v>0.23019999999999999</v>
      </c>
      <c r="H10" s="8">
        <v>2.3199999999999998E-2</v>
      </c>
      <c r="I10" s="9">
        <v>0.2732</v>
      </c>
      <c r="J10" s="10">
        <v>5.7999999999999996E-3</v>
      </c>
      <c r="K10" s="9">
        <v>1.6000000000000001E-3</v>
      </c>
      <c r="L10" s="8">
        <v>6.1000000000000004E-3</v>
      </c>
      <c r="M10" s="11">
        <v>2.5999999999999999E-3</v>
      </c>
      <c r="N10" s="11">
        <v>7.2800000000000004E-2</v>
      </c>
      <c r="O10" s="8" t="s">
        <v>230</v>
      </c>
      <c r="P10" s="9">
        <v>1.2999999999999999E-3</v>
      </c>
      <c r="Q10" s="8">
        <v>8.9999999999999998E-4</v>
      </c>
      <c r="R10" s="9">
        <v>2.9999999999999997E-4</v>
      </c>
      <c r="S10" s="9" t="s">
        <v>230</v>
      </c>
      <c r="T10" s="8" t="s">
        <v>230</v>
      </c>
      <c r="U10" s="9" t="s">
        <v>230</v>
      </c>
      <c r="V10" s="8" t="s">
        <v>230</v>
      </c>
      <c r="W10" s="9" t="s">
        <v>230</v>
      </c>
      <c r="X10" s="8">
        <v>5.0000000000000001E-4</v>
      </c>
      <c r="Y10" s="8" t="s">
        <v>230</v>
      </c>
      <c r="Z10" s="8" t="s">
        <v>230</v>
      </c>
      <c r="AA10" s="8" t="s">
        <v>230</v>
      </c>
      <c r="AB10" s="8" t="s">
        <v>230</v>
      </c>
      <c r="AC10" s="8" t="s">
        <v>230</v>
      </c>
    </row>
    <row r="11" spans="1:29" x14ac:dyDescent="0.2">
      <c r="A11" s="7" t="s">
        <v>153</v>
      </c>
      <c r="B11" s="8">
        <v>1.2713000000000001</v>
      </c>
      <c r="C11" s="9">
        <v>0.71230000000000004</v>
      </c>
      <c r="D11" s="8">
        <v>84.781899999999993</v>
      </c>
      <c r="E11" s="9">
        <v>0.17749999999999999</v>
      </c>
      <c r="F11" s="8">
        <v>2.3400000000000001E-2</v>
      </c>
      <c r="G11" s="9">
        <v>0.37659999999999999</v>
      </c>
      <c r="H11" s="8">
        <v>5.6099999999999997E-2</v>
      </c>
      <c r="I11" s="9">
        <v>0.2651</v>
      </c>
      <c r="J11" s="10">
        <v>9.7999999999999997E-3</v>
      </c>
      <c r="K11" s="9">
        <v>3.3999999999999998E-3</v>
      </c>
      <c r="L11" s="8">
        <v>4.8999999999999998E-3</v>
      </c>
      <c r="M11" s="11">
        <v>3.3999999999999998E-3</v>
      </c>
      <c r="N11" s="11">
        <v>6.7599999999999993E-2</v>
      </c>
      <c r="O11" s="8" t="s">
        <v>230</v>
      </c>
      <c r="P11" s="9">
        <v>1.2999999999999999E-3</v>
      </c>
      <c r="Q11" s="8">
        <v>6.9999999999999999E-4</v>
      </c>
      <c r="R11" s="9" t="s">
        <v>230</v>
      </c>
      <c r="S11" s="9" t="s">
        <v>230</v>
      </c>
      <c r="T11" s="8" t="s">
        <v>230</v>
      </c>
      <c r="U11" s="9" t="s">
        <v>230</v>
      </c>
      <c r="V11" s="8" t="s">
        <v>230</v>
      </c>
      <c r="W11" s="9" t="s">
        <v>230</v>
      </c>
      <c r="X11" s="8" t="s">
        <v>230</v>
      </c>
      <c r="Y11" s="8" t="s">
        <v>230</v>
      </c>
      <c r="Z11" s="8" t="s">
        <v>230</v>
      </c>
      <c r="AA11" s="8">
        <v>5.0000000000000001E-4</v>
      </c>
      <c r="AB11" s="8" t="s">
        <v>230</v>
      </c>
      <c r="AC11" s="8" t="s">
        <v>230</v>
      </c>
    </row>
    <row r="12" spans="1:29" x14ac:dyDescent="0.2">
      <c r="A12" s="7" t="s">
        <v>154</v>
      </c>
      <c r="B12" s="8" t="s">
        <v>230</v>
      </c>
      <c r="C12" s="9">
        <v>2.0528</v>
      </c>
      <c r="D12" s="8">
        <v>100</v>
      </c>
      <c r="E12" s="9">
        <v>0.23669999999999999</v>
      </c>
      <c r="F12" s="8">
        <v>5.5E-2</v>
      </c>
      <c r="G12" s="9">
        <v>0.19589999999999999</v>
      </c>
      <c r="H12" s="8">
        <v>0.1028</v>
      </c>
      <c r="I12" s="9">
        <v>0.12570000000000001</v>
      </c>
      <c r="J12" s="10">
        <v>8.8999999999999999E-3</v>
      </c>
      <c r="K12" s="9" t="s">
        <v>230</v>
      </c>
      <c r="L12" s="8">
        <v>5.8999999999999999E-3</v>
      </c>
      <c r="M12" s="11">
        <v>4.7000000000000002E-3</v>
      </c>
      <c r="N12" s="11">
        <v>8.5199999999999998E-2</v>
      </c>
      <c r="O12" s="8" t="s">
        <v>230</v>
      </c>
      <c r="P12" s="9">
        <v>1.1999999999999999E-3</v>
      </c>
      <c r="Q12" s="8">
        <v>8.0000000000000004E-4</v>
      </c>
      <c r="R12" s="9" t="s">
        <v>230</v>
      </c>
      <c r="S12" s="9" t="s">
        <v>230</v>
      </c>
      <c r="T12" s="8">
        <v>5.0000000000000001E-4</v>
      </c>
      <c r="U12" s="9" t="s">
        <v>230</v>
      </c>
      <c r="V12" s="8" t="s">
        <v>230</v>
      </c>
      <c r="W12" s="9" t="s">
        <v>230</v>
      </c>
      <c r="X12" s="8" t="s">
        <v>230</v>
      </c>
      <c r="Y12" s="9" t="s">
        <v>230</v>
      </c>
      <c r="Z12" s="9" t="s">
        <v>230</v>
      </c>
      <c r="AA12" s="8" t="s">
        <v>230</v>
      </c>
      <c r="AB12" s="8" t="s">
        <v>230</v>
      </c>
      <c r="AC12" s="8" t="s">
        <v>230</v>
      </c>
    </row>
    <row r="13" spans="1:29" x14ac:dyDescent="0.2">
      <c r="A13" s="7" t="s">
        <v>155</v>
      </c>
      <c r="B13" s="8" t="s">
        <v>230</v>
      </c>
      <c r="C13" s="9">
        <v>1.0591999999999999</v>
      </c>
      <c r="D13" s="8">
        <v>100</v>
      </c>
      <c r="E13" s="9">
        <v>0.20499999999999999</v>
      </c>
      <c r="F13" s="8">
        <v>5.0700000000000002E-2</v>
      </c>
      <c r="G13" s="9">
        <v>0.12970000000000001</v>
      </c>
      <c r="H13" s="8">
        <v>7.8700000000000006E-2</v>
      </c>
      <c r="I13" s="9">
        <v>0.13919999999999999</v>
      </c>
      <c r="J13" s="10">
        <v>6.1999999999999998E-3</v>
      </c>
      <c r="K13" s="9" t="s">
        <v>230</v>
      </c>
      <c r="L13" s="8">
        <v>8.6999999999999994E-3</v>
      </c>
      <c r="M13" s="10" t="s">
        <v>230</v>
      </c>
      <c r="N13" s="11">
        <v>8.3000000000000004E-2</v>
      </c>
      <c r="O13" s="8" t="s">
        <v>230</v>
      </c>
      <c r="P13" s="9">
        <v>1.1999999999999999E-3</v>
      </c>
      <c r="Q13" s="8">
        <v>1E-3</v>
      </c>
      <c r="R13" s="9" t="s">
        <v>230</v>
      </c>
      <c r="S13" s="9" t="s">
        <v>230</v>
      </c>
      <c r="T13" s="8" t="s">
        <v>230</v>
      </c>
      <c r="U13" s="9" t="s">
        <v>230</v>
      </c>
      <c r="V13" s="8" t="s">
        <v>230</v>
      </c>
      <c r="W13" s="9" t="s">
        <v>230</v>
      </c>
      <c r="X13" s="8" t="s">
        <v>230</v>
      </c>
      <c r="Y13" s="9" t="s">
        <v>230</v>
      </c>
      <c r="Z13" s="9" t="s">
        <v>230</v>
      </c>
      <c r="AA13" s="8" t="s">
        <v>230</v>
      </c>
      <c r="AB13" s="8" t="s">
        <v>230</v>
      </c>
      <c r="AC13" s="8" t="s">
        <v>230</v>
      </c>
    </row>
    <row r="14" spans="1:29" x14ac:dyDescent="0.2">
      <c r="A14" s="7" t="s">
        <v>156</v>
      </c>
      <c r="B14" s="8" t="s">
        <v>230</v>
      </c>
      <c r="C14" s="9">
        <v>0.2457</v>
      </c>
      <c r="D14" s="8">
        <v>100</v>
      </c>
      <c r="E14" s="9">
        <v>0.14960000000000001</v>
      </c>
      <c r="F14" s="8">
        <v>0.2054</v>
      </c>
      <c r="G14" s="9">
        <v>0.27200000000000002</v>
      </c>
      <c r="H14" s="8">
        <v>2.41E-2</v>
      </c>
      <c r="I14" s="9">
        <v>0.22950000000000001</v>
      </c>
      <c r="J14" s="10">
        <v>5.4000000000000003E-3</v>
      </c>
      <c r="K14" s="9" t="s">
        <v>230</v>
      </c>
      <c r="L14" s="8">
        <v>6.6E-3</v>
      </c>
      <c r="M14" s="11">
        <v>4.4000000000000003E-3</v>
      </c>
      <c r="N14" s="11">
        <v>8.3299999999999999E-2</v>
      </c>
      <c r="O14" s="8" t="s">
        <v>230</v>
      </c>
      <c r="P14" s="9">
        <v>8.9999999999999998E-4</v>
      </c>
      <c r="Q14" s="8">
        <v>6.9999999999999999E-4</v>
      </c>
      <c r="R14" s="9" t="s">
        <v>230</v>
      </c>
      <c r="S14" s="9" t="s">
        <v>230</v>
      </c>
      <c r="T14" s="8">
        <v>4.0000000000000002E-4</v>
      </c>
      <c r="U14" s="9" t="s">
        <v>230</v>
      </c>
      <c r="V14" s="8" t="s">
        <v>230</v>
      </c>
      <c r="W14" s="9" t="s">
        <v>230</v>
      </c>
      <c r="X14" s="8" t="s">
        <v>230</v>
      </c>
      <c r="Y14" s="9" t="s">
        <v>230</v>
      </c>
      <c r="Z14" s="9" t="s">
        <v>230</v>
      </c>
      <c r="AA14" s="8" t="s">
        <v>230</v>
      </c>
      <c r="AB14" s="8" t="s">
        <v>230</v>
      </c>
      <c r="AC14" s="8" t="s">
        <v>230</v>
      </c>
    </row>
    <row r="15" spans="1:29" x14ac:dyDescent="0.2">
      <c r="A15" s="7" t="s">
        <v>157</v>
      </c>
      <c r="B15" s="8" t="s">
        <v>230</v>
      </c>
      <c r="C15" s="9" t="s">
        <v>230</v>
      </c>
      <c r="D15" s="8">
        <v>100</v>
      </c>
      <c r="E15" s="9">
        <v>0.1164</v>
      </c>
      <c r="F15" s="8">
        <v>4.1300000000000003E-2</v>
      </c>
      <c r="G15" s="9">
        <v>0.32</v>
      </c>
      <c r="H15" s="8" t="s">
        <v>230</v>
      </c>
      <c r="I15" s="9">
        <v>0.21590000000000001</v>
      </c>
      <c r="J15" s="10">
        <v>1.6999999999999999E-3</v>
      </c>
      <c r="K15" s="9" t="s">
        <v>230</v>
      </c>
      <c r="L15" s="8">
        <v>6.4000000000000003E-3</v>
      </c>
      <c r="M15" s="11">
        <v>3.5999999999999999E-3</v>
      </c>
      <c r="N15" s="11">
        <v>9.01E-2</v>
      </c>
      <c r="O15" s="8" t="s">
        <v>230</v>
      </c>
      <c r="P15" s="9">
        <v>1.1000000000000001E-3</v>
      </c>
      <c r="Q15" s="8">
        <v>1.4E-3</v>
      </c>
      <c r="R15" s="9" t="s">
        <v>230</v>
      </c>
      <c r="S15" s="9" t="s">
        <v>230</v>
      </c>
      <c r="T15" s="8">
        <v>5.0000000000000001E-4</v>
      </c>
      <c r="U15" s="9" t="s">
        <v>230</v>
      </c>
      <c r="V15" s="8" t="s">
        <v>230</v>
      </c>
      <c r="W15" s="9" t="s">
        <v>230</v>
      </c>
      <c r="X15" s="8" t="s">
        <v>230</v>
      </c>
      <c r="Y15" s="8" t="s">
        <v>230</v>
      </c>
      <c r="Z15" s="8" t="s">
        <v>230</v>
      </c>
      <c r="AA15" s="8" t="s">
        <v>230</v>
      </c>
      <c r="AB15" s="8" t="s">
        <v>230</v>
      </c>
      <c r="AC15" s="8" t="s">
        <v>230</v>
      </c>
    </row>
    <row r="16" spans="1:29" x14ac:dyDescent="0.2">
      <c r="A16" s="7" t="s">
        <v>158</v>
      </c>
      <c r="B16" s="8" t="s">
        <v>230</v>
      </c>
      <c r="C16" s="9">
        <v>0.24979999999999999</v>
      </c>
      <c r="D16" s="8">
        <v>100</v>
      </c>
      <c r="E16" s="9">
        <v>0.1047</v>
      </c>
      <c r="F16" s="8">
        <v>0.17349999999999999</v>
      </c>
      <c r="G16" s="9">
        <v>0.47110000000000002</v>
      </c>
      <c r="H16" s="8">
        <v>5.7000000000000002E-3</v>
      </c>
      <c r="I16" s="9">
        <v>0.13400000000000001</v>
      </c>
      <c r="J16" s="10">
        <v>0.13289999999999999</v>
      </c>
      <c r="K16" s="9" t="s">
        <v>230</v>
      </c>
      <c r="L16" s="8" t="s">
        <v>230</v>
      </c>
      <c r="M16" s="11">
        <v>0.3795</v>
      </c>
      <c r="N16" s="11">
        <v>6.0900000000000003E-2</v>
      </c>
      <c r="O16" s="8">
        <v>5.0000000000000001E-3</v>
      </c>
      <c r="P16" s="9">
        <v>1.5E-3</v>
      </c>
      <c r="Q16" s="8">
        <v>1.4E-3</v>
      </c>
      <c r="R16" s="9" t="s">
        <v>230</v>
      </c>
      <c r="S16" s="9" t="s">
        <v>230</v>
      </c>
      <c r="T16" s="8">
        <v>5.5999999999999999E-3</v>
      </c>
      <c r="U16" s="9" t="s">
        <v>230</v>
      </c>
      <c r="V16" s="8">
        <v>5.0000000000000001E-4</v>
      </c>
      <c r="W16" s="9" t="s">
        <v>230</v>
      </c>
      <c r="X16" s="8">
        <v>5.9999999999999995E-4</v>
      </c>
      <c r="Y16" s="9" t="s">
        <v>230</v>
      </c>
      <c r="Z16" s="9">
        <v>0.41060000000000002</v>
      </c>
      <c r="AA16" s="8" t="s">
        <v>230</v>
      </c>
      <c r="AB16" s="8" t="s">
        <v>230</v>
      </c>
      <c r="AC16" s="8" t="s">
        <v>230</v>
      </c>
    </row>
    <row r="17" spans="1:29" x14ac:dyDescent="0.2">
      <c r="A17" s="7" t="s">
        <v>159</v>
      </c>
      <c r="B17" s="8" t="s">
        <v>230</v>
      </c>
      <c r="C17" s="9" t="s">
        <v>230</v>
      </c>
      <c r="D17" s="8">
        <v>100</v>
      </c>
      <c r="E17" s="9">
        <v>0.13789999999999999</v>
      </c>
      <c r="F17" s="8">
        <v>7.3599999999999999E-2</v>
      </c>
      <c r="G17" s="9">
        <v>0.62180000000000002</v>
      </c>
      <c r="H17" s="8" t="s">
        <v>230</v>
      </c>
      <c r="I17" s="9">
        <v>0.16619999999999999</v>
      </c>
      <c r="J17" s="10">
        <v>0.1009</v>
      </c>
      <c r="K17" s="9" t="s">
        <v>230</v>
      </c>
      <c r="L17" s="8" t="s">
        <v>230</v>
      </c>
      <c r="M17" s="11">
        <v>0.64029999999999998</v>
      </c>
      <c r="N17" s="11">
        <v>6.7199999999999996E-2</v>
      </c>
      <c r="O17" s="8">
        <v>6.7999999999999996E-3</v>
      </c>
      <c r="P17" s="9">
        <v>1.9E-3</v>
      </c>
      <c r="Q17" s="8">
        <v>1.5E-3</v>
      </c>
      <c r="R17" s="9" t="s">
        <v>230</v>
      </c>
      <c r="S17" s="9" t="s">
        <v>230</v>
      </c>
      <c r="T17" s="8">
        <v>6.8999999999999999E-3</v>
      </c>
      <c r="U17" s="9" t="s">
        <v>230</v>
      </c>
      <c r="V17" s="8">
        <v>5.0000000000000001E-4</v>
      </c>
      <c r="W17" s="9" t="s">
        <v>230</v>
      </c>
      <c r="X17" s="8">
        <v>5.9999999999999995E-4</v>
      </c>
      <c r="Y17" s="8" t="s">
        <v>230</v>
      </c>
      <c r="Z17" s="8">
        <v>0.38519999999999999</v>
      </c>
      <c r="AA17" s="8">
        <v>5.0000000000000001E-4</v>
      </c>
      <c r="AB17" s="8" t="s">
        <v>230</v>
      </c>
      <c r="AC17" s="8" t="s">
        <v>230</v>
      </c>
    </row>
    <row r="18" spans="1:29" x14ac:dyDescent="0.2">
      <c r="A18" s="7" t="s">
        <v>160</v>
      </c>
      <c r="B18" s="8">
        <v>1.0118</v>
      </c>
      <c r="C18" s="9">
        <v>0.17710000000000001</v>
      </c>
      <c r="D18" s="8">
        <v>81.540000000000006</v>
      </c>
      <c r="E18" s="9">
        <v>8.2000000000000003E-2</v>
      </c>
      <c r="F18" s="8">
        <v>7.6100000000000001E-2</v>
      </c>
      <c r="G18" s="9">
        <v>0.3906</v>
      </c>
      <c r="H18" s="8">
        <v>1.2999999999999999E-2</v>
      </c>
      <c r="I18" s="9">
        <v>0.30780000000000002</v>
      </c>
      <c r="J18" s="10">
        <v>8.5000000000000006E-3</v>
      </c>
      <c r="K18" s="9">
        <v>2.8999999999999998E-3</v>
      </c>
      <c r="L18" s="8">
        <v>2.7000000000000001E-3</v>
      </c>
      <c r="M18" s="11">
        <v>4.0000000000000001E-3</v>
      </c>
      <c r="N18" s="11">
        <v>6.1400000000000003E-2</v>
      </c>
      <c r="O18" s="8" t="s">
        <v>230</v>
      </c>
      <c r="P18" s="9">
        <v>1.2999999999999999E-3</v>
      </c>
      <c r="Q18" s="8">
        <v>1E-3</v>
      </c>
      <c r="R18" s="9" t="s">
        <v>230</v>
      </c>
      <c r="S18" s="9" t="s">
        <v>230</v>
      </c>
      <c r="T18" s="8" t="s">
        <v>230</v>
      </c>
      <c r="U18" s="9" t="s">
        <v>230</v>
      </c>
      <c r="V18" s="8" t="s">
        <v>230</v>
      </c>
      <c r="W18" s="9" t="s">
        <v>230</v>
      </c>
      <c r="X18" s="8">
        <v>8.0000000000000004E-4</v>
      </c>
      <c r="Y18" s="8" t="s">
        <v>230</v>
      </c>
      <c r="Z18" s="8" t="s">
        <v>230</v>
      </c>
      <c r="AA18" s="8" t="s">
        <v>230</v>
      </c>
      <c r="AB18" s="8" t="s">
        <v>230</v>
      </c>
      <c r="AC18" s="8" t="s">
        <v>230</v>
      </c>
    </row>
    <row r="19" spans="1:29" x14ac:dyDescent="0.2">
      <c r="A19" s="7" t="s">
        <v>161</v>
      </c>
      <c r="B19" s="8" t="s">
        <v>230</v>
      </c>
      <c r="C19" s="9">
        <v>0.44369999999999998</v>
      </c>
      <c r="D19" s="8">
        <v>100</v>
      </c>
      <c r="E19" s="9">
        <v>0.1134</v>
      </c>
      <c r="F19" s="8">
        <v>0.18160000000000001</v>
      </c>
      <c r="G19" s="9">
        <v>0.50690000000000002</v>
      </c>
      <c r="H19" s="8">
        <v>1.84E-2</v>
      </c>
      <c r="I19" s="9">
        <v>0.37869999999999998</v>
      </c>
      <c r="J19" s="10">
        <v>4.5999999999999999E-3</v>
      </c>
      <c r="K19" s="9" t="s">
        <v>230</v>
      </c>
      <c r="L19" s="8">
        <v>6.8999999999999999E-3</v>
      </c>
      <c r="M19" s="11">
        <v>5.4000000000000003E-3</v>
      </c>
      <c r="N19" s="11">
        <v>8.1000000000000003E-2</v>
      </c>
      <c r="O19" s="8" t="s">
        <v>230</v>
      </c>
      <c r="P19" s="9">
        <v>1E-3</v>
      </c>
      <c r="Q19" s="8">
        <v>8.9999999999999998E-4</v>
      </c>
      <c r="R19" s="9" t="s">
        <v>230</v>
      </c>
      <c r="S19" s="9" t="s">
        <v>230</v>
      </c>
      <c r="T19" s="8" t="s">
        <v>230</v>
      </c>
      <c r="U19" s="9" t="s">
        <v>230</v>
      </c>
      <c r="V19" s="8" t="s">
        <v>230</v>
      </c>
      <c r="W19" s="9" t="s">
        <v>230</v>
      </c>
      <c r="X19" s="8" t="s">
        <v>230</v>
      </c>
      <c r="Y19" s="8" t="s">
        <v>230</v>
      </c>
      <c r="Z19" s="8" t="s">
        <v>230</v>
      </c>
      <c r="AA19" s="8" t="s">
        <v>230</v>
      </c>
      <c r="AB19" s="8" t="s">
        <v>230</v>
      </c>
      <c r="AC19" s="8" t="s">
        <v>230</v>
      </c>
    </row>
    <row r="20" spans="1:29" x14ac:dyDescent="0.2">
      <c r="A20" s="7" t="s">
        <v>162</v>
      </c>
      <c r="B20" s="8" t="s">
        <v>230</v>
      </c>
      <c r="C20" s="9">
        <v>0.80740000000000001</v>
      </c>
      <c r="D20" s="8">
        <v>98.050899999999999</v>
      </c>
      <c r="E20" s="9">
        <v>0.1094</v>
      </c>
      <c r="F20" s="8">
        <v>5.4600000000000003E-2</v>
      </c>
      <c r="G20" s="9">
        <v>0.1045</v>
      </c>
      <c r="H20" s="8">
        <v>6.25E-2</v>
      </c>
      <c r="I20" s="9">
        <v>6.9000000000000006E-2</v>
      </c>
      <c r="J20" s="10">
        <v>5.3E-3</v>
      </c>
      <c r="K20" s="9" t="s">
        <v>230</v>
      </c>
      <c r="L20" s="8">
        <v>6.0000000000000001E-3</v>
      </c>
      <c r="M20" s="11">
        <v>3.3E-3</v>
      </c>
      <c r="N20" s="11">
        <v>9.7199999999999995E-2</v>
      </c>
      <c r="O20" s="8" t="s">
        <v>230</v>
      </c>
      <c r="P20" s="9">
        <v>1.1999999999999999E-3</v>
      </c>
      <c r="Q20" s="8">
        <v>5.0000000000000001E-4</v>
      </c>
      <c r="R20" s="9" t="s">
        <v>230</v>
      </c>
      <c r="S20" s="9" t="s">
        <v>230</v>
      </c>
      <c r="T20" s="8">
        <v>4.0000000000000002E-4</v>
      </c>
      <c r="U20" s="9">
        <v>4.0000000000000002E-4</v>
      </c>
      <c r="V20" s="8">
        <v>2.9999999999999997E-4</v>
      </c>
      <c r="W20" s="9" t="s">
        <v>230</v>
      </c>
      <c r="X20" s="8" t="s">
        <v>230</v>
      </c>
      <c r="Y20" s="9" t="s">
        <v>230</v>
      </c>
      <c r="Z20" s="9" t="s">
        <v>230</v>
      </c>
      <c r="AA20" s="8" t="s">
        <v>230</v>
      </c>
      <c r="AB20" s="8" t="s">
        <v>230</v>
      </c>
      <c r="AC20" s="8" t="s">
        <v>230</v>
      </c>
    </row>
    <row r="21" spans="1:29" x14ac:dyDescent="0.2">
      <c r="A21" s="7" t="s">
        <v>163</v>
      </c>
      <c r="B21" s="8" t="s">
        <v>230</v>
      </c>
      <c r="C21" s="9">
        <v>2.7059000000000002</v>
      </c>
      <c r="D21" s="8">
        <v>98.695400000000006</v>
      </c>
      <c r="E21" s="9">
        <v>0.105</v>
      </c>
      <c r="F21" s="8">
        <v>0.25659999999999999</v>
      </c>
      <c r="G21" s="9">
        <v>0.17</v>
      </c>
      <c r="H21" s="8">
        <v>0.15740000000000001</v>
      </c>
      <c r="I21" s="9">
        <v>0.21440000000000001</v>
      </c>
      <c r="J21" s="10">
        <v>1.6899999999999998E-2</v>
      </c>
      <c r="K21" s="9">
        <v>1E-4</v>
      </c>
      <c r="L21" s="8">
        <v>6.1000000000000004E-3</v>
      </c>
      <c r="M21" s="11">
        <v>4.8999999999999998E-3</v>
      </c>
      <c r="N21" s="11">
        <v>1.3807</v>
      </c>
      <c r="O21" s="8" t="s">
        <v>230</v>
      </c>
      <c r="P21" s="9">
        <v>1.8E-3</v>
      </c>
      <c r="Q21" s="8">
        <v>1.6000000000000001E-3</v>
      </c>
      <c r="R21" s="9">
        <v>1E-3</v>
      </c>
      <c r="S21" s="9" t="s">
        <v>230</v>
      </c>
      <c r="T21" s="8">
        <v>4.0000000000000002E-4</v>
      </c>
      <c r="U21" s="9" t="s">
        <v>230</v>
      </c>
      <c r="V21" s="8">
        <v>5.0000000000000001E-4</v>
      </c>
      <c r="W21" s="9" t="s">
        <v>230</v>
      </c>
      <c r="X21" s="8" t="s">
        <v>230</v>
      </c>
      <c r="Y21" s="8" t="s">
        <v>230</v>
      </c>
      <c r="Z21" s="8" t="s">
        <v>230</v>
      </c>
      <c r="AA21" s="8" t="s">
        <v>230</v>
      </c>
      <c r="AB21" s="8" t="s">
        <v>230</v>
      </c>
      <c r="AC21" s="8" t="s">
        <v>230</v>
      </c>
    </row>
    <row r="22" spans="1:29" x14ac:dyDescent="0.2">
      <c r="A22" s="7" t="s">
        <v>164</v>
      </c>
      <c r="B22" s="8" t="s">
        <v>230</v>
      </c>
      <c r="C22" s="9">
        <v>0.30859999999999999</v>
      </c>
      <c r="D22" s="8">
        <v>100</v>
      </c>
      <c r="E22" s="9">
        <v>0.1162</v>
      </c>
      <c r="F22" s="8">
        <v>5.9900000000000002E-2</v>
      </c>
      <c r="G22" s="9">
        <v>0.2029</v>
      </c>
      <c r="H22" s="8">
        <v>1.9900000000000001E-2</v>
      </c>
      <c r="I22" s="9">
        <v>0.15310000000000001</v>
      </c>
      <c r="J22" s="10">
        <v>4.8999999999999998E-3</v>
      </c>
      <c r="K22" s="9" t="s">
        <v>230</v>
      </c>
      <c r="L22" s="8">
        <v>3.2000000000000002E-3</v>
      </c>
      <c r="M22" s="11">
        <v>8.5000000000000006E-3</v>
      </c>
      <c r="N22" s="11">
        <v>9.5100000000000004E-2</v>
      </c>
      <c r="O22" s="8" t="s">
        <v>230</v>
      </c>
      <c r="P22" s="9">
        <v>1.4E-3</v>
      </c>
      <c r="Q22" s="8">
        <v>1E-3</v>
      </c>
      <c r="R22" s="9" t="s">
        <v>230</v>
      </c>
      <c r="S22" s="9" t="s">
        <v>230</v>
      </c>
      <c r="T22" s="8" t="s">
        <v>230</v>
      </c>
      <c r="U22" s="9" t="s">
        <v>230</v>
      </c>
      <c r="V22" s="8" t="s">
        <v>230</v>
      </c>
      <c r="W22" s="9" t="s">
        <v>230</v>
      </c>
      <c r="X22" s="8" t="s">
        <v>230</v>
      </c>
      <c r="Y22" s="8">
        <v>1.6000000000000001E-3</v>
      </c>
      <c r="Z22" s="8" t="s">
        <v>230</v>
      </c>
      <c r="AA22" s="8" t="s">
        <v>230</v>
      </c>
      <c r="AB22" s="8" t="s">
        <v>230</v>
      </c>
      <c r="AC22" s="8" t="s">
        <v>230</v>
      </c>
    </row>
    <row r="23" spans="1:29" x14ac:dyDescent="0.2">
      <c r="A23" s="7" t="s">
        <v>165</v>
      </c>
      <c r="B23" s="8" t="s">
        <v>230</v>
      </c>
      <c r="C23" s="9">
        <v>1.1160000000000001</v>
      </c>
      <c r="D23" s="8">
        <v>99.61</v>
      </c>
      <c r="E23" s="9">
        <v>0.21129999999999999</v>
      </c>
      <c r="F23" s="8">
        <v>0.73850000000000005</v>
      </c>
      <c r="G23" s="9">
        <v>0.13819999999999999</v>
      </c>
      <c r="H23" s="8">
        <v>3.8199999999999998E-2</v>
      </c>
      <c r="I23" s="9">
        <v>0.53549999999999998</v>
      </c>
      <c r="J23" s="10">
        <v>2.0799999999999999E-2</v>
      </c>
      <c r="K23" s="9" t="s">
        <v>230</v>
      </c>
      <c r="L23" s="8">
        <v>3.5999999999999999E-3</v>
      </c>
      <c r="M23" s="11">
        <v>8.6E-3</v>
      </c>
      <c r="N23" s="11">
        <v>0.1065</v>
      </c>
      <c r="O23" s="8" t="s">
        <v>230</v>
      </c>
      <c r="P23" s="9">
        <v>1.8E-3</v>
      </c>
      <c r="Q23" s="8">
        <v>1.1999999999999999E-3</v>
      </c>
      <c r="R23" s="9" t="s">
        <v>230</v>
      </c>
      <c r="S23" s="9" t="s">
        <v>230</v>
      </c>
      <c r="T23" s="8" t="s">
        <v>230</v>
      </c>
      <c r="U23" s="9" t="s">
        <v>230</v>
      </c>
      <c r="V23" s="8">
        <v>2.9999999999999997E-4</v>
      </c>
      <c r="W23" s="9" t="s">
        <v>230</v>
      </c>
      <c r="X23" s="8" t="s">
        <v>230</v>
      </c>
      <c r="Y23" s="8">
        <v>2E-3</v>
      </c>
      <c r="Z23" s="8" t="s">
        <v>230</v>
      </c>
      <c r="AA23" s="8" t="s">
        <v>230</v>
      </c>
      <c r="AB23" s="8" t="s">
        <v>230</v>
      </c>
      <c r="AC23" s="8" t="s">
        <v>230</v>
      </c>
    </row>
    <row r="24" spans="1:29" x14ac:dyDescent="0.2">
      <c r="A24" s="7" t="s">
        <v>166</v>
      </c>
      <c r="B24" s="8" t="s">
        <v>230</v>
      </c>
      <c r="C24" s="9">
        <v>0.79969999999999997</v>
      </c>
      <c r="D24" s="8">
        <v>100</v>
      </c>
      <c r="E24" s="9">
        <v>0.1275</v>
      </c>
      <c r="F24" s="8">
        <v>0.63529999999999998</v>
      </c>
      <c r="G24" s="9">
        <v>0.43070000000000003</v>
      </c>
      <c r="H24" s="8">
        <v>1.8599999999999998E-2</v>
      </c>
      <c r="I24" s="9">
        <v>0.64790000000000003</v>
      </c>
      <c r="J24" s="10">
        <v>7.1999999999999998E-3</v>
      </c>
      <c r="K24" s="9" t="s">
        <v>230</v>
      </c>
      <c r="L24" s="8">
        <v>7.4999999999999997E-3</v>
      </c>
      <c r="M24" s="11">
        <v>2.8999999999999998E-3</v>
      </c>
      <c r="N24" s="11">
        <v>7.6600000000000001E-2</v>
      </c>
      <c r="O24" s="8" t="s">
        <v>230</v>
      </c>
      <c r="P24" s="9">
        <v>1.1000000000000001E-3</v>
      </c>
      <c r="Q24" s="8">
        <v>5.9999999999999995E-4</v>
      </c>
      <c r="R24" s="9" t="s">
        <v>230</v>
      </c>
      <c r="S24" s="9" t="s">
        <v>230</v>
      </c>
      <c r="T24" s="8">
        <v>6.9999999999999999E-4</v>
      </c>
      <c r="U24" s="9" t="s">
        <v>230</v>
      </c>
      <c r="V24" s="8" t="s">
        <v>230</v>
      </c>
      <c r="W24" s="9" t="s">
        <v>230</v>
      </c>
      <c r="X24" s="8" t="s">
        <v>230</v>
      </c>
      <c r="Y24" s="9" t="s">
        <v>230</v>
      </c>
      <c r="Z24" s="9" t="s">
        <v>230</v>
      </c>
      <c r="AA24" s="8" t="s">
        <v>230</v>
      </c>
      <c r="AB24" s="8" t="s">
        <v>230</v>
      </c>
      <c r="AC24" s="8" t="s">
        <v>230</v>
      </c>
    </row>
    <row r="25" spans="1:29" x14ac:dyDescent="0.2">
      <c r="A25" s="7" t="s">
        <v>167</v>
      </c>
      <c r="B25" s="8" t="s">
        <v>230</v>
      </c>
      <c r="C25" s="9" t="s">
        <v>230</v>
      </c>
      <c r="D25" s="8">
        <v>100</v>
      </c>
      <c r="E25" s="9">
        <v>4.5900000000000003E-2</v>
      </c>
      <c r="F25" s="8">
        <v>0.77070000000000005</v>
      </c>
      <c r="G25" s="9">
        <v>0.37630000000000002</v>
      </c>
      <c r="H25" s="8">
        <v>1.77E-2</v>
      </c>
      <c r="I25" s="9">
        <v>0.66090000000000004</v>
      </c>
      <c r="J25" s="10">
        <v>5.7000000000000002E-3</v>
      </c>
      <c r="K25" s="9" t="s">
        <v>230</v>
      </c>
      <c r="L25" s="8">
        <v>7.1999999999999998E-3</v>
      </c>
      <c r="M25" s="11">
        <v>4.4999999999999997E-3</v>
      </c>
      <c r="N25" s="11">
        <v>5.21E-2</v>
      </c>
      <c r="O25" s="8" t="s">
        <v>230</v>
      </c>
      <c r="P25" s="9">
        <v>1E-3</v>
      </c>
      <c r="Q25" s="8">
        <v>5.0000000000000001E-4</v>
      </c>
      <c r="R25" s="9" t="s">
        <v>230</v>
      </c>
      <c r="S25" s="9" t="s">
        <v>230</v>
      </c>
      <c r="T25" s="8" t="s">
        <v>230</v>
      </c>
      <c r="U25" s="9" t="s">
        <v>230</v>
      </c>
      <c r="V25" s="8" t="s">
        <v>230</v>
      </c>
      <c r="W25" s="9" t="s">
        <v>230</v>
      </c>
      <c r="X25" s="8">
        <v>5.0000000000000001E-4</v>
      </c>
      <c r="Y25" s="9" t="s">
        <v>230</v>
      </c>
      <c r="Z25" s="9" t="s">
        <v>230</v>
      </c>
      <c r="AA25" s="8" t="s">
        <v>230</v>
      </c>
      <c r="AB25" s="8" t="s">
        <v>230</v>
      </c>
      <c r="AC25" s="8" t="s">
        <v>230</v>
      </c>
    </row>
    <row r="26" spans="1:29" x14ac:dyDescent="0.2">
      <c r="A26" s="7" t="s">
        <v>168</v>
      </c>
      <c r="B26" s="8" t="s">
        <v>230</v>
      </c>
      <c r="C26" s="9">
        <v>0.82299999999999995</v>
      </c>
      <c r="D26" s="8">
        <v>100</v>
      </c>
      <c r="E26" s="9">
        <v>0.1147</v>
      </c>
      <c r="F26" s="8">
        <v>9.8900000000000002E-2</v>
      </c>
      <c r="G26" s="9">
        <v>0.2429</v>
      </c>
      <c r="H26" s="8">
        <v>3.9199999999999999E-2</v>
      </c>
      <c r="I26" s="9">
        <v>0.16270000000000001</v>
      </c>
      <c r="J26" s="10">
        <v>3.8999999999999998E-3</v>
      </c>
      <c r="K26" s="9" t="s">
        <v>230</v>
      </c>
      <c r="L26" s="8">
        <v>7.9000000000000008E-3</v>
      </c>
      <c r="M26" s="11">
        <v>5.1000000000000004E-3</v>
      </c>
      <c r="N26" s="11">
        <v>6.2799999999999995E-2</v>
      </c>
      <c r="O26" s="8" t="s">
        <v>230</v>
      </c>
      <c r="P26" s="9">
        <v>1E-3</v>
      </c>
      <c r="Q26" s="8">
        <v>6.9999999999999999E-4</v>
      </c>
      <c r="R26" s="9" t="s">
        <v>230</v>
      </c>
      <c r="S26" s="9" t="s">
        <v>230</v>
      </c>
      <c r="T26" s="8" t="s">
        <v>230</v>
      </c>
      <c r="U26" s="9" t="s">
        <v>230</v>
      </c>
      <c r="V26" s="8" t="s">
        <v>230</v>
      </c>
      <c r="W26" s="9" t="s">
        <v>230</v>
      </c>
      <c r="X26" s="8" t="s">
        <v>230</v>
      </c>
      <c r="Y26" s="9">
        <v>6.9999999999999999E-4</v>
      </c>
      <c r="Z26" s="9" t="s">
        <v>230</v>
      </c>
      <c r="AA26" s="8" t="s">
        <v>230</v>
      </c>
      <c r="AB26" s="8" t="s">
        <v>230</v>
      </c>
      <c r="AC26" s="8" t="s">
        <v>230</v>
      </c>
    </row>
    <row r="27" spans="1:29" x14ac:dyDescent="0.2">
      <c r="A27" s="7" t="s">
        <v>169</v>
      </c>
      <c r="B27" s="8" t="s">
        <v>230</v>
      </c>
      <c r="C27" s="9">
        <v>1.4715</v>
      </c>
      <c r="D27" s="8">
        <v>100</v>
      </c>
      <c r="E27" s="9">
        <v>9.4899999999999998E-2</v>
      </c>
      <c r="F27" s="8">
        <v>0.43640000000000001</v>
      </c>
      <c r="G27" s="9">
        <v>0.29310000000000003</v>
      </c>
      <c r="H27" s="8">
        <v>6.4899999999999999E-2</v>
      </c>
      <c r="I27" s="9">
        <v>0.34389999999999998</v>
      </c>
      <c r="J27" s="10">
        <v>9.4000000000000004E-3</v>
      </c>
      <c r="K27" s="9" t="s">
        <v>230</v>
      </c>
      <c r="L27" s="8">
        <v>8.3000000000000001E-3</v>
      </c>
      <c r="M27" s="10" t="s">
        <v>230</v>
      </c>
      <c r="N27" s="11">
        <v>7.4099999999999999E-2</v>
      </c>
      <c r="O27" s="8" t="s">
        <v>230</v>
      </c>
      <c r="P27" s="9">
        <v>1.1999999999999999E-3</v>
      </c>
      <c r="Q27" s="8">
        <v>5.9999999999999995E-4</v>
      </c>
      <c r="R27" s="9" t="s">
        <v>230</v>
      </c>
      <c r="S27" s="9" t="s">
        <v>230</v>
      </c>
      <c r="T27" s="8">
        <v>5.0000000000000001E-4</v>
      </c>
      <c r="U27" s="9" t="s">
        <v>230</v>
      </c>
      <c r="V27" s="8" t="s">
        <v>230</v>
      </c>
      <c r="W27" s="9" t="s">
        <v>230</v>
      </c>
      <c r="X27" s="8" t="s">
        <v>230</v>
      </c>
      <c r="Y27" s="9" t="s">
        <v>230</v>
      </c>
      <c r="Z27" s="9" t="s">
        <v>230</v>
      </c>
      <c r="AA27" s="8" t="s">
        <v>230</v>
      </c>
      <c r="AB27" s="8">
        <v>5.9999999999999995E-4</v>
      </c>
      <c r="AC27" s="8" t="s">
        <v>230</v>
      </c>
    </row>
    <row r="28" spans="1:29" x14ac:dyDescent="0.2">
      <c r="A28" s="7" t="s">
        <v>170</v>
      </c>
      <c r="B28" s="8" t="s">
        <v>230</v>
      </c>
      <c r="C28" s="9" t="s">
        <v>230</v>
      </c>
      <c r="D28" s="8">
        <v>100</v>
      </c>
      <c r="E28" s="9">
        <v>0.13239999999999999</v>
      </c>
      <c r="F28" s="8">
        <v>0.15090000000000001</v>
      </c>
      <c r="G28" s="9">
        <v>0.22059999999999999</v>
      </c>
      <c r="H28" s="8" t="s">
        <v>230</v>
      </c>
      <c r="I28" s="9">
        <v>0.2296</v>
      </c>
      <c r="J28" s="10">
        <v>2.8999999999999998E-3</v>
      </c>
      <c r="K28" s="9" t="s">
        <v>230</v>
      </c>
      <c r="L28" s="8">
        <v>7.4000000000000003E-3</v>
      </c>
      <c r="M28" s="11">
        <v>4.5999999999999999E-3</v>
      </c>
      <c r="N28" s="11">
        <v>6.7699999999999996E-2</v>
      </c>
      <c r="O28" s="8" t="s">
        <v>230</v>
      </c>
      <c r="P28" s="9">
        <v>1.1000000000000001E-3</v>
      </c>
      <c r="Q28" s="8">
        <v>1.2999999999999999E-3</v>
      </c>
      <c r="R28" s="9" t="s">
        <v>230</v>
      </c>
      <c r="S28" s="9" t="s">
        <v>230</v>
      </c>
      <c r="T28" s="8" t="s">
        <v>230</v>
      </c>
      <c r="U28" s="9" t="s">
        <v>230</v>
      </c>
      <c r="V28" s="8" t="s">
        <v>230</v>
      </c>
      <c r="W28" s="9" t="s">
        <v>230</v>
      </c>
      <c r="X28" s="8" t="s">
        <v>230</v>
      </c>
      <c r="Y28" s="8" t="s">
        <v>230</v>
      </c>
      <c r="Z28" s="8" t="s">
        <v>230</v>
      </c>
      <c r="AA28" s="8" t="s">
        <v>230</v>
      </c>
      <c r="AB28" s="8" t="s">
        <v>230</v>
      </c>
      <c r="AC28" s="8" t="s">
        <v>230</v>
      </c>
    </row>
    <row r="29" spans="1:29" x14ac:dyDescent="0.2">
      <c r="A29" s="7" t="s">
        <v>171</v>
      </c>
      <c r="B29" s="8" t="s">
        <v>230</v>
      </c>
      <c r="C29" s="9" t="s">
        <v>230</v>
      </c>
      <c r="D29" s="8">
        <v>100</v>
      </c>
      <c r="E29" s="9">
        <v>0.1162</v>
      </c>
      <c r="F29" s="8">
        <v>3.32E-2</v>
      </c>
      <c r="G29" s="9">
        <v>0.21859999999999999</v>
      </c>
      <c r="H29" s="8">
        <v>6.6E-3</v>
      </c>
      <c r="I29" s="9">
        <v>0.1825</v>
      </c>
      <c r="J29" s="10">
        <v>2.2000000000000001E-3</v>
      </c>
      <c r="K29" s="9" t="s">
        <v>230</v>
      </c>
      <c r="L29" s="8">
        <v>6.1000000000000004E-3</v>
      </c>
      <c r="M29" s="11">
        <v>3.5000000000000001E-3</v>
      </c>
      <c r="N29" s="11">
        <v>6.9599999999999995E-2</v>
      </c>
      <c r="O29" s="8" t="s">
        <v>230</v>
      </c>
      <c r="P29" s="9">
        <v>8.9999999999999998E-4</v>
      </c>
      <c r="Q29" s="8">
        <v>1.8E-3</v>
      </c>
      <c r="R29" s="9" t="s">
        <v>230</v>
      </c>
      <c r="S29" s="9" t="s">
        <v>230</v>
      </c>
      <c r="T29" s="8">
        <v>5.0000000000000001E-4</v>
      </c>
      <c r="U29" s="9" t="s">
        <v>230</v>
      </c>
      <c r="V29" s="8" t="s">
        <v>230</v>
      </c>
      <c r="W29" s="9" t="s">
        <v>230</v>
      </c>
      <c r="X29" s="8" t="s">
        <v>230</v>
      </c>
      <c r="Y29" s="9" t="s">
        <v>230</v>
      </c>
      <c r="Z29" s="9" t="s">
        <v>230</v>
      </c>
      <c r="AA29" s="8" t="s">
        <v>230</v>
      </c>
      <c r="AB29" s="8" t="s">
        <v>230</v>
      </c>
      <c r="AC29" s="8" t="s">
        <v>230</v>
      </c>
    </row>
    <row r="30" spans="1:29" x14ac:dyDescent="0.2">
      <c r="A30" s="7" t="s">
        <v>172</v>
      </c>
      <c r="B30" s="8" t="s">
        <v>230</v>
      </c>
      <c r="C30" s="9">
        <v>1.1375999999999999</v>
      </c>
      <c r="D30" s="8">
        <v>98.912800000000004</v>
      </c>
      <c r="E30" s="9">
        <v>0.10630000000000001</v>
      </c>
      <c r="F30" s="8">
        <v>3.7400000000000003E-2</v>
      </c>
      <c r="G30" s="9">
        <v>0.13109999999999999</v>
      </c>
      <c r="H30" s="8">
        <v>8.9899999999999994E-2</v>
      </c>
      <c r="I30" s="9">
        <v>8.0699999999999994E-2</v>
      </c>
      <c r="J30" s="10">
        <v>1.0800000000000001E-2</v>
      </c>
      <c r="K30" s="9" t="s">
        <v>230</v>
      </c>
      <c r="L30" s="8">
        <v>7.1000000000000004E-3</v>
      </c>
      <c r="M30" s="11">
        <v>2.5000000000000001E-3</v>
      </c>
      <c r="N30" s="11">
        <v>6.0400000000000002E-2</v>
      </c>
      <c r="O30" s="8" t="s">
        <v>230</v>
      </c>
      <c r="P30" s="9">
        <v>1.1000000000000001E-3</v>
      </c>
      <c r="Q30" s="8">
        <v>6.9999999999999999E-4</v>
      </c>
      <c r="R30" s="9" t="s">
        <v>230</v>
      </c>
      <c r="S30" s="9" t="s">
        <v>230</v>
      </c>
      <c r="T30" s="8" t="s">
        <v>230</v>
      </c>
      <c r="U30" s="9" t="s">
        <v>230</v>
      </c>
      <c r="V30" s="8">
        <v>2.9999999999999997E-4</v>
      </c>
      <c r="W30" s="9" t="s">
        <v>230</v>
      </c>
      <c r="X30" s="8">
        <v>4.0000000000000002E-4</v>
      </c>
      <c r="Y30" s="9" t="s">
        <v>230</v>
      </c>
      <c r="Z30" s="9" t="s">
        <v>230</v>
      </c>
      <c r="AA30" s="8" t="s">
        <v>230</v>
      </c>
      <c r="AB30" s="8" t="s">
        <v>230</v>
      </c>
      <c r="AC30" s="8" t="s">
        <v>230</v>
      </c>
    </row>
    <row r="31" spans="1:29" x14ac:dyDescent="0.2">
      <c r="A31" s="7" t="s">
        <v>173</v>
      </c>
      <c r="B31" s="8" t="s">
        <v>230</v>
      </c>
      <c r="C31" s="9">
        <v>0.51559999999999995</v>
      </c>
      <c r="D31" s="8">
        <v>97.062700000000007</v>
      </c>
      <c r="E31" s="9">
        <v>8.3799999999999999E-2</v>
      </c>
      <c r="F31" s="8">
        <v>5.5300000000000002E-2</v>
      </c>
      <c r="G31" s="9">
        <v>0.1905</v>
      </c>
      <c r="H31" s="8">
        <v>7.0300000000000001E-2</v>
      </c>
      <c r="I31" s="9">
        <v>0.11210000000000001</v>
      </c>
      <c r="J31" s="10">
        <v>1.29E-2</v>
      </c>
      <c r="K31" s="9">
        <v>2.9999999999999997E-4</v>
      </c>
      <c r="L31" s="8">
        <v>6.1999999999999998E-3</v>
      </c>
      <c r="M31" s="11">
        <v>3.8999999999999998E-3</v>
      </c>
      <c r="N31" s="11">
        <v>6.8500000000000005E-2</v>
      </c>
      <c r="O31" s="8" t="s">
        <v>230</v>
      </c>
      <c r="P31" s="9">
        <v>1E-3</v>
      </c>
      <c r="Q31" s="8">
        <v>8.0000000000000004E-4</v>
      </c>
      <c r="R31" s="9" t="s">
        <v>230</v>
      </c>
      <c r="S31" s="9" t="s">
        <v>230</v>
      </c>
      <c r="T31" s="8" t="s">
        <v>230</v>
      </c>
      <c r="U31" s="9" t="s">
        <v>230</v>
      </c>
      <c r="V31" s="8">
        <v>2.9999999999999997E-4</v>
      </c>
      <c r="W31" s="9" t="s">
        <v>230</v>
      </c>
      <c r="X31" s="8">
        <v>5.9999999999999995E-4</v>
      </c>
      <c r="Y31" s="8" t="s">
        <v>230</v>
      </c>
      <c r="Z31" s="8" t="s">
        <v>230</v>
      </c>
      <c r="AA31" s="8" t="s">
        <v>230</v>
      </c>
      <c r="AB31" s="8" t="s">
        <v>230</v>
      </c>
      <c r="AC31" s="8" t="s">
        <v>230</v>
      </c>
    </row>
    <row r="32" spans="1:29" x14ac:dyDescent="0.2">
      <c r="A32" s="12" t="s">
        <v>29</v>
      </c>
      <c r="B32" s="8" t="s">
        <v>230</v>
      </c>
      <c r="C32" s="9">
        <v>0.78869999999999996</v>
      </c>
      <c r="D32" s="8">
        <v>100</v>
      </c>
      <c r="E32" s="9">
        <v>7.9600000000000004E-2</v>
      </c>
      <c r="F32" s="8">
        <v>2.5899999999999999E-2</v>
      </c>
      <c r="G32" s="9" t="s">
        <v>230</v>
      </c>
      <c r="H32" s="8">
        <v>2.1000000000000001E-2</v>
      </c>
      <c r="I32" s="9">
        <v>1.89E-2</v>
      </c>
      <c r="J32" s="10">
        <v>3.3E-3</v>
      </c>
      <c r="K32" s="9" t="s">
        <v>230</v>
      </c>
      <c r="L32" s="8">
        <v>5.1000000000000004E-3</v>
      </c>
      <c r="M32" s="11">
        <v>6.6E-3</v>
      </c>
      <c r="N32" s="11">
        <v>6.6900000000000001E-2</v>
      </c>
      <c r="O32" s="8" t="s">
        <v>230</v>
      </c>
      <c r="P32" s="9">
        <v>1.1000000000000001E-3</v>
      </c>
      <c r="Q32" s="8">
        <v>5.0000000000000001E-4</v>
      </c>
      <c r="R32" s="9" t="s">
        <v>230</v>
      </c>
      <c r="S32" s="9" t="s">
        <v>230</v>
      </c>
      <c r="T32" s="8" t="s">
        <v>230</v>
      </c>
      <c r="U32" s="9" t="s">
        <v>230</v>
      </c>
      <c r="V32" s="8" t="s">
        <v>230</v>
      </c>
      <c r="W32" s="9" t="s">
        <v>230</v>
      </c>
      <c r="X32" s="8" t="s">
        <v>230</v>
      </c>
      <c r="Y32" s="8">
        <v>1.9E-3</v>
      </c>
      <c r="Z32" s="8" t="s">
        <v>230</v>
      </c>
      <c r="AA32" s="8">
        <v>4.0000000000000002E-4</v>
      </c>
      <c r="AB32" s="8" t="s">
        <v>230</v>
      </c>
      <c r="AC32" s="8" t="s">
        <v>230</v>
      </c>
    </row>
    <row r="33" spans="1:29" x14ac:dyDescent="0.2">
      <c r="A33" s="12" t="s">
        <v>30</v>
      </c>
      <c r="B33" s="8" t="s">
        <v>230</v>
      </c>
      <c r="C33" s="9">
        <v>0.28939999999999999</v>
      </c>
      <c r="D33" s="8">
        <v>100</v>
      </c>
      <c r="E33" s="9">
        <v>6.9900000000000004E-2</v>
      </c>
      <c r="F33" s="8">
        <v>3.8800000000000001E-2</v>
      </c>
      <c r="G33" s="9">
        <v>4.0800000000000003E-2</v>
      </c>
      <c r="H33" s="8">
        <v>3.9699999999999999E-2</v>
      </c>
      <c r="I33" s="9">
        <v>0.1135</v>
      </c>
      <c r="J33" s="10">
        <v>5.8999999999999999E-3</v>
      </c>
      <c r="K33" s="9" t="s">
        <v>230</v>
      </c>
      <c r="L33" s="8">
        <v>7.9000000000000008E-3</v>
      </c>
      <c r="M33" s="11">
        <v>3.7000000000000002E-3</v>
      </c>
      <c r="N33" s="11">
        <v>0.1071</v>
      </c>
      <c r="O33" s="8" t="s">
        <v>230</v>
      </c>
      <c r="P33" s="9">
        <v>1E-3</v>
      </c>
      <c r="Q33" s="8">
        <v>1.1000000000000001E-3</v>
      </c>
      <c r="R33" s="9" t="s">
        <v>230</v>
      </c>
      <c r="S33" s="9" t="s">
        <v>230</v>
      </c>
      <c r="T33" s="8">
        <v>8.0000000000000004E-4</v>
      </c>
      <c r="U33" s="9" t="s">
        <v>230</v>
      </c>
      <c r="V33" s="8">
        <v>2.9999999999999997E-4</v>
      </c>
      <c r="W33" s="9" t="s">
        <v>230</v>
      </c>
      <c r="X33" s="8">
        <v>4.0000000000000002E-4</v>
      </c>
      <c r="Y33" s="8" t="s">
        <v>230</v>
      </c>
      <c r="Z33" s="8" t="s">
        <v>230</v>
      </c>
      <c r="AA33" s="8" t="s">
        <v>230</v>
      </c>
      <c r="AB33" s="8" t="s">
        <v>230</v>
      </c>
      <c r="AC33" s="8" t="s">
        <v>230</v>
      </c>
    </row>
    <row r="34" spans="1:29" x14ac:dyDescent="0.2">
      <c r="A34" s="12" t="s">
        <v>31</v>
      </c>
      <c r="B34" s="8" t="s">
        <v>230</v>
      </c>
      <c r="C34" s="9">
        <v>0.55620000000000003</v>
      </c>
      <c r="D34" s="8">
        <v>99.8001</v>
      </c>
      <c r="E34" s="9">
        <v>6.7599999999999993E-2</v>
      </c>
      <c r="F34" s="8">
        <v>3.2399999999999998E-2</v>
      </c>
      <c r="G34" s="9">
        <v>3.8300000000000001E-2</v>
      </c>
      <c r="H34" s="8">
        <v>5.1400000000000001E-2</v>
      </c>
      <c r="I34" s="9">
        <v>0.1963</v>
      </c>
      <c r="J34" s="10">
        <v>8.3999999999999995E-3</v>
      </c>
      <c r="K34" s="9" t="s">
        <v>230</v>
      </c>
      <c r="L34" s="8">
        <v>8.3999999999999995E-3</v>
      </c>
      <c r="M34" s="11">
        <v>4.4999999999999997E-3</v>
      </c>
      <c r="N34" s="11">
        <v>0.1356</v>
      </c>
      <c r="O34" s="8" t="s">
        <v>230</v>
      </c>
      <c r="P34" s="9">
        <v>1E-3</v>
      </c>
      <c r="Q34" s="8">
        <v>1.1000000000000001E-3</v>
      </c>
      <c r="R34" s="9" t="s">
        <v>230</v>
      </c>
      <c r="S34" s="9" t="s">
        <v>230</v>
      </c>
      <c r="T34" s="8">
        <v>8.0000000000000004E-4</v>
      </c>
      <c r="U34" s="9" t="s">
        <v>230</v>
      </c>
      <c r="V34" s="8">
        <v>2.0000000000000001E-4</v>
      </c>
      <c r="W34" s="9" t="s">
        <v>230</v>
      </c>
      <c r="X34" s="8">
        <v>5.0000000000000001E-4</v>
      </c>
      <c r="Y34" s="9" t="s">
        <v>230</v>
      </c>
      <c r="Z34" s="9" t="s">
        <v>230</v>
      </c>
      <c r="AA34" s="8" t="s">
        <v>230</v>
      </c>
      <c r="AB34" s="8" t="s">
        <v>230</v>
      </c>
      <c r="AC34" s="8" t="s">
        <v>230</v>
      </c>
    </row>
    <row r="35" spans="1:29" x14ac:dyDescent="0.2">
      <c r="A35" s="12" t="s">
        <v>32</v>
      </c>
      <c r="B35" s="8" t="s">
        <v>230</v>
      </c>
      <c r="C35" s="9">
        <v>0.48599999999999999</v>
      </c>
      <c r="D35" s="8">
        <v>100</v>
      </c>
      <c r="E35" s="9">
        <v>6.9900000000000004E-2</v>
      </c>
      <c r="F35" s="8">
        <v>2.07E-2</v>
      </c>
      <c r="G35" s="9" t="s">
        <v>230</v>
      </c>
      <c r="H35" s="8">
        <v>4.2700000000000002E-2</v>
      </c>
      <c r="I35" s="9">
        <v>4.3499999999999997E-2</v>
      </c>
      <c r="J35" s="10">
        <v>5.5999999999999999E-3</v>
      </c>
      <c r="K35" s="9" t="s">
        <v>230</v>
      </c>
      <c r="L35" s="8">
        <v>6.4000000000000003E-3</v>
      </c>
      <c r="M35" s="11">
        <v>5.7999999999999996E-3</v>
      </c>
      <c r="N35" s="11">
        <v>0.1188</v>
      </c>
      <c r="O35" s="8" t="s">
        <v>230</v>
      </c>
      <c r="P35" s="9">
        <v>8.0000000000000004E-4</v>
      </c>
      <c r="Q35" s="8">
        <v>1E-3</v>
      </c>
      <c r="R35" s="9" t="s">
        <v>230</v>
      </c>
      <c r="S35" s="9" t="s">
        <v>230</v>
      </c>
      <c r="T35" s="8">
        <v>4.0000000000000002E-4</v>
      </c>
      <c r="U35" s="9" t="s">
        <v>230</v>
      </c>
      <c r="V35" s="8">
        <v>2.9999999999999997E-4</v>
      </c>
      <c r="W35" s="9" t="s">
        <v>230</v>
      </c>
      <c r="X35" s="8" t="s">
        <v>230</v>
      </c>
      <c r="Y35" s="9" t="s">
        <v>230</v>
      </c>
      <c r="Z35" s="9" t="s">
        <v>230</v>
      </c>
      <c r="AA35" s="8" t="s">
        <v>230</v>
      </c>
      <c r="AB35" s="8" t="s">
        <v>230</v>
      </c>
      <c r="AC35" s="8" t="s">
        <v>230</v>
      </c>
    </row>
    <row r="36" spans="1:29" x14ac:dyDescent="0.2">
      <c r="A36" s="12" t="s">
        <v>33</v>
      </c>
      <c r="B36" s="8" t="s">
        <v>230</v>
      </c>
      <c r="C36" s="9">
        <v>1.4886999999999999</v>
      </c>
      <c r="D36" s="8">
        <v>99.521699999999996</v>
      </c>
      <c r="E36" s="9">
        <v>6.7599999999999993E-2</v>
      </c>
      <c r="F36" s="8">
        <v>8.0000000000000002E-3</v>
      </c>
      <c r="G36" s="9" t="s">
        <v>230</v>
      </c>
      <c r="H36" s="8">
        <v>5.4300000000000001E-2</v>
      </c>
      <c r="I36" s="9">
        <v>4.2000000000000003E-2</v>
      </c>
      <c r="J36" s="10">
        <v>9.1999999999999998E-3</v>
      </c>
      <c r="K36" s="9" t="s">
        <v>230</v>
      </c>
      <c r="L36" s="8">
        <v>6.4000000000000003E-3</v>
      </c>
      <c r="M36" s="11">
        <v>5.3E-3</v>
      </c>
      <c r="N36" s="11">
        <v>0.13059999999999999</v>
      </c>
      <c r="O36" s="8" t="s">
        <v>230</v>
      </c>
      <c r="P36" s="9">
        <v>8.9999999999999998E-4</v>
      </c>
      <c r="Q36" s="8">
        <v>1.1999999999999999E-3</v>
      </c>
      <c r="R36" s="9" t="s">
        <v>230</v>
      </c>
      <c r="S36" s="9" t="s">
        <v>230</v>
      </c>
      <c r="T36" s="8" t="s">
        <v>230</v>
      </c>
      <c r="U36" s="9" t="s">
        <v>230</v>
      </c>
      <c r="V36" s="8">
        <v>2.0000000000000001E-4</v>
      </c>
      <c r="W36" s="9" t="s">
        <v>230</v>
      </c>
      <c r="X36" s="8">
        <v>4.0000000000000002E-4</v>
      </c>
      <c r="Y36" s="9" t="s">
        <v>230</v>
      </c>
      <c r="Z36" s="9" t="s">
        <v>230</v>
      </c>
      <c r="AA36" s="8" t="s">
        <v>230</v>
      </c>
      <c r="AB36" s="8" t="s">
        <v>230</v>
      </c>
      <c r="AC36" s="8" t="s">
        <v>230</v>
      </c>
    </row>
    <row r="37" spans="1:29" x14ac:dyDescent="0.2">
      <c r="A37" s="12" t="s">
        <v>34</v>
      </c>
      <c r="B37" s="8" t="s">
        <v>230</v>
      </c>
      <c r="C37" s="9">
        <v>0.18049999999999999</v>
      </c>
      <c r="D37" s="8">
        <v>100</v>
      </c>
      <c r="E37" s="9">
        <v>7.2599999999999998E-2</v>
      </c>
      <c r="F37" s="8">
        <v>3.5799999999999998E-2</v>
      </c>
      <c r="G37" s="9" t="s">
        <v>230</v>
      </c>
      <c r="H37" s="8">
        <v>2.9899999999999999E-2</v>
      </c>
      <c r="I37" s="9">
        <v>9.1800000000000007E-2</v>
      </c>
      <c r="J37" s="10">
        <v>2.7000000000000001E-3</v>
      </c>
      <c r="K37" s="9" t="s">
        <v>230</v>
      </c>
      <c r="L37" s="8">
        <v>8.0999999999999996E-3</v>
      </c>
      <c r="M37" s="11">
        <v>4.8999999999999998E-3</v>
      </c>
      <c r="N37" s="11">
        <v>7.4800000000000005E-2</v>
      </c>
      <c r="O37" s="8" t="s">
        <v>230</v>
      </c>
      <c r="P37" s="9">
        <v>1E-3</v>
      </c>
      <c r="Q37" s="8">
        <v>5.9999999999999995E-4</v>
      </c>
      <c r="R37" s="9" t="s">
        <v>230</v>
      </c>
      <c r="S37" s="9" t="s">
        <v>230</v>
      </c>
      <c r="T37" s="8">
        <v>1.5E-3</v>
      </c>
      <c r="U37" s="9" t="s">
        <v>230</v>
      </c>
      <c r="V37" s="8" t="s">
        <v>230</v>
      </c>
      <c r="W37" s="9" t="s">
        <v>230</v>
      </c>
      <c r="X37" s="8" t="s">
        <v>230</v>
      </c>
      <c r="Y37" s="9" t="s">
        <v>230</v>
      </c>
      <c r="Z37" s="9" t="s">
        <v>230</v>
      </c>
      <c r="AA37" s="8" t="s">
        <v>230</v>
      </c>
      <c r="AB37" s="8" t="s">
        <v>230</v>
      </c>
      <c r="AC37" s="8" t="s">
        <v>230</v>
      </c>
    </row>
    <row r="38" spans="1:29" x14ac:dyDescent="0.2">
      <c r="A38" s="12" t="s">
        <v>35</v>
      </c>
      <c r="B38" s="8" t="s">
        <v>230</v>
      </c>
      <c r="C38" s="9" t="s">
        <v>230</v>
      </c>
      <c r="D38" s="8">
        <v>100</v>
      </c>
      <c r="E38" s="9">
        <v>7.0499999999999993E-2</v>
      </c>
      <c r="F38" s="8">
        <v>4.0500000000000001E-2</v>
      </c>
      <c r="G38" s="9" t="s">
        <v>230</v>
      </c>
      <c r="H38" s="8">
        <v>2.75E-2</v>
      </c>
      <c r="I38" s="9">
        <v>7.7200000000000005E-2</v>
      </c>
      <c r="J38" s="10">
        <v>3.3E-3</v>
      </c>
      <c r="K38" s="9" t="s">
        <v>230</v>
      </c>
      <c r="L38" s="8">
        <v>8.6E-3</v>
      </c>
      <c r="M38" s="11">
        <v>3.5000000000000001E-3</v>
      </c>
      <c r="N38" s="11">
        <v>0.15379999999999999</v>
      </c>
      <c r="O38" s="8" t="s">
        <v>230</v>
      </c>
      <c r="P38" s="9">
        <v>8.9999999999999998E-4</v>
      </c>
      <c r="Q38" s="8">
        <v>5.9999999999999995E-4</v>
      </c>
      <c r="R38" s="9" t="s">
        <v>230</v>
      </c>
      <c r="S38" s="9" t="s">
        <v>230</v>
      </c>
      <c r="T38" s="8">
        <v>1.8E-3</v>
      </c>
      <c r="U38" s="9" t="s">
        <v>230</v>
      </c>
      <c r="V38" s="8">
        <v>2.9999999999999997E-4</v>
      </c>
      <c r="W38" s="9" t="s">
        <v>230</v>
      </c>
      <c r="X38" s="8" t="s">
        <v>230</v>
      </c>
      <c r="Y38" s="9" t="s">
        <v>230</v>
      </c>
      <c r="Z38" s="9" t="s">
        <v>230</v>
      </c>
      <c r="AA38" s="8" t="s">
        <v>230</v>
      </c>
      <c r="AB38" s="8">
        <v>5.0000000000000001E-4</v>
      </c>
      <c r="AC38" s="8" t="s">
        <v>230</v>
      </c>
    </row>
    <row r="39" spans="1:29" x14ac:dyDescent="0.2">
      <c r="A39" s="12" t="s">
        <v>36</v>
      </c>
      <c r="B39" s="8" t="s">
        <v>230</v>
      </c>
      <c r="C39" s="9">
        <v>0.2296</v>
      </c>
      <c r="D39" s="8">
        <v>100</v>
      </c>
      <c r="E39" s="9">
        <v>7.17E-2</v>
      </c>
      <c r="F39" s="8">
        <v>7.4000000000000003E-3</v>
      </c>
      <c r="G39" s="9" t="s">
        <v>230</v>
      </c>
      <c r="H39" s="8">
        <v>3.1699999999999999E-2</v>
      </c>
      <c r="I39" s="9">
        <v>1.8800000000000001E-2</v>
      </c>
      <c r="J39" s="10">
        <v>4.0000000000000001E-3</v>
      </c>
      <c r="K39" s="9" t="s">
        <v>230</v>
      </c>
      <c r="L39" s="8">
        <v>6.8999999999999999E-3</v>
      </c>
      <c r="M39" s="11">
        <v>5.7000000000000002E-3</v>
      </c>
      <c r="N39" s="11">
        <v>7.7700000000000005E-2</v>
      </c>
      <c r="O39" s="8" t="s">
        <v>230</v>
      </c>
      <c r="P39" s="9">
        <v>1.1999999999999999E-3</v>
      </c>
      <c r="Q39" s="8" t="s">
        <v>230</v>
      </c>
      <c r="R39" s="9" t="s">
        <v>230</v>
      </c>
      <c r="S39" s="9" t="s">
        <v>230</v>
      </c>
      <c r="T39" s="8" t="s">
        <v>230</v>
      </c>
      <c r="U39" s="9" t="s">
        <v>230</v>
      </c>
      <c r="V39" s="8" t="s">
        <v>230</v>
      </c>
      <c r="W39" s="9" t="s">
        <v>230</v>
      </c>
      <c r="X39" s="8">
        <v>4.0000000000000002E-4</v>
      </c>
      <c r="Y39" s="9" t="s">
        <v>230</v>
      </c>
      <c r="Z39" s="9" t="s">
        <v>230</v>
      </c>
      <c r="AA39" s="8" t="s">
        <v>230</v>
      </c>
      <c r="AB39" s="8">
        <v>6.9999999999999999E-4</v>
      </c>
      <c r="AC39" s="8" t="s">
        <v>230</v>
      </c>
    </row>
    <row r="40" spans="1:29" x14ac:dyDescent="0.2">
      <c r="A40" s="12" t="s">
        <v>37</v>
      </c>
      <c r="B40" s="8" t="s">
        <v>230</v>
      </c>
      <c r="C40" s="9">
        <v>0.19370000000000001</v>
      </c>
      <c r="D40" s="8">
        <v>100</v>
      </c>
      <c r="E40" s="9">
        <v>7.1300000000000002E-2</v>
      </c>
      <c r="F40" s="8">
        <v>8.8000000000000005E-3</v>
      </c>
      <c r="G40" s="9" t="s">
        <v>230</v>
      </c>
      <c r="H40" s="8">
        <v>2.4299999999999999E-2</v>
      </c>
      <c r="I40" s="9">
        <v>9.5399999999999999E-2</v>
      </c>
      <c r="J40" s="10">
        <v>4.3E-3</v>
      </c>
      <c r="K40" s="9" t="s">
        <v>230</v>
      </c>
      <c r="L40" s="8">
        <v>6.7000000000000002E-3</v>
      </c>
      <c r="M40" s="11">
        <v>4.7999999999999996E-3</v>
      </c>
      <c r="N40" s="11">
        <v>7.8700000000000006E-2</v>
      </c>
      <c r="O40" s="8" t="s">
        <v>230</v>
      </c>
      <c r="P40" s="9">
        <v>8.9999999999999998E-4</v>
      </c>
      <c r="Q40" s="8">
        <v>5.9999999999999995E-4</v>
      </c>
      <c r="R40" s="9" t="s">
        <v>230</v>
      </c>
      <c r="S40" s="9" t="s">
        <v>230</v>
      </c>
      <c r="T40" s="8" t="s">
        <v>230</v>
      </c>
      <c r="U40" s="9">
        <v>5.9999999999999995E-4</v>
      </c>
      <c r="V40" s="8">
        <v>2.0000000000000001E-4</v>
      </c>
      <c r="W40" s="9" t="s">
        <v>230</v>
      </c>
      <c r="X40" s="8">
        <v>4.0000000000000002E-4</v>
      </c>
      <c r="Y40" s="9" t="s">
        <v>230</v>
      </c>
      <c r="Z40" s="9" t="s">
        <v>230</v>
      </c>
      <c r="AA40" s="8" t="s">
        <v>230</v>
      </c>
      <c r="AB40" s="8" t="s">
        <v>230</v>
      </c>
      <c r="AC40" s="8" t="s">
        <v>230</v>
      </c>
    </row>
    <row r="41" spans="1:29" x14ac:dyDescent="0.2">
      <c r="A41" s="12" t="s">
        <v>38</v>
      </c>
      <c r="B41" s="8" t="s">
        <v>230</v>
      </c>
      <c r="C41" s="9">
        <v>1.9031</v>
      </c>
      <c r="D41" s="8">
        <v>100</v>
      </c>
      <c r="E41" s="9">
        <v>7.4999999999999997E-2</v>
      </c>
      <c r="F41" s="8">
        <v>2.9399999999999999E-2</v>
      </c>
      <c r="G41" s="9">
        <v>4.2599999999999999E-2</v>
      </c>
      <c r="H41" s="8">
        <v>3.5799999999999998E-2</v>
      </c>
      <c r="I41" s="9">
        <v>3.2399999999999998E-2</v>
      </c>
      <c r="J41" s="10">
        <v>5.8999999999999999E-3</v>
      </c>
      <c r="K41" s="9" t="s">
        <v>230</v>
      </c>
      <c r="L41" s="8">
        <v>5.3E-3</v>
      </c>
      <c r="M41" s="11">
        <v>3.0999999999999999E-3</v>
      </c>
      <c r="N41" s="11">
        <v>8.8099999999999998E-2</v>
      </c>
      <c r="O41" s="8">
        <v>8.0000000000000004E-4</v>
      </c>
      <c r="P41" s="9">
        <v>1.2999999999999999E-3</v>
      </c>
      <c r="Q41" s="8">
        <v>4.0000000000000002E-4</v>
      </c>
      <c r="R41" s="9" t="s">
        <v>230</v>
      </c>
      <c r="S41" s="9" t="s">
        <v>230</v>
      </c>
      <c r="T41" s="8" t="s">
        <v>230</v>
      </c>
      <c r="U41" s="9" t="s">
        <v>230</v>
      </c>
      <c r="V41" s="8">
        <v>2.3E-3</v>
      </c>
      <c r="W41" s="9" t="s">
        <v>230</v>
      </c>
      <c r="X41" s="8" t="s">
        <v>230</v>
      </c>
      <c r="Y41" s="8">
        <v>2.0999999999999999E-3</v>
      </c>
      <c r="Z41" s="8" t="s">
        <v>230</v>
      </c>
      <c r="AA41" s="8" t="s">
        <v>230</v>
      </c>
      <c r="AB41" s="8">
        <v>5.9999999999999995E-4</v>
      </c>
      <c r="AC41" s="8" t="s">
        <v>230</v>
      </c>
    </row>
    <row r="42" spans="1:29" x14ac:dyDescent="0.2">
      <c r="A42" s="12" t="s">
        <v>39</v>
      </c>
      <c r="B42" s="8" t="s">
        <v>230</v>
      </c>
      <c r="C42" s="9">
        <v>1.2036</v>
      </c>
      <c r="D42" s="8">
        <v>100</v>
      </c>
      <c r="E42" s="9">
        <v>7.0599999999999996E-2</v>
      </c>
      <c r="F42" s="8">
        <v>3.4599999999999999E-2</v>
      </c>
      <c r="G42" s="9" t="s">
        <v>230</v>
      </c>
      <c r="H42" s="8">
        <v>2.9499999999999998E-2</v>
      </c>
      <c r="I42" s="9">
        <v>2.5700000000000001E-2</v>
      </c>
      <c r="J42" s="10">
        <v>5.3E-3</v>
      </c>
      <c r="K42" s="9" t="s">
        <v>230</v>
      </c>
      <c r="L42" s="8">
        <v>5.7000000000000002E-3</v>
      </c>
      <c r="M42" s="11">
        <v>3.3E-3</v>
      </c>
      <c r="N42" s="11">
        <v>7.4399999999999994E-2</v>
      </c>
      <c r="O42" s="8" t="s">
        <v>230</v>
      </c>
      <c r="P42" s="9">
        <v>1.1000000000000001E-3</v>
      </c>
      <c r="Q42" s="8" t="s">
        <v>230</v>
      </c>
      <c r="R42" s="9" t="s">
        <v>230</v>
      </c>
      <c r="S42" s="9" t="s">
        <v>230</v>
      </c>
      <c r="T42" s="8" t="s">
        <v>230</v>
      </c>
      <c r="U42" s="9" t="s">
        <v>230</v>
      </c>
      <c r="V42" s="8">
        <v>2.5000000000000001E-3</v>
      </c>
      <c r="W42" s="9" t="s">
        <v>230</v>
      </c>
      <c r="X42" s="8">
        <v>4.0000000000000002E-4</v>
      </c>
      <c r="Y42" s="8">
        <v>1.6000000000000001E-3</v>
      </c>
      <c r="Z42" s="8" t="s">
        <v>230</v>
      </c>
      <c r="AA42" s="8" t="s">
        <v>230</v>
      </c>
      <c r="AB42" s="8">
        <v>5.9999999999999995E-4</v>
      </c>
      <c r="AC42" s="8" t="s">
        <v>230</v>
      </c>
    </row>
    <row r="43" spans="1:29" x14ac:dyDescent="0.2">
      <c r="A43" s="12" t="s">
        <v>40</v>
      </c>
      <c r="B43" s="8">
        <v>1.3455999999999999</v>
      </c>
      <c r="C43" s="9" t="s">
        <v>230</v>
      </c>
      <c r="D43" s="8">
        <v>84.551699999999997</v>
      </c>
      <c r="E43" s="9">
        <v>5.2400000000000002E-2</v>
      </c>
      <c r="F43" s="8" t="s">
        <v>230</v>
      </c>
      <c r="G43" s="9" t="s">
        <v>230</v>
      </c>
      <c r="H43" s="8">
        <v>1.7299999999999999E-2</v>
      </c>
      <c r="I43" s="9">
        <v>9.0999999999999998E-2</v>
      </c>
      <c r="J43" s="10">
        <v>8.0000000000000002E-3</v>
      </c>
      <c r="K43" s="9">
        <v>3.5999999999999999E-3</v>
      </c>
      <c r="L43" s="8">
        <v>4.5999999999999999E-3</v>
      </c>
      <c r="M43" s="10" t="s">
        <v>230</v>
      </c>
      <c r="N43" s="11">
        <v>5.9499999999999997E-2</v>
      </c>
      <c r="O43" s="8" t="s">
        <v>230</v>
      </c>
      <c r="P43" s="9">
        <v>8.9999999999999998E-4</v>
      </c>
      <c r="Q43" s="8" t="s">
        <v>230</v>
      </c>
      <c r="R43" s="9" t="s">
        <v>230</v>
      </c>
      <c r="S43" s="9" t="s">
        <v>230</v>
      </c>
      <c r="T43" s="8" t="s">
        <v>230</v>
      </c>
      <c r="U43" s="9" t="s">
        <v>230</v>
      </c>
      <c r="V43" s="8" t="s">
        <v>230</v>
      </c>
      <c r="W43" s="9" t="s">
        <v>230</v>
      </c>
      <c r="X43" s="8" t="s">
        <v>230</v>
      </c>
      <c r="Y43" s="8" t="s">
        <v>230</v>
      </c>
      <c r="Z43" s="8" t="s">
        <v>230</v>
      </c>
      <c r="AA43" s="8" t="s">
        <v>230</v>
      </c>
      <c r="AB43" s="8" t="s">
        <v>230</v>
      </c>
      <c r="AC43" s="8" t="s">
        <v>230</v>
      </c>
    </row>
    <row r="44" spans="1:29" x14ac:dyDescent="0.2">
      <c r="A44" s="12" t="s">
        <v>41</v>
      </c>
      <c r="B44" s="8" t="s">
        <v>230</v>
      </c>
      <c r="C44" s="9">
        <v>1.6595</v>
      </c>
      <c r="D44" s="8">
        <v>100</v>
      </c>
      <c r="E44" s="9">
        <v>7.2499999999999995E-2</v>
      </c>
      <c r="F44" s="8">
        <v>9.8199999999999996E-2</v>
      </c>
      <c r="G44" s="9">
        <v>0.1565</v>
      </c>
      <c r="H44" s="8">
        <v>0.14330000000000001</v>
      </c>
      <c r="I44" s="9">
        <v>0.23580000000000001</v>
      </c>
      <c r="J44" s="10">
        <v>8.2000000000000007E-3</v>
      </c>
      <c r="K44" s="9" t="s">
        <v>230</v>
      </c>
      <c r="L44" s="8">
        <v>7.7999999999999996E-3</v>
      </c>
      <c r="M44" s="11">
        <v>8.6999999999999994E-3</v>
      </c>
      <c r="N44" s="11">
        <v>7.7399999999999997E-2</v>
      </c>
      <c r="O44" s="8" t="s">
        <v>230</v>
      </c>
      <c r="P44" s="9">
        <v>1E-3</v>
      </c>
      <c r="Q44" s="8">
        <v>2.9999999999999997E-4</v>
      </c>
      <c r="R44" s="9" t="s">
        <v>230</v>
      </c>
      <c r="S44" s="9" t="s">
        <v>230</v>
      </c>
      <c r="T44" s="8" t="s">
        <v>230</v>
      </c>
      <c r="U44" s="9" t="s">
        <v>230</v>
      </c>
      <c r="V44" s="8" t="s">
        <v>230</v>
      </c>
      <c r="W44" s="9" t="s">
        <v>230</v>
      </c>
      <c r="X44" s="8">
        <v>5.0000000000000001E-4</v>
      </c>
      <c r="Y44" s="8" t="s">
        <v>230</v>
      </c>
      <c r="Z44" s="8" t="s">
        <v>230</v>
      </c>
      <c r="AA44" s="8" t="s">
        <v>230</v>
      </c>
      <c r="AB44" s="8" t="s">
        <v>230</v>
      </c>
      <c r="AC44" s="8" t="s">
        <v>230</v>
      </c>
    </row>
    <row r="45" spans="1:29" x14ac:dyDescent="0.2">
      <c r="A45" s="12" t="s">
        <v>42</v>
      </c>
      <c r="B45" s="8" t="s">
        <v>230</v>
      </c>
      <c r="C45" s="9">
        <v>0.4526</v>
      </c>
      <c r="D45" s="8">
        <v>100</v>
      </c>
      <c r="E45" s="9">
        <v>7.1599999999999997E-2</v>
      </c>
      <c r="F45" s="8">
        <v>4.6899999999999997E-2</v>
      </c>
      <c r="G45" s="9" t="s">
        <v>230</v>
      </c>
      <c r="H45" s="8">
        <v>3.1800000000000002E-2</v>
      </c>
      <c r="I45" s="9">
        <v>0.48870000000000002</v>
      </c>
      <c r="J45" s="10">
        <v>6.1000000000000004E-3</v>
      </c>
      <c r="K45" s="9" t="s">
        <v>230</v>
      </c>
      <c r="L45" s="8">
        <v>7.0000000000000001E-3</v>
      </c>
      <c r="M45" s="11">
        <v>3.3E-3</v>
      </c>
      <c r="N45" s="11">
        <v>7.1900000000000006E-2</v>
      </c>
      <c r="O45" s="8" t="s">
        <v>230</v>
      </c>
      <c r="P45" s="9">
        <v>8.9999999999999998E-4</v>
      </c>
      <c r="Q45" s="8" t="s">
        <v>230</v>
      </c>
      <c r="R45" s="9" t="s">
        <v>230</v>
      </c>
      <c r="S45" s="9" t="s">
        <v>230</v>
      </c>
      <c r="T45" s="8">
        <v>2.5000000000000001E-3</v>
      </c>
      <c r="U45" s="9" t="s">
        <v>230</v>
      </c>
      <c r="V45" s="8">
        <v>2.0000000000000001E-4</v>
      </c>
      <c r="W45" s="9" t="s">
        <v>230</v>
      </c>
      <c r="X45" s="8">
        <v>5.0000000000000001E-4</v>
      </c>
      <c r="Y45" s="9" t="s">
        <v>230</v>
      </c>
      <c r="Z45" s="9" t="s">
        <v>230</v>
      </c>
      <c r="AA45" s="8" t="s">
        <v>230</v>
      </c>
      <c r="AB45" s="8" t="s">
        <v>230</v>
      </c>
      <c r="AC45" s="8" t="s">
        <v>230</v>
      </c>
    </row>
    <row r="46" spans="1:29" x14ac:dyDescent="0.2">
      <c r="A46" s="12" t="s">
        <v>43</v>
      </c>
      <c r="B46" s="8">
        <v>1.1815</v>
      </c>
      <c r="C46" s="9">
        <v>0.16639999999999999</v>
      </c>
      <c r="D46" s="8">
        <v>85.245199999999997</v>
      </c>
      <c r="E46" s="9">
        <v>6.0199999999999997E-2</v>
      </c>
      <c r="F46" s="8" t="s">
        <v>230</v>
      </c>
      <c r="G46" s="9" t="s">
        <v>230</v>
      </c>
      <c r="H46" s="8">
        <v>2.7699999999999999E-2</v>
      </c>
      <c r="I46" s="9">
        <v>0.65110000000000001</v>
      </c>
      <c r="J46" s="10">
        <v>8.3999999999999995E-3</v>
      </c>
      <c r="K46" s="9">
        <v>2.7000000000000001E-3</v>
      </c>
      <c r="L46" s="8">
        <v>3.3999999999999998E-3</v>
      </c>
      <c r="M46" s="11">
        <v>3.5000000000000001E-3</v>
      </c>
      <c r="N46" s="11">
        <v>5.3800000000000001E-2</v>
      </c>
      <c r="O46" s="8" t="s">
        <v>230</v>
      </c>
      <c r="P46" s="9">
        <v>1E-3</v>
      </c>
      <c r="Q46" s="8" t="s">
        <v>230</v>
      </c>
      <c r="R46" s="9" t="s">
        <v>230</v>
      </c>
      <c r="S46" s="9" t="s">
        <v>230</v>
      </c>
      <c r="T46" s="8">
        <v>6.9999999999999999E-4</v>
      </c>
      <c r="U46" s="9" t="s">
        <v>230</v>
      </c>
      <c r="V46" s="8" t="s">
        <v>230</v>
      </c>
      <c r="W46" s="9" t="s">
        <v>230</v>
      </c>
      <c r="X46" s="8">
        <v>6.9999999999999999E-4</v>
      </c>
      <c r="Y46" s="8" t="s">
        <v>230</v>
      </c>
      <c r="Z46" s="8" t="s">
        <v>230</v>
      </c>
      <c r="AA46" s="8" t="s">
        <v>230</v>
      </c>
      <c r="AB46" s="8" t="s">
        <v>230</v>
      </c>
      <c r="AC46" s="8" t="s">
        <v>230</v>
      </c>
    </row>
    <row r="47" spans="1:29" x14ac:dyDescent="0.2">
      <c r="A47" s="12" t="s">
        <v>44</v>
      </c>
      <c r="B47" s="8" t="s">
        <v>230</v>
      </c>
      <c r="C47" s="9">
        <v>0.38100000000000001</v>
      </c>
      <c r="D47" s="8">
        <v>100</v>
      </c>
      <c r="E47" s="9">
        <v>7.22E-2</v>
      </c>
      <c r="F47" s="8">
        <v>4.2700000000000002E-2</v>
      </c>
      <c r="G47" s="9">
        <v>3.4299999999999997E-2</v>
      </c>
      <c r="H47" s="8">
        <v>4.9399999999999999E-2</v>
      </c>
      <c r="I47" s="9">
        <v>7.3099999999999998E-2</v>
      </c>
      <c r="J47" s="10">
        <v>5.4000000000000003E-3</v>
      </c>
      <c r="K47" s="9" t="s">
        <v>230</v>
      </c>
      <c r="L47" s="8">
        <v>8.0999999999999996E-3</v>
      </c>
      <c r="M47" s="11">
        <v>3.3E-3</v>
      </c>
      <c r="N47" s="11">
        <v>7.0199999999999999E-2</v>
      </c>
      <c r="O47" s="8" t="s">
        <v>230</v>
      </c>
      <c r="P47" s="9">
        <v>8.0000000000000004E-4</v>
      </c>
      <c r="Q47" s="8" t="s">
        <v>230</v>
      </c>
      <c r="R47" s="9" t="s">
        <v>230</v>
      </c>
      <c r="S47" s="9" t="s">
        <v>230</v>
      </c>
      <c r="T47" s="8" t="s">
        <v>230</v>
      </c>
      <c r="U47" s="9" t="s">
        <v>230</v>
      </c>
      <c r="V47" s="8">
        <v>2.0000000000000001E-4</v>
      </c>
      <c r="W47" s="9" t="s">
        <v>230</v>
      </c>
      <c r="X47" s="8" t="s">
        <v>230</v>
      </c>
      <c r="Y47" s="8" t="s">
        <v>230</v>
      </c>
      <c r="Z47" s="8" t="s">
        <v>230</v>
      </c>
      <c r="AA47" s="8" t="s">
        <v>230</v>
      </c>
      <c r="AB47" s="8" t="s">
        <v>230</v>
      </c>
      <c r="AC47" s="8" t="s">
        <v>230</v>
      </c>
    </row>
    <row r="48" spans="1:29" x14ac:dyDescent="0.2">
      <c r="A48" s="12" t="s">
        <v>45</v>
      </c>
      <c r="B48" s="8" t="s">
        <v>230</v>
      </c>
      <c r="C48" s="9">
        <v>0.39450000000000002</v>
      </c>
      <c r="D48" s="8">
        <v>100</v>
      </c>
      <c r="E48" s="9">
        <v>6.3700000000000007E-2</v>
      </c>
      <c r="F48" s="8">
        <v>9.4999999999999998E-3</v>
      </c>
      <c r="G48" s="9" t="s">
        <v>230</v>
      </c>
      <c r="H48" s="8">
        <v>2.29E-2</v>
      </c>
      <c r="I48" s="9">
        <v>0.1168</v>
      </c>
      <c r="J48" s="10">
        <v>8.0999999999999996E-3</v>
      </c>
      <c r="K48" s="9" t="s">
        <v>230</v>
      </c>
      <c r="L48" s="8">
        <v>6.6E-3</v>
      </c>
      <c r="M48" s="11">
        <v>5.7999999999999996E-3</v>
      </c>
      <c r="N48" s="11">
        <v>8.6300000000000002E-2</v>
      </c>
      <c r="O48" s="8" t="s">
        <v>230</v>
      </c>
      <c r="P48" s="9">
        <v>8.0000000000000004E-4</v>
      </c>
      <c r="Q48" s="8" t="s">
        <v>230</v>
      </c>
      <c r="R48" s="9" t="s">
        <v>230</v>
      </c>
      <c r="S48" s="9" t="s">
        <v>230</v>
      </c>
      <c r="T48" s="8" t="s">
        <v>230</v>
      </c>
      <c r="U48" s="9" t="s">
        <v>230</v>
      </c>
      <c r="V48" s="8" t="s">
        <v>230</v>
      </c>
      <c r="W48" s="9" t="s">
        <v>230</v>
      </c>
      <c r="X48" s="8">
        <v>5.0000000000000001E-4</v>
      </c>
      <c r="Y48" s="9" t="s">
        <v>230</v>
      </c>
      <c r="Z48" s="9" t="s">
        <v>230</v>
      </c>
      <c r="AA48" s="8" t="s">
        <v>230</v>
      </c>
      <c r="AB48" s="8" t="s">
        <v>230</v>
      </c>
      <c r="AC48" s="8" t="s">
        <v>230</v>
      </c>
    </row>
    <row r="49" spans="1:29" x14ac:dyDescent="0.2">
      <c r="A49" s="12" t="s">
        <v>46</v>
      </c>
      <c r="B49" s="8" t="s">
        <v>230</v>
      </c>
      <c r="C49" s="9" t="s">
        <v>230</v>
      </c>
      <c r="D49" s="8">
        <v>90.390500000000003</v>
      </c>
      <c r="E49" s="9">
        <v>5.3600000000000002E-2</v>
      </c>
      <c r="F49" s="8">
        <v>1.9400000000000001E-2</v>
      </c>
      <c r="G49" s="9">
        <v>3.5499999999999997E-2</v>
      </c>
      <c r="H49" s="8">
        <v>2.6599999999999999E-2</v>
      </c>
      <c r="I49" s="9">
        <v>1.9199999999999998E-2</v>
      </c>
      <c r="J49" s="10" t="s">
        <v>230</v>
      </c>
      <c r="K49" s="9" t="s">
        <v>230</v>
      </c>
      <c r="L49" s="8">
        <v>6.4000000000000003E-3</v>
      </c>
      <c r="M49" s="10" t="s">
        <v>230</v>
      </c>
      <c r="N49" s="11">
        <v>5.6300000000000003E-2</v>
      </c>
      <c r="O49" s="8" t="s">
        <v>230</v>
      </c>
      <c r="P49" s="9">
        <v>1.1000000000000001E-3</v>
      </c>
      <c r="Q49" s="8">
        <v>4.0000000000000002E-4</v>
      </c>
      <c r="R49" s="9" t="s">
        <v>230</v>
      </c>
      <c r="S49" s="9" t="s">
        <v>230</v>
      </c>
      <c r="T49" s="8" t="s">
        <v>230</v>
      </c>
      <c r="U49" s="9" t="s">
        <v>230</v>
      </c>
      <c r="V49" s="8" t="s">
        <v>230</v>
      </c>
      <c r="W49" s="9" t="s">
        <v>230</v>
      </c>
      <c r="X49" s="8" t="s">
        <v>230</v>
      </c>
      <c r="Y49" s="8" t="s">
        <v>230</v>
      </c>
      <c r="Z49" s="8" t="s">
        <v>230</v>
      </c>
      <c r="AA49" s="8" t="s">
        <v>230</v>
      </c>
      <c r="AB49" s="8">
        <v>5.9999999999999995E-4</v>
      </c>
      <c r="AC49" s="8" t="s">
        <v>230</v>
      </c>
    </row>
    <row r="50" spans="1:29" x14ac:dyDescent="0.2">
      <c r="A50" s="12" t="s">
        <v>47</v>
      </c>
      <c r="B50" s="8" t="s">
        <v>230</v>
      </c>
      <c r="C50" s="9" t="s">
        <v>230</v>
      </c>
      <c r="D50" s="8">
        <v>97.176000000000002</v>
      </c>
      <c r="E50" s="9">
        <v>6.4899999999999999E-2</v>
      </c>
      <c r="F50" s="8" t="s">
        <v>230</v>
      </c>
      <c r="G50" s="9">
        <v>2.4299999999999999E-2</v>
      </c>
      <c r="H50" s="8">
        <v>1.4500000000000001E-2</v>
      </c>
      <c r="I50" s="9">
        <v>1.24E-2</v>
      </c>
      <c r="J50" s="10">
        <v>3.8999999999999998E-3</v>
      </c>
      <c r="K50" s="9">
        <v>2.9999999999999997E-4</v>
      </c>
      <c r="L50" s="8">
        <v>7.7000000000000002E-3</v>
      </c>
      <c r="M50" s="10" t="s">
        <v>230</v>
      </c>
      <c r="N50" s="11">
        <v>5.3800000000000001E-2</v>
      </c>
      <c r="O50" s="8" t="s">
        <v>230</v>
      </c>
      <c r="P50" s="9">
        <v>8.9999999999999998E-4</v>
      </c>
      <c r="Q50" s="8" t="s">
        <v>230</v>
      </c>
      <c r="R50" s="9" t="s">
        <v>230</v>
      </c>
      <c r="S50" s="9" t="s">
        <v>230</v>
      </c>
      <c r="T50" s="8" t="s">
        <v>230</v>
      </c>
      <c r="U50" s="9" t="s">
        <v>230</v>
      </c>
      <c r="V50" s="8" t="s">
        <v>230</v>
      </c>
      <c r="W50" s="9" t="s">
        <v>230</v>
      </c>
      <c r="X50" s="8" t="s">
        <v>230</v>
      </c>
      <c r="Y50" s="9" t="s">
        <v>230</v>
      </c>
      <c r="Z50" s="9" t="s">
        <v>230</v>
      </c>
      <c r="AA50" s="8" t="s">
        <v>230</v>
      </c>
      <c r="AB50" s="8" t="s">
        <v>230</v>
      </c>
      <c r="AC50" s="8" t="s">
        <v>230</v>
      </c>
    </row>
    <row r="51" spans="1:29" x14ac:dyDescent="0.2">
      <c r="A51" s="12" t="s">
        <v>48</v>
      </c>
      <c r="B51" s="8" t="s">
        <v>230</v>
      </c>
      <c r="C51" s="9">
        <v>0.44840000000000002</v>
      </c>
      <c r="D51" s="8">
        <v>100</v>
      </c>
      <c r="E51" s="9">
        <v>7.0300000000000001E-2</v>
      </c>
      <c r="F51" s="8">
        <v>4.0899999999999999E-2</v>
      </c>
      <c r="G51" s="9">
        <v>1.77E-2</v>
      </c>
      <c r="H51" s="8">
        <v>4.65E-2</v>
      </c>
      <c r="I51" s="9">
        <v>2.7300000000000001E-2</v>
      </c>
      <c r="J51" s="10">
        <v>3.7000000000000002E-3</v>
      </c>
      <c r="K51" s="9" t="s">
        <v>230</v>
      </c>
      <c r="L51" s="8">
        <v>6.1000000000000004E-3</v>
      </c>
      <c r="M51" s="11">
        <v>4.1999999999999997E-3</v>
      </c>
      <c r="N51" s="11">
        <v>5.9499999999999997E-2</v>
      </c>
      <c r="O51" s="8" t="s">
        <v>230</v>
      </c>
      <c r="P51" s="9">
        <v>1E-3</v>
      </c>
      <c r="Q51" s="8" t="s">
        <v>230</v>
      </c>
      <c r="R51" s="9" t="s">
        <v>230</v>
      </c>
      <c r="S51" s="9" t="s">
        <v>230</v>
      </c>
      <c r="T51" s="8" t="s">
        <v>230</v>
      </c>
      <c r="U51" s="9" t="s">
        <v>230</v>
      </c>
      <c r="V51" s="8" t="s">
        <v>230</v>
      </c>
      <c r="W51" s="9" t="s">
        <v>230</v>
      </c>
      <c r="X51" s="8">
        <v>5.0000000000000001E-4</v>
      </c>
      <c r="Y51" s="8" t="s">
        <v>230</v>
      </c>
      <c r="Z51" s="8" t="s">
        <v>230</v>
      </c>
      <c r="AA51" s="8" t="s">
        <v>230</v>
      </c>
      <c r="AB51" s="8" t="s">
        <v>230</v>
      </c>
      <c r="AC51" s="8" t="s">
        <v>230</v>
      </c>
    </row>
    <row r="52" spans="1:29" x14ac:dyDescent="0.2">
      <c r="A52" s="12" t="s">
        <v>49</v>
      </c>
      <c r="B52" s="8" t="s">
        <v>230</v>
      </c>
      <c r="C52" s="9" t="s">
        <v>230</v>
      </c>
      <c r="D52" s="8">
        <v>100</v>
      </c>
      <c r="E52" s="9">
        <v>6.6500000000000004E-2</v>
      </c>
      <c r="F52" s="8">
        <v>8.3000000000000001E-3</v>
      </c>
      <c r="G52" s="9" t="s">
        <v>230</v>
      </c>
      <c r="H52" s="8">
        <v>6.3E-3</v>
      </c>
      <c r="I52" s="9">
        <v>0.28139999999999998</v>
      </c>
      <c r="J52" s="10" t="s">
        <v>230</v>
      </c>
      <c r="K52" s="9" t="s">
        <v>230</v>
      </c>
      <c r="L52" s="8">
        <v>9.1999999999999998E-3</v>
      </c>
      <c r="M52" s="11">
        <v>4.1999999999999997E-3</v>
      </c>
      <c r="N52" s="11">
        <v>6.7799999999999999E-2</v>
      </c>
      <c r="O52" s="8" t="s">
        <v>230</v>
      </c>
      <c r="P52" s="9">
        <v>8.0000000000000004E-4</v>
      </c>
      <c r="Q52" s="8">
        <v>4.0000000000000002E-4</v>
      </c>
      <c r="R52" s="9" t="s">
        <v>230</v>
      </c>
      <c r="S52" s="9" t="s">
        <v>230</v>
      </c>
      <c r="T52" s="8">
        <v>5.9999999999999995E-4</v>
      </c>
      <c r="U52" s="9" t="s">
        <v>230</v>
      </c>
      <c r="V52" s="8" t="s">
        <v>230</v>
      </c>
      <c r="W52" s="9" t="s">
        <v>230</v>
      </c>
      <c r="X52" s="8">
        <v>5.0000000000000001E-4</v>
      </c>
      <c r="Y52" s="8" t="s">
        <v>230</v>
      </c>
      <c r="Z52" s="8" t="s">
        <v>230</v>
      </c>
      <c r="AA52" s="8" t="s">
        <v>230</v>
      </c>
      <c r="AB52" s="8">
        <v>5.0000000000000001E-4</v>
      </c>
      <c r="AC52" s="8" t="s">
        <v>230</v>
      </c>
    </row>
    <row r="53" spans="1:29" x14ac:dyDescent="0.2">
      <c r="A53" s="12" t="s">
        <v>50</v>
      </c>
      <c r="B53" s="8" t="s">
        <v>230</v>
      </c>
      <c r="C53" s="9">
        <v>0.22409999999999999</v>
      </c>
      <c r="D53" s="8">
        <v>97.036799999999999</v>
      </c>
      <c r="E53" s="9">
        <v>5.45E-2</v>
      </c>
      <c r="F53" s="8" t="s">
        <v>230</v>
      </c>
      <c r="G53" s="9">
        <v>1.8599999999999998E-2</v>
      </c>
      <c r="H53" s="8">
        <v>2.75E-2</v>
      </c>
      <c r="I53" s="9">
        <v>1.1599999999999999E-2</v>
      </c>
      <c r="J53" s="10">
        <v>4.5999999999999999E-3</v>
      </c>
      <c r="K53" s="9">
        <v>2.9999999999999997E-4</v>
      </c>
      <c r="L53" s="8">
        <v>6.6E-3</v>
      </c>
      <c r="M53" s="11">
        <v>2.5000000000000001E-3</v>
      </c>
      <c r="N53" s="11">
        <v>7.6200000000000004E-2</v>
      </c>
      <c r="O53" s="8" t="s">
        <v>230</v>
      </c>
      <c r="P53" s="9">
        <v>8.0000000000000004E-4</v>
      </c>
      <c r="Q53" s="8">
        <v>5.0000000000000001E-4</v>
      </c>
      <c r="R53" s="9" t="s">
        <v>230</v>
      </c>
      <c r="S53" s="9" t="s">
        <v>230</v>
      </c>
      <c r="T53" s="8">
        <v>5.0000000000000001E-4</v>
      </c>
      <c r="U53" s="9" t="s">
        <v>230</v>
      </c>
      <c r="V53" s="8" t="s">
        <v>230</v>
      </c>
      <c r="W53" s="9" t="s">
        <v>230</v>
      </c>
      <c r="X53" s="8" t="s">
        <v>230</v>
      </c>
      <c r="Y53" s="8" t="s">
        <v>230</v>
      </c>
      <c r="Z53" s="8">
        <v>2.5499999999999998E-2</v>
      </c>
      <c r="AA53" s="8" t="s">
        <v>230</v>
      </c>
      <c r="AB53" s="8" t="s">
        <v>230</v>
      </c>
      <c r="AC53" s="8" t="s">
        <v>230</v>
      </c>
    </row>
    <row r="54" spans="1:29" x14ac:dyDescent="0.2">
      <c r="A54" s="12" t="s">
        <v>51</v>
      </c>
      <c r="B54" s="8" t="s">
        <v>230</v>
      </c>
      <c r="C54" s="9" t="s">
        <v>230</v>
      </c>
      <c r="D54" s="8">
        <v>100</v>
      </c>
      <c r="E54" s="9">
        <v>6.9500000000000006E-2</v>
      </c>
      <c r="F54" s="8">
        <v>3.1300000000000001E-2</v>
      </c>
      <c r="G54" s="9" t="s">
        <v>230</v>
      </c>
      <c r="H54" s="8">
        <v>1.43E-2</v>
      </c>
      <c r="I54" s="9" t="s">
        <v>230</v>
      </c>
      <c r="J54" s="10" t="s">
        <v>230</v>
      </c>
      <c r="K54" s="9" t="s">
        <v>230</v>
      </c>
      <c r="L54" s="8">
        <v>7.7999999999999996E-3</v>
      </c>
      <c r="M54" s="11">
        <v>3.3999999999999998E-3</v>
      </c>
      <c r="N54" s="11">
        <v>5.2999999999999999E-2</v>
      </c>
      <c r="O54" s="8" t="s">
        <v>230</v>
      </c>
      <c r="P54" s="9">
        <v>1.1000000000000001E-3</v>
      </c>
      <c r="Q54" s="8" t="s">
        <v>230</v>
      </c>
      <c r="R54" s="9" t="s">
        <v>230</v>
      </c>
      <c r="S54" s="9" t="s">
        <v>230</v>
      </c>
      <c r="T54" s="8" t="s">
        <v>230</v>
      </c>
      <c r="U54" s="9" t="s">
        <v>230</v>
      </c>
      <c r="V54" s="8" t="s">
        <v>230</v>
      </c>
      <c r="W54" s="9" t="s">
        <v>230</v>
      </c>
      <c r="X54" s="8" t="s">
        <v>230</v>
      </c>
      <c r="Y54" s="9" t="s">
        <v>230</v>
      </c>
      <c r="Z54" s="9" t="s">
        <v>230</v>
      </c>
      <c r="AA54" s="8" t="s">
        <v>230</v>
      </c>
      <c r="AB54" s="8" t="s">
        <v>230</v>
      </c>
      <c r="AC54" s="8" t="s">
        <v>230</v>
      </c>
    </row>
    <row r="55" spans="1:29" x14ac:dyDescent="0.2">
      <c r="A55" s="12" t="s">
        <v>52</v>
      </c>
      <c r="B55" s="8" t="s">
        <v>230</v>
      </c>
      <c r="C55" s="9">
        <v>0.72519999999999996</v>
      </c>
      <c r="D55" s="8">
        <v>100</v>
      </c>
      <c r="E55" s="9">
        <v>6.9099999999999995E-2</v>
      </c>
      <c r="F55" s="8">
        <v>2.4799999999999999E-2</v>
      </c>
      <c r="G55" s="9" t="s">
        <v>230</v>
      </c>
      <c r="H55" s="8">
        <v>2.9100000000000001E-2</v>
      </c>
      <c r="I55" s="9">
        <v>6.6E-3</v>
      </c>
      <c r="J55" s="10">
        <v>3.8E-3</v>
      </c>
      <c r="K55" s="9" t="s">
        <v>230</v>
      </c>
      <c r="L55" s="8">
        <v>7.7999999999999996E-3</v>
      </c>
      <c r="M55" s="11">
        <v>4.0000000000000001E-3</v>
      </c>
      <c r="N55" s="11">
        <v>5.9200000000000003E-2</v>
      </c>
      <c r="O55" s="8" t="s">
        <v>230</v>
      </c>
      <c r="P55" s="9">
        <v>8.9999999999999998E-4</v>
      </c>
      <c r="Q55" s="8" t="s">
        <v>230</v>
      </c>
      <c r="R55" s="9" t="s">
        <v>230</v>
      </c>
      <c r="S55" s="9" t="s">
        <v>230</v>
      </c>
      <c r="T55" s="8" t="s">
        <v>230</v>
      </c>
      <c r="U55" s="9" t="s">
        <v>230</v>
      </c>
      <c r="V55" s="8" t="s">
        <v>230</v>
      </c>
      <c r="W55" s="9" t="s">
        <v>230</v>
      </c>
      <c r="X55" s="8">
        <v>4.0000000000000002E-4</v>
      </c>
      <c r="Y55" s="9" t="s">
        <v>230</v>
      </c>
      <c r="Z55" s="9" t="s">
        <v>230</v>
      </c>
      <c r="AA55" s="8" t="s">
        <v>230</v>
      </c>
      <c r="AB55" s="8" t="s">
        <v>230</v>
      </c>
      <c r="AC55" s="8" t="s">
        <v>230</v>
      </c>
    </row>
    <row r="56" spans="1:29" x14ac:dyDescent="0.2">
      <c r="A56" s="12" t="s">
        <v>53</v>
      </c>
      <c r="B56" s="8" t="s">
        <v>230</v>
      </c>
      <c r="C56" s="9">
        <v>1.6039000000000001</v>
      </c>
      <c r="D56" s="8">
        <v>98.059899999999999</v>
      </c>
      <c r="E56" s="9">
        <v>1.26E-2</v>
      </c>
      <c r="F56" s="8">
        <v>0.2041</v>
      </c>
      <c r="G56" s="9" t="s">
        <v>230</v>
      </c>
      <c r="H56" s="8">
        <v>1.7999999999999999E-2</v>
      </c>
      <c r="I56" s="9">
        <v>1.1299999999999999E-2</v>
      </c>
      <c r="J56" s="10">
        <v>0.2954</v>
      </c>
      <c r="K56" s="9">
        <v>2.0000000000000001E-4</v>
      </c>
      <c r="L56" s="8">
        <v>4.7000000000000002E-3</v>
      </c>
      <c r="M56" s="10" t="s">
        <v>230</v>
      </c>
      <c r="N56" s="11">
        <v>1.0881000000000001</v>
      </c>
      <c r="O56" s="8">
        <v>1.2999999999999999E-3</v>
      </c>
      <c r="P56" s="9">
        <v>2E-3</v>
      </c>
      <c r="Q56" s="8">
        <v>2.2000000000000001E-3</v>
      </c>
      <c r="R56" s="9">
        <v>4.0000000000000002E-4</v>
      </c>
      <c r="S56" s="9" t="s">
        <v>230</v>
      </c>
      <c r="T56" s="8">
        <v>1.5E-3</v>
      </c>
      <c r="U56" s="9">
        <v>3.5999999999999999E-3</v>
      </c>
      <c r="V56" s="8">
        <v>4.7600000000000003E-2</v>
      </c>
      <c r="W56" s="9">
        <v>2.9999999999999997E-4</v>
      </c>
      <c r="X56" s="8" t="s">
        <v>230</v>
      </c>
      <c r="Y56" s="8" t="s">
        <v>230</v>
      </c>
      <c r="Z56" s="8">
        <v>6.5000000000000002E-2</v>
      </c>
      <c r="AA56" s="8" t="s">
        <v>230</v>
      </c>
      <c r="AB56" s="8">
        <v>6.9999999999999999E-4</v>
      </c>
      <c r="AC56" s="8">
        <v>1E-3</v>
      </c>
    </row>
    <row r="57" spans="1:29" x14ac:dyDescent="0.2">
      <c r="A57" s="12" t="s">
        <v>54</v>
      </c>
      <c r="B57" s="8" t="s">
        <v>230</v>
      </c>
      <c r="C57" s="9">
        <v>1.1540999999999999</v>
      </c>
      <c r="D57" s="8">
        <v>100</v>
      </c>
      <c r="E57" s="9">
        <v>7.0199999999999999E-2</v>
      </c>
      <c r="F57" s="8">
        <v>3.6700000000000003E-2</v>
      </c>
      <c r="G57" s="9">
        <v>4.48E-2</v>
      </c>
      <c r="H57" s="8">
        <v>5.1400000000000001E-2</v>
      </c>
      <c r="I57" s="9">
        <v>1.78E-2</v>
      </c>
      <c r="J57" s="10">
        <v>3.0999999999999999E-3</v>
      </c>
      <c r="K57" s="9" t="s">
        <v>230</v>
      </c>
      <c r="L57" s="8">
        <v>5.4999999999999997E-3</v>
      </c>
      <c r="M57" s="11">
        <v>3.8999999999999998E-3</v>
      </c>
      <c r="N57" s="11">
        <v>6.8000000000000005E-2</v>
      </c>
      <c r="O57" s="8" t="s">
        <v>230</v>
      </c>
      <c r="P57" s="9">
        <v>8.9999999999999998E-4</v>
      </c>
      <c r="Q57" s="8">
        <v>2.9999999999999997E-4</v>
      </c>
      <c r="R57" s="9" t="s">
        <v>230</v>
      </c>
      <c r="S57" s="9" t="s">
        <v>230</v>
      </c>
      <c r="T57" s="8" t="s">
        <v>230</v>
      </c>
      <c r="U57" s="9" t="s">
        <v>230</v>
      </c>
      <c r="V57" s="8" t="s">
        <v>230</v>
      </c>
      <c r="W57" s="9" t="s">
        <v>230</v>
      </c>
      <c r="X57" s="8" t="s">
        <v>230</v>
      </c>
      <c r="Y57" s="8">
        <v>8.9999999999999998E-4</v>
      </c>
      <c r="Z57" s="8" t="s">
        <v>230</v>
      </c>
      <c r="AA57" s="8" t="s">
        <v>230</v>
      </c>
      <c r="AB57" s="8">
        <v>5.9999999999999995E-4</v>
      </c>
      <c r="AC57" s="8" t="s">
        <v>230</v>
      </c>
    </row>
    <row r="58" spans="1:29" x14ac:dyDescent="0.2">
      <c r="A58" s="12" t="s">
        <v>55</v>
      </c>
      <c r="B58" s="8" t="s">
        <v>230</v>
      </c>
      <c r="C58" s="9">
        <v>0.74260000000000004</v>
      </c>
      <c r="D58" s="8">
        <v>97.763800000000003</v>
      </c>
      <c r="E58" s="9">
        <v>5.4100000000000002E-2</v>
      </c>
      <c r="F58" s="8" t="s">
        <v>230</v>
      </c>
      <c r="G58" s="9">
        <v>2.46E-2</v>
      </c>
      <c r="H58" s="8">
        <v>3.5700000000000003E-2</v>
      </c>
      <c r="I58" s="9">
        <v>2.0299999999999999E-2</v>
      </c>
      <c r="J58" s="10">
        <v>5.7999999999999996E-3</v>
      </c>
      <c r="K58" s="9">
        <v>4.0000000000000002E-4</v>
      </c>
      <c r="L58" s="8">
        <v>6.8999999999999999E-3</v>
      </c>
      <c r="M58" s="11">
        <v>4.7000000000000002E-3</v>
      </c>
      <c r="N58" s="11">
        <v>6.5199999999999994E-2</v>
      </c>
      <c r="O58" s="8" t="s">
        <v>230</v>
      </c>
      <c r="P58" s="9">
        <v>1.2999999999999999E-3</v>
      </c>
      <c r="Q58" s="8">
        <v>2.9999999999999997E-4</v>
      </c>
      <c r="R58" s="9" t="s">
        <v>230</v>
      </c>
      <c r="S58" s="9" t="s">
        <v>230</v>
      </c>
      <c r="T58" s="8" t="s">
        <v>230</v>
      </c>
      <c r="U58" s="9" t="s">
        <v>230</v>
      </c>
      <c r="V58" s="8" t="s">
        <v>230</v>
      </c>
      <c r="W58" s="9" t="s">
        <v>230</v>
      </c>
      <c r="X58" s="8">
        <v>5.0000000000000001E-4</v>
      </c>
      <c r="Y58" s="8" t="s">
        <v>230</v>
      </c>
      <c r="Z58" s="8" t="s">
        <v>230</v>
      </c>
      <c r="AA58" s="8" t="s">
        <v>230</v>
      </c>
      <c r="AB58" s="8" t="s">
        <v>230</v>
      </c>
      <c r="AC58" s="8" t="s">
        <v>230</v>
      </c>
    </row>
    <row r="59" spans="1:29" x14ac:dyDescent="0.2">
      <c r="A59" s="12" t="s">
        <v>56</v>
      </c>
      <c r="B59" s="8" t="s">
        <v>230</v>
      </c>
      <c r="C59" s="9" t="s">
        <v>230</v>
      </c>
      <c r="D59" s="8">
        <v>100</v>
      </c>
      <c r="E59" s="9">
        <v>7.7100000000000002E-2</v>
      </c>
      <c r="F59" s="8">
        <v>3.56E-2</v>
      </c>
      <c r="G59" s="9" t="s">
        <v>230</v>
      </c>
      <c r="H59" s="8">
        <v>3.1099999999999999E-2</v>
      </c>
      <c r="I59" s="9">
        <v>8.9099999999999999E-2</v>
      </c>
      <c r="J59" s="10">
        <v>3.8999999999999998E-3</v>
      </c>
      <c r="K59" s="9" t="s">
        <v>230</v>
      </c>
      <c r="L59" s="8">
        <v>8.3000000000000001E-3</v>
      </c>
      <c r="M59" s="11">
        <v>4.1999999999999997E-3</v>
      </c>
      <c r="N59" s="11">
        <v>9.2899999999999996E-2</v>
      </c>
      <c r="O59" s="8" t="s">
        <v>230</v>
      </c>
      <c r="P59" s="9">
        <v>8.9999999999999998E-4</v>
      </c>
      <c r="Q59" s="8">
        <v>1E-3</v>
      </c>
      <c r="R59" s="9" t="s">
        <v>230</v>
      </c>
      <c r="S59" s="9" t="s">
        <v>230</v>
      </c>
      <c r="T59" s="8" t="s">
        <v>230</v>
      </c>
      <c r="U59" s="9" t="s">
        <v>230</v>
      </c>
      <c r="V59" s="8" t="s">
        <v>230</v>
      </c>
      <c r="W59" s="9" t="s">
        <v>230</v>
      </c>
      <c r="X59" s="8">
        <v>5.0000000000000001E-4</v>
      </c>
      <c r="Y59" s="9">
        <v>1E-3</v>
      </c>
      <c r="Z59" s="9" t="s">
        <v>230</v>
      </c>
      <c r="AA59" s="8" t="s">
        <v>230</v>
      </c>
      <c r="AB59" s="8">
        <v>5.0000000000000001E-4</v>
      </c>
      <c r="AC59" s="8" t="s">
        <v>230</v>
      </c>
    </row>
    <row r="60" spans="1:29" x14ac:dyDescent="0.2">
      <c r="A60" s="12" t="s">
        <v>57</v>
      </c>
      <c r="B60" s="8" t="s">
        <v>230</v>
      </c>
      <c r="C60" s="9">
        <v>0.2432</v>
      </c>
      <c r="D60" s="8">
        <v>100</v>
      </c>
      <c r="E60" s="9">
        <v>6.8400000000000002E-2</v>
      </c>
      <c r="F60" s="8">
        <v>3.8600000000000002E-2</v>
      </c>
      <c r="G60" s="9">
        <v>0.03</v>
      </c>
      <c r="H60" s="8">
        <v>2.98E-2</v>
      </c>
      <c r="I60" s="9">
        <v>8.0199999999999994E-2</v>
      </c>
      <c r="J60" s="10">
        <v>2.8E-3</v>
      </c>
      <c r="K60" s="9" t="s">
        <v>230</v>
      </c>
      <c r="L60" s="8">
        <v>7.7000000000000002E-3</v>
      </c>
      <c r="M60" s="11">
        <v>3.8999999999999998E-3</v>
      </c>
      <c r="N60" s="11">
        <v>8.4000000000000005E-2</v>
      </c>
      <c r="O60" s="8" t="s">
        <v>230</v>
      </c>
      <c r="P60" s="9">
        <v>1E-3</v>
      </c>
      <c r="Q60" s="8">
        <v>8.0000000000000004E-4</v>
      </c>
      <c r="R60" s="9" t="s">
        <v>230</v>
      </c>
      <c r="S60" s="9" t="s">
        <v>230</v>
      </c>
      <c r="T60" s="8">
        <v>5.0000000000000001E-4</v>
      </c>
      <c r="U60" s="9" t="s">
        <v>230</v>
      </c>
      <c r="V60" s="8" t="s">
        <v>230</v>
      </c>
      <c r="W60" s="9" t="s">
        <v>230</v>
      </c>
      <c r="X60" s="8">
        <v>5.9999999999999995E-4</v>
      </c>
      <c r="Y60" s="9" t="s">
        <v>230</v>
      </c>
      <c r="Z60" s="9" t="s">
        <v>230</v>
      </c>
      <c r="AA60" s="8" t="s">
        <v>230</v>
      </c>
      <c r="AB60" s="8">
        <v>6.9999999999999999E-4</v>
      </c>
      <c r="AC60" s="8" t="s">
        <v>230</v>
      </c>
    </row>
    <row r="61" spans="1:29" x14ac:dyDescent="0.2">
      <c r="A61" s="12" t="s">
        <v>58</v>
      </c>
      <c r="B61" s="8" t="s">
        <v>230</v>
      </c>
      <c r="C61" s="9">
        <v>0.53710000000000002</v>
      </c>
      <c r="D61" s="8">
        <v>100</v>
      </c>
      <c r="E61" s="9">
        <v>6.6400000000000001E-2</v>
      </c>
      <c r="F61" s="8">
        <v>8.2000000000000007E-3</v>
      </c>
      <c r="G61" s="9" t="s">
        <v>230</v>
      </c>
      <c r="H61" s="8">
        <v>4.2500000000000003E-2</v>
      </c>
      <c r="I61" s="9">
        <v>7.7000000000000002E-3</v>
      </c>
      <c r="J61" s="10">
        <v>4.4999999999999997E-3</v>
      </c>
      <c r="K61" s="9" t="s">
        <v>230</v>
      </c>
      <c r="L61" s="8">
        <v>7.9000000000000008E-3</v>
      </c>
      <c r="M61" s="11">
        <v>3.8999999999999998E-3</v>
      </c>
      <c r="N61" s="11">
        <v>8.7499999999999994E-2</v>
      </c>
      <c r="O61" s="8" t="s">
        <v>230</v>
      </c>
      <c r="P61" s="9">
        <v>8.9999999999999998E-4</v>
      </c>
      <c r="Q61" s="8">
        <v>4.0000000000000002E-4</v>
      </c>
      <c r="R61" s="9" t="s">
        <v>230</v>
      </c>
      <c r="S61" s="9" t="s">
        <v>230</v>
      </c>
      <c r="T61" s="8">
        <v>5.0000000000000001E-4</v>
      </c>
      <c r="U61" s="9" t="s">
        <v>230</v>
      </c>
      <c r="V61" s="8">
        <v>4.0000000000000002E-4</v>
      </c>
      <c r="W61" s="9" t="s">
        <v>230</v>
      </c>
      <c r="X61" s="8">
        <v>5.0000000000000001E-4</v>
      </c>
      <c r="Y61" s="9" t="s">
        <v>230</v>
      </c>
      <c r="Z61" s="9" t="s">
        <v>230</v>
      </c>
      <c r="AA61" s="8" t="s">
        <v>230</v>
      </c>
      <c r="AB61" s="8">
        <v>5.0000000000000001E-4</v>
      </c>
      <c r="AC61" s="8" t="s">
        <v>230</v>
      </c>
    </row>
    <row r="62" spans="1:29" x14ac:dyDescent="0.2">
      <c r="A62" s="12" t="s">
        <v>59</v>
      </c>
      <c r="B62" s="8" t="s">
        <v>230</v>
      </c>
      <c r="C62" s="9">
        <v>0.65090000000000003</v>
      </c>
      <c r="D62" s="8">
        <v>100</v>
      </c>
      <c r="E62" s="9">
        <v>7.6300000000000007E-2</v>
      </c>
      <c r="F62" s="8">
        <v>2.9399999999999999E-2</v>
      </c>
      <c r="G62" s="9">
        <v>3.6799999999999999E-2</v>
      </c>
      <c r="H62" s="8">
        <v>6.0499999999999998E-2</v>
      </c>
      <c r="I62" s="9">
        <v>1.7100000000000001E-2</v>
      </c>
      <c r="J62" s="10" t="s">
        <v>230</v>
      </c>
      <c r="K62" s="9" t="s">
        <v>230</v>
      </c>
      <c r="L62" s="8">
        <v>8.6999999999999994E-3</v>
      </c>
      <c r="M62" s="11">
        <v>3.0999999999999999E-3</v>
      </c>
      <c r="N62" s="11">
        <v>9.3600000000000003E-2</v>
      </c>
      <c r="O62" s="8" t="s">
        <v>230</v>
      </c>
      <c r="P62" s="9">
        <v>1E-3</v>
      </c>
      <c r="Q62" s="8">
        <v>4.0000000000000002E-4</v>
      </c>
      <c r="R62" s="9" t="s">
        <v>230</v>
      </c>
      <c r="S62" s="9" t="s">
        <v>230</v>
      </c>
      <c r="T62" s="8">
        <v>4.0000000000000002E-4</v>
      </c>
      <c r="U62" s="9" t="s">
        <v>230</v>
      </c>
      <c r="V62" s="8">
        <v>2.0000000000000001E-4</v>
      </c>
      <c r="W62" s="9" t="s">
        <v>230</v>
      </c>
      <c r="X62" s="8">
        <v>5.0000000000000001E-4</v>
      </c>
      <c r="Y62" s="9" t="s">
        <v>230</v>
      </c>
      <c r="Z62" s="9" t="s">
        <v>230</v>
      </c>
      <c r="AA62" s="8" t="s">
        <v>230</v>
      </c>
      <c r="AB62" s="8" t="s">
        <v>230</v>
      </c>
      <c r="AC62" s="8" t="s">
        <v>230</v>
      </c>
    </row>
    <row r="63" spans="1:29" x14ac:dyDescent="0.2">
      <c r="A63" s="12" t="s">
        <v>60</v>
      </c>
      <c r="B63" s="8" t="s">
        <v>230</v>
      </c>
      <c r="C63" s="9" t="s">
        <v>230</v>
      </c>
      <c r="D63" s="8">
        <v>90.661900000000003</v>
      </c>
      <c r="E63" s="9">
        <v>7.7499999999999999E-2</v>
      </c>
      <c r="F63" s="8" t="s">
        <v>230</v>
      </c>
      <c r="G63" s="9" t="s">
        <v>230</v>
      </c>
      <c r="H63" s="8">
        <v>1.35E-2</v>
      </c>
      <c r="I63" s="9">
        <v>9.1300000000000006E-2</v>
      </c>
      <c r="J63" s="10">
        <v>7.4000000000000003E-3</v>
      </c>
      <c r="K63" s="9">
        <v>1.6999999999999999E-3</v>
      </c>
      <c r="L63" s="8">
        <v>6.7999999999999996E-3</v>
      </c>
      <c r="M63" s="11">
        <v>2.7000000000000001E-3</v>
      </c>
      <c r="N63" s="11">
        <v>7.3599999999999999E-2</v>
      </c>
      <c r="O63" s="8" t="s">
        <v>230</v>
      </c>
      <c r="P63" s="9">
        <v>8.9999999999999998E-4</v>
      </c>
      <c r="Q63" s="8">
        <v>4.0000000000000002E-4</v>
      </c>
      <c r="R63" s="9" t="s">
        <v>230</v>
      </c>
      <c r="S63" s="9" t="s">
        <v>230</v>
      </c>
      <c r="T63" s="8" t="s">
        <v>230</v>
      </c>
      <c r="U63" s="9" t="s">
        <v>230</v>
      </c>
      <c r="V63" s="8" t="s">
        <v>230</v>
      </c>
      <c r="W63" s="9" t="s">
        <v>230</v>
      </c>
      <c r="X63" s="8" t="s">
        <v>230</v>
      </c>
      <c r="Y63" s="8" t="s">
        <v>230</v>
      </c>
      <c r="Z63" s="8" t="s">
        <v>230</v>
      </c>
      <c r="AA63" s="8" t="s">
        <v>230</v>
      </c>
      <c r="AB63" s="8" t="s">
        <v>230</v>
      </c>
      <c r="AC63" s="8" t="s">
        <v>230</v>
      </c>
    </row>
    <row r="64" spans="1:29" x14ac:dyDescent="0.2">
      <c r="A64" s="12" t="s">
        <v>61</v>
      </c>
      <c r="B64" s="8" t="s">
        <v>230</v>
      </c>
      <c r="C64" s="9" t="s">
        <v>230</v>
      </c>
      <c r="D64" s="8">
        <v>100</v>
      </c>
      <c r="E64" s="9">
        <v>6.6000000000000003E-2</v>
      </c>
      <c r="F64" s="8">
        <v>3.4299999999999997E-2</v>
      </c>
      <c r="G64" s="9">
        <v>2.3099999999999999E-2</v>
      </c>
      <c r="H64" s="8">
        <v>3.61E-2</v>
      </c>
      <c r="I64" s="9">
        <v>1.2999999999999999E-2</v>
      </c>
      <c r="J64" s="10">
        <v>2.5999999999999999E-3</v>
      </c>
      <c r="K64" s="9" t="s">
        <v>230</v>
      </c>
      <c r="L64" s="8">
        <v>8.0000000000000002E-3</v>
      </c>
      <c r="M64" s="11">
        <v>2.7000000000000001E-3</v>
      </c>
      <c r="N64" s="11">
        <v>6.5100000000000005E-2</v>
      </c>
      <c r="O64" s="8" t="s">
        <v>230</v>
      </c>
      <c r="P64" s="9">
        <v>8.9999999999999998E-4</v>
      </c>
      <c r="Q64" s="8" t="s">
        <v>230</v>
      </c>
      <c r="R64" s="9" t="s">
        <v>230</v>
      </c>
      <c r="S64" s="9" t="s">
        <v>230</v>
      </c>
      <c r="T64" s="8" t="s">
        <v>230</v>
      </c>
      <c r="U64" s="9" t="s">
        <v>230</v>
      </c>
      <c r="V64" s="8" t="s">
        <v>230</v>
      </c>
      <c r="W64" s="9" t="s">
        <v>230</v>
      </c>
      <c r="X64" s="8" t="s">
        <v>230</v>
      </c>
      <c r="Y64" s="8" t="s">
        <v>230</v>
      </c>
      <c r="Z64" s="8" t="s">
        <v>230</v>
      </c>
      <c r="AA64" s="8" t="s">
        <v>230</v>
      </c>
      <c r="AB64" s="8">
        <v>5.0000000000000001E-4</v>
      </c>
      <c r="AC64" s="8" t="s">
        <v>230</v>
      </c>
    </row>
    <row r="65" spans="1:29" x14ac:dyDescent="0.2">
      <c r="A65" s="12" t="s">
        <v>62</v>
      </c>
      <c r="B65" s="8" t="s">
        <v>230</v>
      </c>
      <c r="C65" s="9" t="s">
        <v>230</v>
      </c>
      <c r="D65" s="8">
        <v>99.759200000000007</v>
      </c>
      <c r="E65" s="9">
        <v>7.8200000000000006E-2</v>
      </c>
      <c r="F65" s="8" t="s">
        <v>230</v>
      </c>
      <c r="G65" s="9" t="s">
        <v>230</v>
      </c>
      <c r="H65" s="8">
        <v>2.5700000000000001E-2</v>
      </c>
      <c r="I65" s="9">
        <v>3.6999999999999998E-2</v>
      </c>
      <c r="J65" s="10">
        <v>8.9999999999999993E-3</v>
      </c>
      <c r="K65" s="9" t="s">
        <v>230</v>
      </c>
      <c r="L65" s="8">
        <v>8.0000000000000002E-3</v>
      </c>
      <c r="M65" s="11">
        <v>3.0999999999999999E-3</v>
      </c>
      <c r="N65" s="11">
        <v>0.4113</v>
      </c>
      <c r="O65" s="8" t="s">
        <v>230</v>
      </c>
      <c r="P65" s="9">
        <v>1.1000000000000001E-3</v>
      </c>
      <c r="Q65" s="8">
        <v>5.9999999999999995E-4</v>
      </c>
      <c r="R65" s="9" t="s">
        <v>230</v>
      </c>
      <c r="S65" s="9" t="s">
        <v>230</v>
      </c>
      <c r="T65" s="8" t="s">
        <v>230</v>
      </c>
      <c r="U65" s="9" t="s">
        <v>230</v>
      </c>
      <c r="V65" s="8">
        <v>2.0000000000000001E-4</v>
      </c>
      <c r="W65" s="9" t="s">
        <v>230</v>
      </c>
      <c r="X65" s="8">
        <v>5.0000000000000001E-4</v>
      </c>
      <c r="Y65" s="9" t="s">
        <v>230</v>
      </c>
      <c r="Z65" s="9" t="s">
        <v>230</v>
      </c>
      <c r="AA65" s="8" t="s">
        <v>230</v>
      </c>
      <c r="AB65" s="8" t="s">
        <v>230</v>
      </c>
      <c r="AC65" s="8" t="s">
        <v>230</v>
      </c>
    </row>
    <row r="66" spans="1:29" x14ac:dyDescent="0.2">
      <c r="A66" s="12" t="s">
        <v>63</v>
      </c>
      <c r="B66" s="8" t="s">
        <v>230</v>
      </c>
      <c r="C66" s="9">
        <v>0.42480000000000001</v>
      </c>
      <c r="D66" s="8">
        <v>100</v>
      </c>
      <c r="E66" s="9">
        <v>7.1900000000000006E-2</v>
      </c>
      <c r="F66" s="8">
        <v>1.6899999999999998E-2</v>
      </c>
      <c r="G66" s="9" t="s">
        <v>230</v>
      </c>
      <c r="H66" s="8">
        <v>6.1499999999999999E-2</v>
      </c>
      <c r="I66" s="9">
        <v>4.02E-2</v>
      </c>
      <c r="J66" s="10">
        <v>6.7000000000000002E-3</v>
      </c>
      <c r="K66" s="9" t="s">
        <v>230</v>
      </c>
      <c r="L66" s="8">
        <v>8.5000000000000006E-3</v>
      </c>
      <c r="M66" s="10" t="s">
        <v>230</v>
      </c>
      <c r="N66" s="11">
        <v>8.4199999999999997E-2</v>
      </c>
      <c r="O66" s="8" t="s">
        <v>230</v>
      </c>
      <c r="P66" s="9">
        <v>6.9999999999999999E-4</v>
      </c>
      <c r="Q66" s="8">
        <v>2.9999999999999997E-4</v>
      </c>
      <c r="R66" s="9" t="s">
        <v>230</v>
      </c>
      <c r="S66" s="9" t="s">
        <v>230</v>
      </c>
      <c r="T66" s="8">
        <v>4.0000000000000002E-4</v>
      </c>
      <c r="U66" s="9" t="s">
        <v>230</v>
      </c>
      <c r="V66" s="8" t="s">
        <v>230</v>
      </c>
      <c r="W66" s="9" t="s">
        <v>230</v>
      </c>
      <c r="X66" s="8" t="s">
        <v>230</v>
      </c>
      <c r="Y66" s="9" t="s">
        <v>230</v>
      </c>
      <c r="Z66" s="9" t="s">
        <v>230</v>
      </c>
      <c r="AA66" s="8" t="s">
        <v>230</v>
      </c>
      <c r="AB66" s="8" t="s">
        <v>230</v>
      </c>
      <c r="AC66" s="8" t="s">
        <v>230</v>
      </c>
    </row>
    <row r="67" spans="1:29" x14ac:dyDescent="0.2">
      <c r="A67" s="12" t="s">
        <v>64</v>
      </c>
      <c r="B67" s="8">
        <v>1.2235</v>
      </c>
      <c r="C67" s="9">
        <v>0.41289999999999999</v>
      </c>
      <c r="D67" s="8">
        <v>87.659000000000006</v>
      </c>
      <c r="E67" s="9">
        <v>5.3900000000000003E-2</v>
      </c>
      <c r="F67" s="8" t="s">
        <v>230</v>
      </c>
      <c r="G67" s="9" t="s">
        <v>230</v>
      </c>
      <c r="H67" s="8">
        <v>5.28E-2</v>
      </c>
      <c r="I67" s="9">
        <v>2.0400000000000001E-2</v>
      </c>
      <c r="J67" s="10">
        <v>1.21E-2</v>
      </c>
      <c r="K67" s="9">
        <v>2.2000000000000001E-3</v>
      </c>
      <c r="L67" s="8">
        <v>4.1000000000000003E-3</v>
      </c>
      <c r="M67" s="11">
        <v>3.3999999999999998E-3</v>
      </c>
      <c r="N67" s="11">
        <v>8.0699999999999994E-2</v>
      </c>
      <c r="O67" s="8" t="s">
        <v>230</v>
      </c>
      <c r="P67" s="9">
        <v>1E-3</v>
      </c>
      <c r="Q67" s="8" t="s">
        <v>230</v>
      </c>
      <c r="R67" s="9" t="s">
        <v>230</v>
      </c>
      <c r="S67" s="9" t="s">
        <v>230</v>
      </c>
      <c r="T67" s="8" t="s">
        <v>230</v>
      </c>
      <c r="U67" s="9" t="s">
        <v>230</v>
      </c>
      <c r="V67" s="8" t="s">
        <v>230</v>
      </c>
      <c r="W67" s="9" t="s">
        <v>230</v>
      </c>
      <c r="X67" s="8">
        <v>6.9999999999999999E-4</v>
      </c>
      <c r="Y67" s="8" t="s">
        <v>230</v>
      </c>
      <c r="Z67" s="8" t="s">
        <v>230</v>
      </c>
      <c r="AA67" s="8" t="s">
        <v>230</v>
      </c>
      <c r="AB67" s="8">
        <v>6.9999999999999999E-4</v>
      </c>
      <c r="AC67" s="8" t="s">
        <v>230</v>
      </c>
    </row>
    <row r="68" spans="1:29" x14ac:dyDescent="0.2">
      <c r="A68" s="12" t="s">
        <v>65</v>
      </c>
      <c r="B68" s="8" t="s">
        <v>230</v>
      </c>
      <c r="C68" s="9">
        <v>0.79010000000000002</v>
      </c>
      <c r="D68" s="8">
        <v>100</v>
      </c>
      <c r="E68" s="9">
        <v>6.6100000000000006E-2</v>
      </c>
      <c r="F68" s="8">
        <v>8.5800000000000001E-2</v>
      </c>
      <c r="G68" s="9">
        <v>2.86E-2</v>
      </c>
      <c r="H68" s="8">
        <v>6.2600000000000003E-2</v>
      </c>
      <c r="I68" s="9">
        <v>6.6699999999999995E-2</v>
      </c>
      <c r="J68" s="10">
        <v>4.9599999999999998E-2</v>
      </c>
      <c r="K68" s="9" t="s">
        <v>230</v>
      </c>
      <c r="L68" s="8">
        <v>5.7000000000000002E-3</v>
      </c>
      <c r="M68" s="11">
        <v>2.8999999999999998E-3</v>
      </c>
      <c r="N68" s="11">
        <v>0.14860000000000001</v>
      </c>
      <c r="O68" s="8" t="s">
        <v>230</v>
      </c>
      <c r="P68" s="9">
        <v>1E-3</v>
      </c>
      <c r="Q68" s="8">
        <v>5.9999999999999995E-4</v>
      </c>
      <c r="R68" s="9" t="s">
        <v>230</v>
      </c>
      <c r="S68" s="9" t="s">
        <v>230</v>
      </c>
      <c r="T68" s="8">
        <v>1.1000000000000001E-3</v>
      </c>
      <c r="U68" s="9" t="s">
        <v>230</v>
      </c>
      <c r="V68" s="8">
        <v>4.0000000000000002E-4</v>
      </c>
      <c r="W68" s="9" t="s">
        <v>230</v>
      </c>
      <c r="X68" s="8" t="s">
        <v>230</v>
      </c>
      <c r="Y68" s="9" t="s">
        <v>230</v>
      </c>
      <c r="Z68" s="9">
        <v>1.8100000000000002E-2</v>
      </c>
      <c r="AA68" s="8" t="s">
        <v>230</v>
      </c>
      <c r="AB68" s="8" t="s">
        <v>230</v>
      </c>
      <c r="AC68" s="8" t="s">
        <v>230</v>
      </c>
    </row>
    <row r="69" spans="1:29" x14ac:dyDescent="0.2">
      <c r="A69" s="12" t="s">
        <v>66</v>
      </c>
      <c r="B69" s="8" t="s">
        <v>230</v>
      </c>
      <c r="C69" s="9">
        <v>2.1128999999999998</v>
      </c>
      <c r="D69" s="8">
        <v>100</v>
      </c>
      <c r="E69" s="9">
        <v>6.5299999999999997E-2</v>
      </c>
      <c r="F69" s="8">
        <v>1.6500000000000001E-2</v>
      </c>
      <c r="G69" s="9" t="s">
        <v>230</v>
      </c>
      <c r="H69" s="8">
        <v>6.0199999999999997E-2</v>
      </c>
      <c r="I69" s="9">
        <v>4.1099999999999998E-2</v>
      </c>
      <c r="J69" s="10">
        <v>7.3000000000000001E-3</v>
      </c>
      <c r="K69" s="9" t="s">
        <v>230</v>
      </c>
      <c r="L69" s="8">
        <v>7.4000000000000003E-3</v>
      </c>
      <c r="M69" s="11">
        <v>2.8999999999999998E-3</v>
      </c>
      <c r="N69" s="11">
        <v>7.9200000000000007E-2</v>
      </c>
      <c r="O69" s="8" t="s">
        <v>230</v>
      </c>
      <c r="P69" s="9">
        <v>1.1000000000000001E-3</v>
      </c>
      <c r="Q69" s="8" t="s">
        <v>230</v>
      </c>
      <c r="R69" s="9" t="s">
        <v>230</v>
      </c>
      <c r="S69" s="9" t="s">
        <v>230</v>
      </c>
      <c r="T69" s="8" t="s">
        <v>230</v>
      </c>
      <c r="U69" s="9" t="s">
        <v>230</v>
      </c>
      <c r="V69" s="8" t="s">
        <v>230</v>
      </c>
      <c r="W69" s="9" t="s">
        <v>230</v>
      </c>
      <c r="X69" s="8" t="s">
        <v>230</v>
      </c>
      <c r="Y69" s="9" t="s">
        <v>230</v>
      </c>
      <c r="Z69" s="9" t="s">
        <v>230</v>
      </c>
      <c r="AA69" s="8" t="s">
        <v>230</v>
      </c>
      <c r="AB69" s="8" t="s">
        <v>230</v>
      </c>
      <c r="AC69" s="8" t="s">
        <v>230</v>
      </c>
    </row>
    <row r="70" spans="1:29" x14ac:dyDescent="0.2">
      <c r="A70" s="12" t="s">
        <v>67</v>
      </c>
      <c r="B70" s="8" t="s">
        <v>230</v>
      </c>
      <c r="C70" s="9">
        <v>1.0381</v>
      </c>
      <c r="D70" s="8">
        <v>98.552099999999996</v>
      </c>
      <c r="E70" s="9">
        <v>7.6700000000000004E-2</v>
      </c>
      <c r="F70" s="8">
        <v>5.3400000000000003E-2</v>
      </c>
      <c r="G70" s="9">
        <v>4.9099999999999998E-2</v>
      </c>
      <c r="H70" s="8">
        <v>5.4800000000000001E-2</v>
      </c>
      <c r="I70" s="9">
        <v>0.1406</v>
      </c>
      <c r="J70" s="10">
        <v>7.1999999999999998E-3</v>
      </c>
      <c r="K70" s="9" t="s">
        <v>230</v>
      </c>
      <c r="L70" s="8">
        <v>5.5999999999999999E-3</v>
      </c>
      <c r="M70" s="11">
        <v>3.8E-3</v>
      </c>
      <c r="N70" s="11">
        <v>6.8099999999999994E-2</v>
      </c>
      <c r="O70" s="8" t="s">
        <v>230</v>
      </c>
      <c r="P70" s="9">
        <v>1.1999999999999999E-3</v>
      </c>
      <c r="Q70" s="8" t="s">
        <v>230</v>
      </c>
      <c r="R70" s="9" t="s">
        <v>230</v>
      </c>
      <c r="S70" s="9" t="s">
        <v>230</v>
      </c>
      <c r="T70" s="8" t="s">
        <v>230</v>
      </c>
      <c r="U70" s="9" t="s">
        <v>230</v>
      </c>
      <c r="V70" s="8" t="s">
        <v>230</v>
      </c>
      <c r="W70" s="9" t="s">
        <v>230</v>
      </c>
      <c r="X70" s="8" t="s">
        <v>230</v>
      </c>
      <c r="Y70" s="8">
        <v>1.9E-3</v>
      </c>
      <c r="Z70" s="8" t="s">
        <v>230</v>
      </c>
      <c r="AA70" s="8" t="s">
        <v>230</v>
      </c>
      <c r="AB70" s="8" t="s">
        <v>230</v>
      </c>
      <c r="AC70" s="8" t="s">
        <v>230</v>
      </c>
    </row>
    <row r="71" spans="1:29" x14ac:dyDescent="0.2">
      <c r="A71" s="12" t="s">
        <v>68</v>
      </c>
      <c r="B71" s="8" t="s">
        <v>230</v>
      </c>
      <c r="C71" s="9">
        <v>2.0451999999999999</v>
      </c>
      <c r="D71" s="8">
        <v>100</v>
      </c>
      <c r="E71" s="9">
        <v>7.1400000000000005E-2</v>
      </c>
      <c r="F71" s="8">
        <v>1.3100000000000001E-2</v>
      </c>
      <c r="G71" s="9" t="s">
        <v>230</v>
      </c>
      <c r="H71" s="8">
        <v>7.4099999999999999E-2</v>
      </c>
      <c r="I71" s="9">
        <v>8.6E-3</v>
      </c>
      <c r="J71" s="10">
        <v>9.7999999999999997E-3</v>
      </c>
      <c r="K71" s="9" t="s">
        <v>230</v>
      </c>
      <c r="L71" s="8">
        <v>6.4999999999999997E-3</v>
      </c>
      <c r="M71" s="11">
        <v>4.7999999999999996E-3</v>
      </c>
      <c r="N71" s="11">
        <v>9.3299999999999994E-2</v>
      </c>
      <c r="O71" s="8" t="s">
        <v>230</v>
      </c>
      <c r="P71" s="9">
        <v>8.9999999999999998E-4</v>
      </c>
      <c r="Q71" s="8" t="s">
        <v>230</v>
      </c>
      <c r="R71" s="9" t="s">
        <v>230</v>
      </c>
      <c r="S71" s="9" t="s">
        <v>230</v>
      </c>
      <c r="T71" s="8" t="s">
        <v>230</v>
      </c>
      <c r="U71" s="9" t="s">
        <v>230</v>
      </c>
      <c r="V71" s="8">
        <v>6.9999999999999999E-4</v>
      </c>
      <c r="W71" s="9" t="s">
        <v>230</v>
      </c>
      <c r="X71" s="8">
        <v>4.0000000000000002E-4</v>
      </c>
      <c r="Y71" s="9" t="s">
        <v>230</v>
      </c>
      <c r="Z71" s="9" t="s">
        <v>230</v>
      </c>
      <c r="AA71" s="8" t="s">
        <v>230</v>
      </c>
      <c r="AB71" s="8">
        <v>5.9999999999999995E-4</v>
      </c>
      <c r="AC71" s="8" t="s">
        <v>230</v>
      </c>
    </row>
    <row r="72" spans="1:29" x14ac:dyDescent="0.2">
      <c r="A72" s="12" t="s">
        <v>69</v>
      </c>
      <c r="B72" s="8" t="s">
        <v>230</v>
      </c>
      <c r="C72" s="9">
        <v>0.5665</v>
      </c>
      <c r="D72" s="8">
        <v>100</v>
      </c>
      <c r="E72" s="9">
        <v>6.9000000000000006E-2</v>
      </c>
      <c r="F72" s="8">
        <v>2.1100000000000001E-2</v>
      </c>
      <c r="G72" s="9" t="s">
        <v>230</v>
      </c>
      <c r="H72" s="8">
        <v>2.6599999999999999E-2</v>
      </c>
      <c r="I72" s="9">
        <v>9.7000000000000003E-3</v>
      </c>
      <c r="J72" s="10">
        <v>3.3E-3</v>
      </c>
      <c r="K72" s="9" t="s">
        <v>230</v>
      </c>
      <c r="L72" s="8">
        <v>6.1999999999999998E-3</v>
      </c>
      <c r="M72" s="11">
        <v>3.3E-3</v>
      </c>
      <c r="N72" s="11">
        <v>8.1699999999999995E-2</v>
      </c>
      <c r="O72" s="8" t="s">
        <v>230</v>
      </c>
      <c r="P72" s="9">
        <v>1.1000000000000001E-3</v>
      </c>
      <c r="Q72" s="8">
        <v>5.0000000000000001E-4</v>
      </c>
      <c r="R72" s="9" t="s">
        <v>230</v>
      </c>
      <c r="S72" s="9" t="s">
        <v>230</v>
      </c>
      <c r="T72" s="8" t="s">
        <v>230</v>
      </c>
      <c r="U72" s="9" t="s">
        <v>230</v>
      </c>
      <c r="V72" s="8" t="s">
        <v>230</v>
      </c>
      <c r="W72" s="9" t="s">
        <v>230</v>
      </c>
      <c r="X72" s="8" t="s">
        <v>230</v>
      </c>
      <c r="Y72" s="9" t="s">
        <v>230</v>
      </c>
      <c r="Z72" s="9" t="s">
        <v>230</v>
      </c>
      <c r="AA72" s="8" t="s">
        <v>230</v>
      </c>
      <c r="AB72" s="8" t="s">
        <v>230</v>
      </c>
      <c r="AC72" s="8" t="s">
        <v>230</v>
      </c>
    </row>
    <row r="73" spans="1:29" x14ac:dyDescent="0.2">
      <c r="A73" s="12" t="s">
        <v>70</v>
      </c>
      <c r="B73" s="8" t="s">
        <v>230</v>
      </c>
      <c r="C73" s="9" t="s">
        <v>230</v>
      </c>
      <c r="D73" s="8">
        <v>100</v>
      </c>
      <c r="E73" s="9">
        <v>6.7699999999999996E-2</v>
      </c>
      <c r="F73" s="8">
        <v>1.3299999999999999E-2</v>
      </c>
      <c r="G73" s="9" t="s">
        <v>230</v>
      </c>
      <c r="H73" s="8">
        <v>1.7000000000000001E-2</v>
      </c>
      <c r="I73" s="9">
        <v>1.84E-2</v>
      </c>
      <c r="J73" s="10">
        <v>1.8E-3</v>
      </c>
      <c r="K73" s="9" t="s">
        <v>230</v>
      </c>
      <c r="L73" s="8">
        <v>6.1000000000000004E-3</v>
      </c>
      <c r="M73" s="11">
        <v>2.8E-3</v>
      </c>
      <c r="N73" s="11">
        <v>6.6100000000000006E-2</v>
      </c>
      <c r="O73" s="8" t="s">
        <v>230</v>
      </c>
      <c r="P73" s="9">
        <v>1E-3</v>
      </c>
      <c r="Q73" s="8" t="s">
        <v>230</v>
      </c>
      <c r="R73" s="9" t="s">
        <v>230</v>
      </c>
      <c r="S73" s="9" t="s">
        <v>230</v>
      </c>
      <c r="T73" s="8" t="s">
        <v>230</v>
      </c>
      <c r="U73" s="9" t="s">
        <v>230</v>
      </c>
      <c r="V73" s="8" t="s">
        <v>230</v>
      </c>
      <c r="W73" s="9" t="s">
        <v>230</v>
      </c>
      <c r="X73" s="8">
        <v>5.0000000000000001E-4</v>
      </c>
      <c r="Y73" s="8" t="s">
        <v>230</v>
      </c>
      <c r="Z73" s="8" t="s">
        <v>230</v>
      </c>
      <c r="AA73" s="8" t="s">
        <v>230</v>
      </c>
      <c r="AB73" s="8" t="s">
        <v>230</v>
      </c>
      <c r="AC73" s="8" t="s">
        <v>230</v>
      </c>
    </row>
    <row r="74" spans="1:29" x14ac:dyDescent="0.2">
      <c r="A74" s="12" t="s">
        <v>71</v>
      </c>
      <c r="B74" s="8" t="s">
        <v>230</v>
      </c>
      <c r="C74" s="9">
        <v>0.24529999999999999</v>
      </c>
      <c r="D74" s="8">
        <v>100</v>
      </c>
      <c r="E74" s="9">
        <v>7.4700000000000003E-2</v>
      </c>
      <c r="F74" s="8">
        <v>4.2500000000000003E-2</v>
      </c>
      <c r="G74" s="9" t="s">
        <v>230</v>
      </c>
      <c r="H74" s="8">
        <v>1.47E-2</v>
      </c>
      <c r="I74" s="9">
        <v>0.35439999999999999</v>
      </c>
      <c r="J74" s="10">
        <v>2.7000000000000001E-3</v>
      </c>
      <c r="K74" s="9" t="s">
        <v>230</v>
      </c>
      <c r="L74" s="8">
        <v>8.3000000000000001E-3</v>
      </c>
      <c r="M74" s="11">
        <v>4.0000000000000001E-3</v>
      </c>
      <c r="N74" s="11">
        <v>5.45E-2</v>
      </c>
      <c r="O74" s="8" t="s">
        <v>230</v>
      </c>
      <c r="P74" s="9">
        <v>1E-3</v>
      </c>
      <c r="Q74" s="8">
        <v>2.9999999999999997E-4</v>
      </c>
      <c r="R74" s="9" t="s">
        <v>230</v>
      </c>
      <c r="S74" s="9" t="s">
        <v>230</v>
      </c>
      <c r="T74" s="8">
        <v>4.0000000000000002E-4</v>
      </c>
      <c r="U74" s="9" t="s">
        <v>230</v>
      </c>
      <c r="V74" s="8" t="s">
        <v>230</v>
      </c>
      <c r="W74" s="9" t="s">
        <v>230</v>
      </c>
      <c r="X74" s="8">
        <v>5.0000000000000001E-4</v>
      </c>
      <c r="Y74" s="8">
        <v>8.0000000000000004E-4</v>
      </c>
      <c r="Z74" s="8" t="s">
        <v>230</v>
      </c>
      <c r="AA74" s="8" t="s">
        <v>230</v>
      </c>
      <c r="AB74" s="8">
        <v>5.0000000000000001E-4</v>
      </c>
      <c r="AC74" s="8" t="s">
        <v>230</v>
      </c>
    </row>
    <row r="75" spans="1:29" x14ac:dyDescent="0.2">
      <c r="A75" s="12" t="s">
        <v>72</v>
      </c>
      <c r="B75" s="8">
        <v>1.2315</v>
      </c>
      <c r="C75" s="9">
        <v>0.45069999999999999</v>
      </c>
      <c r="D75" s="8">
        <v>80.149699999999996</v>
      </c>
      <c r="E75" s="9">
        <v>5.1299999999999998E-2</v>
      </c>
      <c r="F75" s="8" t="s">
        <v>230</v>
      </c>
      <c r="G75" s="9" t="s">
        <v>230</v>
      </c>
      <c r="H75" s="8">
        <v>6.4000000000000001E-2</v>
      </c>
      <c r="I75" s="9">
        <v>3.4599999999999999E-2</v>
      </c>
      <c r="J75" s="10">
        <v>3.7400000000000003E-2</v>
      </c>
      <c r="K75" s="9">
        <v>2.0999999999999999E-3</v>
      </c>
      <c r="L75" s="8">
        <v>3.2000000000000002E-3</v>
      </c>
      <c r="M75" s="11">
        <v>2.2700000000000001E-2</v>
      </c>
      <c r="N75" s="11">
        <v>1.0512999999999999</v>
      </c>
      <c r="O75" s="8" t="s">
        <v>230</v>
      </c>
      <c r="P75" s="9">
        <v>1.1000000000000001E-3</v>
      </c>
      <c r="Q75" s="8">
        <v>4.0000000000000002E-4</v>
      </c>
      <c r="R75" s="9" t="s">
        <v>230</v>
      </c>
      <c r="S75" s="9" t="s">
        <v>230</v>
      </c>
      <c r="T75" s="8">
        <v>1E-3</v>
      </c>
      <c r="U75" s="9">
        <v>8.0000000000000004E-4</v>
      </c>
      <c r="V75" s="8">
        <v>5.9999999999999995E-4</v>
      </c>
      <c r="W75" s="9" t="s">
        <v>230</v>
      </c>
      <c r="X75" s="8" t="s">
        <v>230</v>
      </c>
      <c r="Y75" s="8" t="s">
        <v>230</v>
      </c>
      <c r="Z75" s="8">
        <v>4.4699999999999997E-2</v>
      </c>
      <c r="AA75" s="8" t="s">
        <v>230</v>
      </c>
      <c r="AB75" s="8" t="s">
        <v>230</v>
      </c>
      <c r="AC75" s="8" t="s">
        <v>230</v>
      </c>
    </row>
    <row r="76" spans="1:29" x14ac:dyDescent="0.2">
      <c r="A76" s="12" t="s">
        <v>73</v>
      </c>
      <c r="B76" s="8" t="s">
        <v>230</v>
      </c>
      <c r="C76" s="9">
        <v>0.30769999999999997</v>
      </c>
      <c r="D76" s="8">
        <v>100</v>
      </c>
      <c r="E76" s="9">
        <v>6.7699999999999996E-2</v>
      </c>
      <c r="F76" s="8">
        <v>2.7400000000000001E-2</v>
      </c>
      <c r="G76" s="9" t="s">
        <v>230</v>
      </c>
      <c r="H76" s="8">
        <v>3.1399999999999997E-2</v>
      </c>
      <c r="I76" s="9">
        <v>7.7100000000000002E-2</v>
      </c>
      <c r="J76" s="10">
        <v>2E-3</v>
      </c>
      <c r="K76" s="9" t="s">
        <v>230</v>
      </c>
      <c r="L76" s="8">
        <v>7.9000000000000008E-3</v>
      </c>
      <c r="M76" s="11">
        <v>2.5000000000000001E-3</v>
      </c>
      <c r="N76" s="11">
        <v>6.1899999999999997E-2</v>
      </c>
      <c r="O76" s="8" t="s">
        <v>230</v>
      </c>
      <c r="P76" s="9">
        <v>1.1999999999999999E-3</v>
      </c>
      <c r="Q76" s="8" t="s">
        <v>230</v>
      </c>
      <c r="R76" s="9" t="s">
        <v>230</v>
      </c>
      <c r="S76" s="9" t="s">
        <v>230</v>
      </c>
      <c r="T76" s="8" t="s">
        <v>230</v>
      </c>
      <c r="U76" s="9" t="s">
        <v>230</v>
      </c>
      <c r="V76" s="8" t="s">
        <v>230</v>
      </c>
      <c r="W76" s="9" t="s">
        <v>230</v>
      </c>
      <c r="X76" s="8">
        <v>5.9999999999999995E-4</v>
      </c>
      <c r="Y76" s="9" t="s">
        <v>230</v>
      </c>
      <c r="Z76" s="9" t="s">
        <v>230</v>
      </c>
      <c r="AA76" s="8" t="s">
        <v>230</v>
      </c>
      <c r="AB76" s="8" t="s">
        <v>230</v>
      </c>
      <c r="AC76" s="8" t="s">
        <v>230</v>
      </c>
    </row>
    <row r="77" spans="1:29" x14ac:dyDescent="0.2">
      <c r="A77" s="12" t="s">
        <v>74</v>
      </c>
      <c r="B77" s="8" t="s">
        <v>230</v>
      </c>
      <c r="C77" s="9" t="s">
        <v>230</v>
      </c>
      <c r="D77" s="8">
        <v>100</v>
      </c>
      <c r="E77" s="9">
        <v>6.88E-2</v>
      </c>
      <c r="F77" s="8">
        <v>3.5200000000000002E-2</v>
      </c>
      <c r="G77" s="9" t="s">
        <v>230</v>
      </c>
      <c r="H77" s="8">
        <v>1.95E-2</v>
      </c>
      <c r="I77" s="9">
        <v>4.3499999999999997E-2</v>
      </c>
      <c r="J77" s="10">
        <v>1.8E-3</v>
      </c>
      <c r="K77" s="9" t="s">
        <v>230</v>
      </c>
      <c r="L77" s="8">
        <v>6.0000000000000001E-3</v>
      </c>
      <c r="M77" s="11">
        <v>9.2999999999999992E-3</v>
      </c>
      <c r="N77" s="11">
        <v>5.1299999999999998E-2</v>
      </c>
      <c r="O77" s="8" t="s">
        <v>230</v>
      </c>
      <c r="P77" s="9">
        <v>1E-3</v>
      </c>
      <c r="Q77" s="8" t="s">
        <v>230</v>
      </c>
      <c r="R77" s="9" t="s">
        <v>230</v>
      </c>
      <c r="S77" s="9" t="s">
        <v>230</v>
      </c>
      <c r="T77" s="8" t="s">
        <v>230</v>
      </c>
      <c r="U77" s="9" t="s">
        <v>230</v>
      </c>
      <c r="V77" s="8" t="s">
        <v>230</v>
      </c>
      <c r="W77" s="9" t="s">
        <v>230</v>
      </c>
      <c r="X77" s="8" t="s">
        <v>230</v>
      </c>
      <c r="Y77" s="8" t="s">
        <v>230</v>
      </c>
      <c r="Z77" s="8" t="s">
        <v>230</v>
      </c>
      <c r="AA77" s="8" t="s">
        <v>230</v>
      </c>
      <c r="AB77" s="8" t="s">
        <v>230</v>
      </c>
      <c r="AC77" s="8" t="s">
        <v>230</v>
      </c>
    </row>
    <row r="78" spans="1:29" x14ac:dyDescent="0.2">
      <c r="A78" s="12" t="s">
        <v>75</v>
      </c>
      <c r="B78" s="8" t="s">
        <v>230</v>
      </c>
      <c r="C78" s="9">
        <v>0.63229999999999997</v>
      </c>
      <c r="D78" s="8">
        <v>100</v>
      </c>
      <c r="E78" s="9">
        <v>6.93E-2</v>
      </c>
      <c r="F78" s="8">
        <v>3.1600000000000003E-2</v>
      </c>
      <c r="G78" s="9" t="s">
        <v>230</v>
      </c>
      <c r="H78" s="8">
        <v>3.0599999999999999E-2</v>
      </c>
      <c r="I78" s="9">
        <v>4.1099999999999998E-2</v>
      </c>
      <c r="J78" s="10">
        <v>2.3E-3</v>
      </c>
      <c r="K78" s="9" t="s">
        <v>230</v>
      </c>
      <c r="L78" s="8">
        <v>6.1999999999999998E-3</v>
      </c>
      <c r="M78" s="11">
        <v>9.5999999999999992E-3</v>
      </c>
      <c r="N78" s="11">
        <v>5.5E-2</v>
      </c>
      <c r="O78" s="8" t="s">
        <v>230</v>
      </c>
      <c r="P78" s="9">
        <v>8.0000000000000004E-4</v>
      </c>
      <c r="Q78" s="8" t="s">
        <v>230</v>
      </c>
      <c r="R78" s="9" t="s">
        <v>230</v>
      </c>
      <c r="S78" s="9" t="s">
        <v>230</v>
      </c>
      <c r="T78" s="8" t="s">
        <v>230</v>
      </c>
      <c r="U78" s="9" t="s">
        <v>230</v>
      </c>
      <c r="V78" s="8">
        <v>2.0000000000000001E-4</v>
      </c>
      <c r="W78" s="9" t="s">
        <v>230</v>
      </c>
      <c r="X78" s="8" t="s">
        <v>230</v>
      </c>
      <c r="Y78" s="9" t="s">
        <v>230</v>
      </c>
      <c r="Z78" s="9" t="s">
        <v>230</v>
      </c>
      <c r="AA78" s="8" t="s">
        <v>230</v>
      </c>
      <c r="AB78" s="8" t="s">
        <v>230</v>
      </c>
      <c r="AC78" s="8" t="s">
        <v>230</v>
      </c>
    </row>
    <row r="79" spans="1:29" x14ac:dyDescent="0.2">
      <c r="A79" s="12" t="s">
        <v>76</v>
      </c>
      <c r="B79" s="8" t="s">
        <v>230</v>
      </c>
      <c r="C79" s="9">
        <v>1.0818000000000001</v>
      </c>
      <c r="D79" s="8">
        <v>100</v>
      </c>
      <c r="E79" s="9">
        <v>7.9500000000000001E-2</v>
      </c>
      <c r="F79" s="8">
        <v>2.1000000000000001E-2</v>
      </c>
      <c r="G79" s="9">
        <v>2.2700000000000001E-2</v>
      </c>
      <c r="H79" s="8">
        <v>3.1899999999999998E-2</v>
      </c>
      <c r="I79" s="9">
        <v>6.54E-2</v>
      </c>
      <c r="J79" s="10">
        <v>8.9999999999999993E-3</v>
      </c>
      <c r="K79" s="9" t="s">
        <v>230</v>
      </c>
      <c r="L79" s="8">
        <v>2.3E-3</v>
      </c>
      <c r="M79" s="11">
        <v>4.1000000000000003E-3</v>
      </c>
      <c r="N79" s="11">
        <v>9.6500000000000002E-2</v>
      </c>
      <c r="O79" s="8" t="s">
        <v>230</v>
      </c>
      <c r="P79" s="9">
        <v>1.1999999999999999E-3</v>
      </c>
      <c r="Q79" s="8">
        <v>4.0000000000000002E-4</v>
      </c>
      <c r="R79" s="9" t="s">
        <v>230</v>
      </c>
      <c r="S79" s="9" t="s">
        <v>230</v>
      </c>
      <c r="T79" s="8">
        <v>6.9999999999999999E-4</v>
      </c>
      <c r="U79" s="9" t="s">
        <v>230</v>
      </c>
      <c r="V79" s="8">
        <v>2.9999999999999997E-4</v>
      </c>
      <c r="W79" s="9" t="s">
        <v>230</v>
      </c>
      <c r="X79" s="8">
        <v>5.9999999999999995E-4</v>
      </c>
      <c r="Y79" s="8">
        <v>2.5999999999999999E-3</v>
      </c>
      <c r="Z79" s="8">
        <v>6.9900000000000004E-2</v>
      </c>
      <c r="AA79" s="8" t="s">
        <v>230</v>
      </c>
      <c r="AB79" s="8">
        <v>6.9999999999999999E-4</v>
      </c>
      <c r="AC79" s="8">
        <v>1.2999999999999999E-3</v>
      </c>
    </row>
    <row r="80" spans="1:29" x14ac:dyDescent="0.2">
      <c r="A80" s="12" t="s">
        <v>77</v>
      </c>
      <c r="B80" s="8">
        <v>1.1180000000000001</v>
      </c>
      <c r="C80" s="9">
        <v>0.18509999999999999</v>
      </c>
      <c r="D80" s="8">
        <v>81.273099999999999</v>
      </c>
      <c r="E80" s="9">
        <v>5.3999999999999999E-2</v>
      </c>
      <c r="F80" s="8" t="s">
        <v>230</v>
      </c>
      <c r="G80" s="9" t="s">
        <v>230</v>
      </c>
      <c r="H80" s="8">
        <v>1.41E-2</v>
      </c>
      <c r="I80" s="9">
        <v>2.8000000000000001E-2</v>
      </c>
      <c r="J80" s="10">
        <v>8.0000000000000002E-3</v>
      </c>
      <c r="K80" s="9">
        <v>4.3E-3</v>
      </c>
      <c r="L80" s="8">
        <v>3.8E-3</v>
      </c>
      <c r="M80" s="11">
        <v>2.0999999999999999E-3</v>
      </c>
      <c r="N80" s="11">
        <v>5.8999999999999997E-2</v>
      </c>
      <c r="O80" s="8" t="s">
        <v>230</v>
      </c>
      <c r="P80" s="9">
        <v>1.1000000000000001E-3</v>
      </c>
      <c r="Q80" s="8" t="s">
        <v>230</v>
      </c>
      <c r="R80" s="9" t="s">
        <v>230</v>
      </c>
      <c r="S80" s="9" t="s">
        <v>230</v>
      </c>
      <c r="T80" s="8" t="s">
        <v>230</v>
      </c>
      <c r="U80" s="9" t="s">
        <v>230</v>
      </c>
      <c r="V80" s="8" t="s">
        <v>230</v>
      </c>
      <c r="W80" s="9" t="s">
        <v>230</v>
      </c>
      <c r="X80" s="8" t="s">
        <v>230</v>
      </c>
      <c r="Y80" s="8" t="s">
        <v>230</v>
      </c>
      <c r="Z80" s="8" t="s">
        <v>230</v>
      </c>
      <c r="AA80" s="8">
        <v>6.9999999999999999E-4</v>
      </c>
      <c r="AB80" s="8" t="s">
        <v>230</v>
      </c>
      <c r="AC80" s="8" t="s">
        <v>230</v>
      </c>
    </row>
    <row r="81" spans="1:29" x14ac:dyDescent="0.2">
      <c r="A81" s="12" t="s">
        <v>78</v>
      </c>
      <c r="B81" s="8" t="s">
        <v>230</v>
      </c>
      <c r="C81" s="9">
        <v>0.23150000000000001</v>
      </c>
      <c r="D81" s="8">
        <v>100</v>
      </c>
      <c r="E81" s="9">
        <v>6.8400000000000002E-2</v>
      </c>
      <c r="F81" s="8">
        <v>1.32E-2</v>
      </c>
      <c r="G81" s="9" t="s">
        <v>230</v>
      </c>
      <c r="H81" s="8">
        <v>2.2599999999999999E-2</v>
      </c>
      <c r="I81" s="9">
        <v>5.0099999999999999E-2</v>
      </c>
      <c r="J81" s="10">
        <v>2.5000000000000001E-3</v>
      </c>
      <c r="K81" s="9" t="s">
        <v>230</v>
      </c>
      <c r="L81" s="8">
        <v>8.5000000000000006E-3</v>
      </c>
      <c r="M81" s="11">
        <v>3.2000000000000002E-3</v>
      </c>
      <c r="N81" s="11">
        <v>7.4399999999999994E-2</v>
      </c>
      <c r="O81" s="8" t="s">
        <v>230</v>
      </c>
      <c r="P81" s="9">
        <v>1E-3</v>
      </c>
      <c r="Q81" s="8">
        <v>4.0000000000000002E-4</v>
      </c>
      <c r="R81" s="9" t="s">
        <v>230</v>
      </c>
      <c r="S81" s="9" t="s">
        <v>230</v>
      </c>
      <c r="T81" s="8" t="s">
        <v>230</v>
      </c>
      <c r="U81" s="9" t="s">
        <v>230</v>
      </c>
      <c r="V81" s="8" t="s">
        <v>230</v>
      </c>
      <c r="W81" s="9" t="s">
        <v>230</v>
      </c>
      <c r="X81" s="8" t="s">
        <v>230</v>
      </c>
      <c r="Y81" s="8" t="s">
        <v>230</v>
      </c>
      <c r="Z81" s="8" t="s">
        <v>230</v>
      </c>
      <c r="AA81" s="8" t="s">
        <v>230</v>
      </c>
      <c r="AB81" s="8" t="s">
        <v>230</v>
      </c>
      <c r="AC81" s="8" t="s">
        <v>230</v>
      </c>
    </row>
    <row r="82" spans="1:29" x14ac:dyDescent="0.2">
      <c r="A82" s="12" t="s">
        <v>79</v>
      </c>
      <c r="B82" s="8" t="s">
        <v>230</v>
      </c>
      <c r="C82" s="9">
        <v>0.17560000000000001</v>
      </c>
      <c r="D82" s="8">
        <v>100</v>
      </c>
      <c r="E82" s="9">
        <v>6.6100000000000006E-2</v>
      </c>
      <c r="F82" s="8" t="s">
        <v>230</v>
      </c>
      <c r="G82" s="9" t="s">
        <v>230</v>
      </c>
      <c r="H82" s="8">
        <v>2.7E-2</v>
      </c>
      <c r="I82" s="9">
        <v>9.5399999999999999E-2</v>
      </c>
      <c r="J82" s="10">
        <v>5.7999999999999996E-3</v>
      </c>
      <c r="K82" s="9" t="s">
        <v>230</v>
      </c>
      <c r="L82" s="8">
        <v>5.5999999999999999E-3</v>
      </c>
      <c r="M82" s="11">
        <v>7.1000000000000004E-3</v>
      </c>
      <c r="N82" s="11">
        <v>0.2626</v>
      </c>
      <c r="O82" s="8" t="s">
        <v>230</v>
      </c>
      <c r="P82" s="9">
        <v>1.1000000000000001E-3</v>
      </c>
      <c r="Q82" s="8" t="s">
        <v>230</v>
      </c>
      <c r="R82" s="9" t="s">
        <v>230</v>
      </c>
      <c r="S82" s="9" t="s">
        <v>230</v>
      </c>
      <c r="T82" s="8" t="s">
        <v>230</v>
      </c>
      <c r="U82" s="9" t="s">
        <v>230</v>
      </c>
      <c r="V82" s="8" t="s">
        <v>230</v>
      </c>
      <c r="W82" s="9" t="s">
        <v>230</v>
      </c>
      <c r="X82" s="8" t="s">
        <v>230</v>
      </c>
      <c r="Y82" s="9" t="s">
        <v>230</v>
      </c>
      <c r="Z82" s="9" t="s">
        <v>230</v>
      </c>
      <c r="AA82" s="8" t="s">
        <v>230</v>
      </c>
      <c r="AB82" s="8" t="s">
        <v>230</v>
      </c>
      <c r="AC82" s="8" t="s">
        <v>230</v>
      </c>
    </row>
    <row r="83" spans="1:29" x14ac:dyDescent="0.2">
      <c r="A83" s="12" t="s">
        <v>80</v>
      </c>
      <c r="B83" s="8" t="s">
        <v>230</v>
      </c>
      <c r="C83" s="9">
        <v>0.39739999999999998</v>
      </c>
      <c r="D83" s="8">
        <v>100</v>
      </c>
      <c r="E83" s="9">
        <v>6.9699999999999998E-2</v>
      </c>
      <c r="F83" s="8" t="s">
        <v>230</v>
      </c>
      <c r="G83" s="9" t="s">
        <v>230</v>
      </c>
      <c r="H83" s="8">
        <v>2.58E-2</v>
      </c>
      <c r="I83" s="9">
        <v>3.7000000000000002E-3</v>
      </c>
      <c r="J83" s="10">
        <v>6.7999999999999996E-3</v>
      </c>
      <c r="K83" s="9" t="s">
        <v>230</v>
      </c>
      <c r="L83" s="8">
        <v>5.1999999999999998E-3</v>
      </c>
      <c r="M83" s="11">
        <v>3.3E-3</v>
      </c>
      <c r="N83" s="11">
        <v>0.12139999999999999</v>
      </c>
      <c r="O83" s="8" t="s">
        <v>230</v>
      </c>
      <c r="P83" s="9">
        <v>8.0000000000000004E-4</v>
      </c>
      <c r="Q83" s="8" t="s">
        <v>230</v>
      </c>
      <c r="R83" s="9" t="s">
        <v>230</v>
      </c>
      <c r="S83" s="9" t="s">
        <v>230</v>
      </c>
      <c r="T83" s="8" t="s">
        <v>230</v>
      </c>
      <c r="U83" s="9" t="s">
        <v>230</v>
      </c>
      <c r="V83" s="8">
        <v>2.9999999999999997E-4</v>
      </c>
      <c r="W83" s="9" t="s">
        <v>230</v>
      </c>
      <c r="X83" s="8" t="s">
        <v>230</v>
      </c>
      <c r="Y83" s="9" t="s">
        <v>230</v>
      </c>
      <c r="Z83" s="9">
        <v>4.2200000000000001E-2</v>
      </c>
      <c r="AA83" s="8" t="s">
        <v>230</v>
      </c>
      <c r="AB83" s="8" t="s">
        <v>230</v>
      </c>
      <c r="AC83" s="8" t="s">
        <v>230</v>
      </c>
    </row>
    <row r="84" spans="1:29" x14ac:dyDescent="0.2">
      <c r="A84" s="12" t="s">
        <v>81</v>
      </c>
      <c r="B84" s="8" t="s">
        <v>230</v>
      </c>
      <c r="C84" s="9" t="s">
        <v>230</v>
      </c>
      <c r="D84" s="8">
        <v>100</v>
      </c>
      <c r="E84" s="9">
        <v>6.7100000000000007E-2</v>
      </c>
      <c r="F84" s="8" t="s">
        <v>230</v>
      </c>
      <c r="G84" s="9" t="s">
        <v>230</v>
      </c>
      <c r="H84" s="8">
        <v>2.53E-2</v>
      </c>
      <c r="I84" s="9">
        <v>3.8999999999999998E-3</v>
      </c>
      <c r="J84" s="10">
        <v>2.3999999999999998E-3</v>
      </c>
      <c r="K84" s="9" t="s">
        <v>230</v>
      </c>
      <c r="L84" s="8">
        <v>5.5999999999999999E-3</v>
      </c>
      <c r="M84" s="11">
        <v>9.7999999999999997E-3</v>
      </c>
      <c r="N84" s="11">
        <v>0.37209999999999999</v>
      </c>
      <c r="O84" s="8" t="s">
        <v>230</v>
      </c>
      <c r="P84" s="9">
        <v>1E-3</v>
      </c>
      <c r="Q84" s="8">
        <v>5.0000000000000001E-4</v>
      </c>
      <c r="R84" s="9">
        <v>5.0000000000000001E-4</v>
      </c>
      <c r="S84" s="9" t="s">
        <v>230</v>
      </c>
      <c r="T84" s="8" t="s">
        <v>230</v>
      </c>
      <c r="U84" s="9" t="s">
        <v>230</v>
      </c>
      <c r="V84" s="8" t="s">
        <v>230</v>
      </c>
      <c r="W84" s="9" t="s">
        <v>230</v>
      </c>
      <c r="X84" s="8" t="s">
        <v>230</v>
      </c>
      <c r="Y84" s="9" t="s">
        <v>230</v>
      </c>
      <c r="Z84" s="9">
        <v>2.1999999999999999E-2</v>
      </c>
      <c r="AA84" s="8" t="s">
        <v>230</v>
      </c>
      <c r="AB84" s="8" t="s">
        <v>230</v>
      </c>
      <c r="AC84" s="8" t="s">
        <v>230</v>
      </c>
    </row>
    <row r="85" spans="1:29" x14ac:dyDescent="0.2">
      <c r="A85" s="12" t="s">
        <v>82</v>
      </c>
      <c r="B85" s="8" t="s">
        <v>230</v>
      </c>
      <c r="C85" s="9">
        <v>0.70140000000000002</v>
      </c>
      <c r="D85" s="8">
        <v>100</v>
      </c>
      <c r="E85" s="9">
        <v>7.6700000000000004E-2</v>
      </c>
      <c r="F85" s="8">
        <v>1.2200000000000001E-2</v>
      </c>
      <c r="G85" s="9">
        <v>4.5600000000000002E-2</v>
      </c>
      <c r="H85" s="8">
        <v>8.4099999999999994E-2</v>
      </c>
      <c r="I85" s="9">
        <v>9.7100000000000006E-2</v>
      </c>
      <c r="J85" s="10">
        <v>7.7999999999999996E-3</v>
      </c>
      <c r="K85" s="9" t="s">
        <v>230</v>
      </c>
      <c r="L85" s="8">
        <v>2.5000000000000001E-3</v>
      </c>
      <c r="M85" s="11">
        <v>5.0000000000000001E-3</v>
      </c>
      <c r="N85" s="11">
        <v>6.3600000000000004E-2</v>
      </c>
      <c r="O85" s="8" t="s">
        <v>230</v>
      </c>
      <c r="P85" s="9">
        <v>1.1000000000000001E-3</v>
      </c>
      <c r="Q85" s="8" t="s">
        <v>230</v>
      </c>
      <c r="R85" s="9" t="s">
        <v>230</v>
      </c>
      <c r="S85" s="9" t="s">
        <v>230</v>
      </c>
      <c r="T85" s="8" t="s">
        <v>230</v>
      </c>
      <c r="U85" s="9" t="s">
        <v>230</v>
      </c>
      <c r="V85" s="8" t="s">
        <v>230</v>
      </c>
      <c r="W85" s="9" t="s">
        <v>230</v>
      </c>
      <c r="X85" s="8" t="s">
        <v>230</v>
      </c>
      <c r="Y85" s="8" t="s">
        <v>230</v>
      </c>
      <c r="Z85" s="8" t="s">
        <v>230</v>
      </c>
      <c r="AA85" s="8" t="s">
        <v>230</v>
      </c>
      <c r="AB85" s="8" t="s">
        <v>230</v>
      </c>
      <c r="AC85" s="8" t="s">
        <v>230</v>
      </c>
    </row>
    <row r="86" spans="1:29" x14ac:dyDescent="0.2">
      <c r="A86" s="12" t="s">
        <v>83</v>
      </c>
      <c r="B86" s="8" t="s">
        <v>230</v>
      </c>
      <c r="C86" s="9">
        <v>1.1803999999999999</v>
      </c>
      <c r="D86" s="8">
        <v>100</v>
      </c>
      <c r="E86" s="9">
        <v>7.2999999999999995E-2</v>
      </c>
      <c r="F86" s="8">
        <v>3.2300000000000002E-2</v>
      </c>
      <c r="G86" s="9">
        <v>5.4399999999999997E-2</v>
      </c>
      <c r="H86" s="8">
        <v>4.9599999999999998E-2</v>
      </c>
      <c r="I86" s="9">
        <v>4.7800000000000002E-2</v>
      </c>
      <c r="J86" s="10">
        <v>5.3E-3</v>
      </c>
      <c r="K86" s="9" t="s">
        <v>230</v>
      </c>
      <c r="L86" s="8">
        <v>6.6E-3</v>
      </c>
      <c r="M86" s="11">
        <v>3.2000000000000002E-3</v>
      </c>
      <c r="N86" s="11">
        <v>6.8599999999999994E-2</v>
      </c>
      <c r="O86" s="8" t="s">
        <v>230</v>
      </c>
      <c r="P86" s="9">
        <v>1E-3</v>
      </c>
      <c r="Q86" s="8">
        <v>2.9999999999999997E-4</v>
      </c>
      <c r="R86" s="9" t="s">
        <v>230</v>
      </c>
      <c r="S86" s="9" t="s">
        <v>230</v>
      </c>
      <c r="T86" s="8" t="s">
        <v>230</v>
      </c>
      <c r="U86" s="9" t="s">
        <v>230</v>
      </c>
      <c r="V86" s="8">
        <v>2.0000000000000001E-4</v>
      </c>
      <c r="W86" s="9" t="s">
        <v>230</v>
      </c>
      <c r="X86" s="8" t="s">
        <v>230</v>
      </c>
      <c r="Y86" s="8">
        <v>8.0000000000000004E-4</v>
      </c>
      <c r="Z86" s="8" t="s">
        <v>230</v>
      </c>
      <c r="AA86" s="8" t="s">
        <v>230</v>
      </c>
      <c r="AB86" s="8" t="s">
        <v>230</v>
      </c>
      <c r="AC86" s="8" t="s">
        <v>230</v>
      </c>
    </row>
    <row r="87" spans="1:29" x14ac:dyDescent="0.2">
      <c r="A87" s="12" t="s">
        <v>84</v>
      </c>
      <c r="B87" s="8" t="s">
        <v>230</v>
      </c>
      <c r="C87" s="9" t="s">
        <v>230</v>
      </c>
      <c r="D87" s="8">
        <v>100</v>
      </c>
      <c r="E87" s="9">
        <v>6.8699999999999997E-2</v>
      </c>
      <c r="F87" s="8" t="s">
        <v>230</v>
      </c>
      <c r="G87" s="9" t="s">
        <v>230</v>
      </c>
      <c r="H87" s="8">
        <v>1.03E-2</v>
      </c>
      <c r="I87" s="9" t="s">
        <v>230</v>
      </c>
      <c r="J87" s="10">
        <v>1.6000000000000001E-3</v>
      </c>
      <c r="K87" s="9" t="s">
        <v>230</v>
      </c>
      <c r="L87" s="8">
        <v>6.8999999999999999E-3</v>
      </c>
      <c r="M87" s="11">
        <v>3.7000000000000002E-3</v>
      </c>
      <c r="N87" s="11">
        <v>4.9000000000000002E-2</v>
      </c>
      <c r="O87" s="8" t="s">
        <v>230</v>
      </c>
      <c r="P87" s="9">
        <v>1.1000000000000001E-3</v>
      </c>
      <c r="Q87" s="8" t="s">
        <v>230</v>
      </c>
      <c r="R87" s="9" t="s">
        <v>230</v>
      </c>
      <c r="S87" s="9" t="s">
        <v>230</v>
      </c>
      <c r="T87" s="8" t="s">
        <v>230</v>
      </c>
      <c r="U87" s="9" t="s">
        <v>230</v>
      </c>
      <c r="V87" s="8" t="s">
        <v>230</v>
      </c>
      <c r="W87" s="9" t="s">
        <v>230</v>
      </c>
      <c r="X87" s="8" t="s">
        <v>230</v>
      </c>
      <c r="Y87" s="9" t="s">
        <v>230</v>
      </c>
      <c r="Z87" s="9" t="s">
        <v>230</v>
      </c>
      <c r="AA87" s="8" t="s">
        <v>230</v>
      </c>
      <c r="AB87" s="8" t="s">
        <v>230</v>
      </c>
      <c r="AC87" s="8" t="s">
        <v>230</v>
      </c>
    </row>
    <row r="88" spans="1:29" x14ac:dyDescent="0.2">
      <c r="A88" s="12" t="s">
        <v>85</v>
      </c>
      <c r="B88" s="8" t="s">
        <v>230</v>
      </c>
      <c r="C88" s="9">
        <v>0.63870000000000005</v>
      </c>
      <c r="D88" s="8">
        <v>100</v>
      </c>
      <c r="E88" s="9">
        <v>7.1800000000000003E-2</v>
      </c>
      <c r="F88" s="8" t="s">
        <v>230</v>
      </c>
      <c r="G88" s="9" t="s">
        <v>230</v>
      </c>
      <c r="H88" s="8">
        <v>5.3900000000000003E-2</v>
      </c>
      <c r="I88" s="9">
        <v>1.9800000000000002E-2</v>
      </c>
      <c r="J88" s="10">
        <v>6.8999999999999999E-3</v>
      </c>
      <c r="K88" s="9" t="s">
        <v>230</v>
      </c>
      <c r="L88" s="8">
        <v>8.2000000000000007E-3</v>
      </c>
      <c r="M88" s="11">
        <v>3.5000000000000001E-3</v>
      </c>
      <c r="N88" s="11">
        <v>8.2900000000000001E-2</v>
      </c>
      <c r="O88" s="8" t="s">
        <v>230</v>
      </c>
      <c r="P88" s="9">
        <v>8.0000000000000004E-4</v>
      </c>
      <c r="Q88" s="8" t="s">
        <v>230</v>
      </c>
      <c r="R88" s="9" t="s">
        <v>230</v>
      </c>
      <c r="S88" s="9" t="s">
        <v>230</v>
      </c>
      <c r="T88" s="8">
        <v>5.0000000000000001E-4</v>
      </c>
      <c r="U88" s="9" t="s">
        <v>230</v>
      </c>
      <c r="V88" s="8">
        <v>2.0000000000000001E-4</v>
      </c>
      <c r="W88" s="9" t="s">
        <v>230</v>
      </c>
      <c r="X88" s="8">
        <v>5.0000000000000001E-4</v>
      </c>
      <c r="Y88" s="9" t="s">
        <v>230</v>
      </c>
      <c r="Z88" s="9" t="s">
        <v>230</v>
      </c>
      <c r="AA88" s="8" t="s">
        <v>230</v>
      </c>
      <c r="AB88" s="8">
        <v>8.0000000000000004E-4</v>
      </c>
      <c r="AC88" s="8" t="s">
        <v>230</v>
      </c>
    </row>
    <row r="89" spans="1:29" x14ac:dyDescent="0.2">
      <c r="A89" s="12" t="s">
        <v>86</v>
      </c>
      <c r="B89" s="8" t="s">
        <v>230</v>
      </c>
      <c r="C89" s="9">
        <v>0.4415</v>
      </c>
      <c r="D89" s="8">
        <v>99.110500000000002</v>
      </c>
      <c r="E89" s="9">
        <v>5.4300000000000001E-2</v>
      </c>
      <c r="F89" s="8" t="s">
        <v>230</v>
      </c>
      <c r="G89" s="9" t="s">
        <v>230</v>
      </c>
      <c r="H89" s="8">
        <v>3.3099999999999997E-2</v>
      </c>
      <c r="I89" s="9" t="s">
        <v>230</v>
      </c>
      <c r="J89" s="10">
        <v>5.4000000000000003E-3</v>
      </c>
      <c r="K89" s="9">
        <v>1E-4</v>
      </c>
      <c r="L89" s="8">
        <v>5.4999999999999997E-3</v>
      </c>
      <c r="M89" s="11">
        <v>2.5999999999999999E-3</v>
      </c>
      <c r="N89" s="11">
        <v>0.1104</v>
      </c>
      <c r="O89" s="8" t="s">
        <v>230</v>
      </c>
      <c r="P89" s="9">
        <v>8.9999999999999998E-4</v>
      </c>
      <c r="Q89" s="8">
        <v>4.0000000000000002E-4</v>
      </c>
      <c r="R89" s="9" t="s">
        <v>230</v>
      </c>
      <c r="S89" s="9" t="s">
        <v>230</v>
      </c>
      <c r="T89" s="8" t="s">
        <v>230</v>
      </c>
      <c r="U89" s="9" t="s">
        <v>230</v>
      </c>
      <c r="V89" s="8">
        <v>2.9999999999999997E-4</v>
      </c>
      <c r="W89" s="9" t="s">
        <v>230</v>
      </c>
      <c r="X89" s="8" t="s">
        <v>230</v>
      </c>
      <c r="Y89" s="9" t="s">
        <v>230</v>
      </c>
      <c r="Z89" s="9" t="s">
        <v>230</v>
      </c>
      <c r="AA89" s="8" t="s">
        <v>230</v>
      </c>
      <c r="AB89" s="8" t="s">
        <v>230</v>
      </c>
      <c r="AC89" s="8" t="s">
        <v>230</v>
      </c>
    </row>
    <row r="90" spans="1:29" x14ac:dyDescent="0.2">
      <c r="A90" s="12" t="s">
        <v>87</v>
      </c>
      <c r="B90" s="8" t="s">
        <v>230</v>
      </c>
      <c r="C90" s="9">
        <v>0.83360000000000001</v>
      </c>
      <c r="D90" s="8">
        <v>100</v>
      </c>
      <c r="E90" s="9">
        <v>6.6000000000000003E-2</v>
      </c>
      <c r="F90" s="8">
        <v>1.23E-2</v>
      </c>
      <c r="G90" s="9" t="s">
        <v>230</v>
      </c>
      <c r="H90" s="8">
        <v>3.78E-2</v>
      </c>
      <c r="I90" s="9">
        <v>4.8999999999999998E-3</v>
      </c>
      <c r="J90" s="10">
        <v>5.5999999999999999E-3</v>
      </c>
      <c r="K90" s="9" t="s">
        <v>230</v>
      </c>
      <c r="L90" s="8">
        <v>6.7999999999999996E-3</v>
      </c>
      <c r="M90" s="11">
        <v>3.5999999999999999E-3</v>
      </c>
      <c r="N90" s="11">
        <v>8.0399999999999999E-2</v>
      </c>
      <c r="O90" s="8" t="s">
        <v>230</v>
      </c>
      <c r="P90" s="9">
        <v>1.1000000000000001E-3</v>
      </c>
      <c r="Q90" s="8" t="s">
        <v>230</v>
      </c>
      <c r="R90" s="9" t="s">
        <v>230</v>
      </c>
      <c r="S90" s="9" t="s">
        <v>230</v>
      </c>
      <c r="T90" s="8" t="s">
        <v>230</v>
      </c>
      <c r="U90" s="9" t="s">
        <v>230</v>
      </c>
      <c r="V90" s="8">
        <v>4.0000000000000002E-4</v>
      </c>
      <c r="W90" s="9" t="s">
        <v>230</v>
      </c>
      <c r="X90" s="8" t="s">
        <v>230</v>
      </c>
      <c r="Y90" s="9" t="s">
        <v>230</v>
      </c>
      <c r="Z90" s="9" t="s">
        <v>230</v>
      </c>
      <c r="AA90" s="8" t="s">
        <v>230</v>
      </c>
      <c r="AB90" s="8">
        <v>5.9999999999999995E-4</v>
      </c>
      <c r="AC90" s="8" t="s">
        <v>230</v>
      </c>
    </row>
    <row r="91" spans="1:29" x14ac:dyDescent="0.2">
      <c r="A91" s="12" t="s">
        <v>88</v>
      </c>
      <c r="B91" s="8" t="s">
        <v>230</v>
      </c>
      <c r="C91" s="9">
        <v>0.22750000000000001</v>
      </c>
      <c r="D91" s="8">
        <v>100</v>
      </c>
      <c r="E91" s="9">
        <v>7.4499999999999997E-2</v>
      </c>
      <c r="F91" s="8">
        <v>1.5900000000000001E-2</v>
      </c>
      <c r="G91" s="9" t="s">
        <v>230</v>
      </c>
      <c r="H91" s="8">
        <v>2.8299999999999999E-2</v>
      </c>
      <c r="I91" s="9">
        <v>6.1999999999999998E-3</v>
      </c>
      <c r="J91" s="10">
        <v>3.8E-3</v>
      </c>
      <c r="K91" s="9" t="s">
        <v>230</v>
      </c>
      <c r="L91" s="8">
        <v>8.0000000000000002E-3</v>
      </c>
      <c r="M91" s="11">
        <v>3.3E-3</v>
      </c>
      <c r="N91" s="11">
        <v>7.5300000000000006E-2</v>
      </c>
      <c r="O91" s="8" t="s">
        <v>230</v>
      </c>
      <c r="P91" s="9">
        <v>1.1000000000000001E-3</v>
      </c>
      <c r="Q91" s="8" t="s">
        <v>230</v>
      </c>
      <c r="R91" s="9" t="s">
        <v>230</v>
      </c>
      <c r="S91" s="9" t="s">
        <v>230</v>
      </c>
      <c r="T91" s="8" t="s">
        <v>230</v>
      </c>
      <c r="U91" s="9" t="s">
        <v>230</v>
      </c>
      <c r="V91" s="8">
        <v>2.9999999999999997E-4</v>
      </c>
      <c r="W91" s="9" t="s">
        <v>230</v>
      </c>
      <c r="X91" s="8">
        <v>5.0000000000000001E-4</v>
      </c>
      <c r="Y91" s="9" t="s">
        <v>230</v>
      </c>
      <c r="Z91" s="9" t="s">
        <v>230</v>
      </c>
      <c r="AA91" s="8" t="s">
        <v>230</v>
      </c>
      <c r="AB91" s="8" t="s">
        <v>230</v>
      </c>
      <c r="AC91" s="8" t="s">
        <v>230</v>
      </c>
    </row>
    <row r="92" spans="1:29" x14ac:dyDescent="0.2">
      <c r="A92" s="12" t="s">
        <v>89</v>
      </c>
      <c r="B92" s="8" t="s">
        <v>230</v>
      </c>
      <c r="C92" s="9">
        <v>0.39250000000000002</v>
      </c>
      <c r="D92" s="8">
        <v>100</v>
      </c>
      <c r="E92" s="9">
        <v>6.7500000000000004E-2</v>
      </c>
      <c r="F92" s="8" t="s">
        <v>230</v>
      </c>
      <c r="G92" s="9" t="s">
        <v>230</v>
      </c>
      <c r="H92" s="8">
        <v>3.9399999999999998E-2</v>
      </c>
      <c r="I92" s="9">
        <v>1.41E-2</v>
      </c>
      <c r="J92" s="10">
        <v>5.0000000000000001E-3</v>
      </c>
      <c r="K92" s="9" t="s">
        <v>230</v>
      </c>
      <c r="L92" s="8">
        <v>7.1000000000000004E-3</v>
      </c>
      <c r="M92" s="11">
        <v>3.5000000000000001E-3</v>
      </c>
      <c r="N92" s="11">
        <v>6.5699999999999995E-2</v>
      </c>
      <c r="O92" s="8" t="s">
        <v>230</v>
      </c>
      <c r="P92" s="9">
        <v>8.9999999999999998E-4</v>
      </c>
      <c r="Q92" s="8" t="s">
        <v>230</v>
      </c>
      <c r="R92" s="9" t="s">
        <v>230</v>
      </c>
      <c r="S92" s="9" t="s">
        <v>230</v>
      </c>
      <c r="T92" s="8" t="s">
        <v>230</v>
      </c>
      <c r="U92" s="9" t="s">
        <v>230</v>
      </c>
      <c r="V92" s="8">
        <v>2.0000000000000001E-4</v>
      </c>
      <c r="W92" s="9" t="s">
        <v>230</v>
      </c>
      <c r="X92" s="8" t="s">
        <v>230</v>
      </c>
      <c r="Y92" s="9" t="s">
        <v>230</v>
      </c>
      <c r="Z92" s="9" t="s">
        <v>230</v>
      </c>
      <c r="AA92" s="8" t="s">
        <v>230</v>
      </c>
      <c r="AB92" s="8" t="s">
        <v>230</v>
      </c>
      <c r="AC92" s="8" t="s">
        <v>230</v>
      </c>
    </row>
    <row r="93" spans="1:29" x14ac:dyDescent="0.2">
      <c r="A93" s="12" t="s">
        <v>90</v>
      </c>
      <c r="B93" s="8" t="s">
        <v>230</v>
      </c>
      <c r="C93" s="9" t="s">
        <v>230</v>
      </c>
      <c r="D93" s="8">
        <v>99.615099999999998</v>
      </c>
      <c r="E93" s="9">
        <v>6.4600000000000005E-2</v>
      </c>
      <c r="F93" s="8" t="s">
        <v>230</v>
      </c>
      <c r="G93" s="9" t="s">
        <v>230</v>
      </c>
      <c r="H93" s="8">
        <v>1.95E-2</v>
      </c>
      <c r="I93" s="9">
        <v>4.1999999999999997E-3</v>
      </c>
      <c r="J93" s="10">
        <v>2.8999999999999998E-3</v>
      </c>
      <c r="K93" s="9" t="s">
        <v>230</v>
      </c>
      <c r="L93" s="8">
        <v>6.0000000000000001E-3</v>
      </c>
      <c r="M93" s="11">
        <v>4.3E-3</v>
      </c>
      <c r="N93" s="11">
        <v>0.1212</v>
      </c>
      <c r="O93" s="8" t="s">
        <v>230</v>
      </c>
      <c r="P93" s="9">
        <v>1E-3</v>
      </c>
      <c r="Q93" s="8">
        <v>4.0000000000000002E-4</v>
      </c>
      <c r="R93" s="9" t="s">
        <v>230</v>
      </c>
      <c r="S93" s="9" t="s">
        <v>230</v>
      </c>
      <c r="T93" s="8" t="s">
        <v>230</v>
      </c>
      <c r="U93" s="9" t="s">
        <v>230</v>
      </c>
      <c r="V93" s="8">
        <v>2.5000000000000001E-3</v>
      </c>
      <c r="W93" s="9" t="s">
        <v>230</v>
      </c>
      <c r="X93" s="8">
        <v>4.0000000000000002E-4</v>
      </c>
      <c r="Y93" s="8" t="s">
        <v>230</v>
      </c>
      <c r="Z93" s="8" t="s">
        <v>230</v>
      </c>
      <c r="AA93" s="8" t="s">
        <v>230</v>
      </c>
      <c r="AB93" s="8" t="s">
        <v>230</v>
      </c>
      <c r="AC93" s="8" t="s">
        <v>230</v>
      </c>
    </row>
    <row r="94" spans="1:29" x14ac:dyDescent="0.2">
      <c r="A94" s="12" t="s">
        <v>91</v>
      </c>
      <c r="B94" s="8" t="s">
        <v>230</v>
      </c>
      <c r="C94" s="9">
        <v>0.627</v>
      </c>
      <c r="D94" s="8">
        <v>100</v>
      </c>
      <c r="E94" s="9">
        <v>7.2900000000000006E-2</v>
      </c>
      <c r="F94" s="8">
        <v>1.6899999999999998E-2</v>
      </c>
      <c r="G94" s="9" t="s">
        <v>230</v>
      </c>
      <c r="H94" s="8">
        <v>2.7799999999999998E-2</v>
      </c>
      <c r="I94" s="9">
        <v>9.7000000000000003E-3</v>
      </c>
      <c r="J94" s="10">
        <v>6.1999999999999998E-3</v>
      </c>
      <c r="K94" s="9" t="s">
        <v>230</v>
      </c>
      <c r="L94" s="8">
        <v>5.5999999999999999E-3</v>
      </c>
      <c r="M94" s="11">
        <v>3.8E-3</v>
      </c>
      <c r="N94" s="11">
        <v>7.17E-2</v>
      </c>
      <c r="O94" s="8" t="s">
        <v>230</v>
      </c>
      <c r="P94" s="9">
        <v>8.9999999999999998E-4</v>
      </c>
      <c r="Q94" s="8" t="s">
        <v>230</v>
      </c>
      <c r="R94" s="9" t="s">
        <v>230</v>
      </c>
      <c r="S94" s="9" t="s">
        <v>230</v>
      </c>
      <c r="T94" s="8" t="s">
        <v>230</v>
      </c>
      <c r="U94" s="9" t="s">
        <v>230</v>
      </c>
      <c r="V94" s="8">
        <v>2.0000000000000001E-4</v>
      </c>
      <c r="W94" s="9" t="s">
        <v>230</v>
      </c>
      <c r="X94" s="8" t="s">
        <v>230</v>
      </c>
      <c r="Y94" s="8" t="s">
        <v>230</v>
      </c>
      <c r="Z94" s="8" t="s">
        <v>230</v>
      </c>
      <c r="AA94" s="8" t="s">
        <v>230</v>
      </c>
      <c r="AB94" s="8">
        <v>5.0000000000000001E-4</v>
      </c>
      <c r="AC94" s="8" t="s">
        <v>230</v>
      </c>
    </row>
    <row r="95" spans="1:29" x14ac:dyDescent="0.2">
      <c r="A95" s="12" t="s">
        <v>92</v>
      </c>
      <c r="B95" s="8" t="s">
        <v>230</v>
      </c>
      <c r="C95" s="9">
        <v>0.43640000000000001</v>
      </c>
      <c r="D95" s="8">
        <v>100</v>
      </c>
      <c r="E95" s="9">
        <v>6.9699999999999998E-2</v>
      </c>
      <c r="F95" s="8" t="s">
        <v>230</v>
      </c>
      <c r="G95" s="9" t="s">
        <v>230</v>
      </c>
      <c r="H95" s="8">
        <v>2.3E-2</v>
      </c>
      <c r="I95" s="9">
        <v>5.8999999999999999E-3</v>
      </c>
      <c r="J95" s="10">
        <v>3.0999999999999999E-3</v>
      </c>
      <c r="K95" s="9" t="s">
        <v>230</v>
      </c>
      <c r="L95" s="8">
        <v>7.1999999999999998E-3</v>
      </c>
      <c r="M95" s="11">
        <v>4.0000000000000001E-3</v>
      </c>
      <c r="N95" s="11">
        <v>6.2100000000000002E-2</v>
      </c>
      <c r="O95" s="8" t="s">
        <v>230</v>
      </c>
      <c r="P95" s="9">
        <v>1E-3</v>
      </c>
      <c r="Q95" s="8">
        <v>2.9999999999999997E-4</v>
      </c>
      <c r="R95" s="9" t="s">
        <v>230</v>
      </c>
      <c r="S95" s="9" t="s">
        <v>230</v>
      </c>
      <c r="T95" s="8" t="s">
        <v>230</v>
      </c>
      <c r="U95" s="9" t="s">
        <v>230</v>
      </c>
      <c r="V95" s="8" t="s">
        <v>230</v>
      </c>
      <c r="W95" s="9" t="s">
        <v>230</v>
      </c>
      <c r="X95" s="8" t="s">
        <v>230</v>
      </c>
      <c r="Y95" s="9" t="s">
        <v>230</v>
      </c>
      <c r="Z95" s="9" t="s">
        <v>230</v>
      </c>
      <c r="AA95" s="8" t="s">
        <v>230</v>
      </c>
      <c r="AB95" s="8" t="s">
        <v>230</v>
      </c>
      <c r="AC95" s="8" t="s">
        <v>230</v>
      </c>
    </row>
    <row r="96" spans="1:29" x14ac:dyDescent="0.2">
      <c r="A96" s="12" t="s">
        <v>93</v>
      </c>
      <c r="B96" s="8" t="s">
        <v>230</v>
      </c>
      <c r="C96" s="9">
        <v>0.52859999999999996</v>
      </c>
      <c r="D96" s="8">
        <v>100</v>
      </c>
      <c r="E96" s="9">
        <v>6.7000000000000004E-2</v>
      </c>
      <c r="F96" s="8" t="s">
        <v>230</v>
      </c>
      <c r="G96" s="9" t="s">
        <v>230</v>
      </c>
      <c r="H96" s="8">
        <v>3.7400000000000003E-2</v>
      </c>
      <c r="I96" s="9">
        <v>1.2699999999999999E-2</v>
      </c>
      <c r="J96" s="10">
        <v>4.1999999999999997E-3</v>
      </c>
      <c r="K96" s="9" t="s">
        <v>230</v>
      </c>
      <c r="L96" s="8">
        <v>6.4999999999999997E-3</v>
      </c>
      <c r="M96" s="11">
        <v>4.1000000000000003E-3</v>
      </c>
      <c r="N96" s="11">
        <v>9.06E-2</v>
      </c>
      <c r="O96" s="8" t="s">
        <v>230</v>
      </c>
      <c r="P96" s="9">
        <v>8.9999999999999998E-4</v>
      </c>
      <c r="Q96" s="8">
        <v>5.0000000000000001E-4</v>
      </c>
      <c r="R96" s="9" t="s">
        <v>230</v>
      </c>
      <c r="S96" s="9" t="s">
        <v>230</v>
      </c>
      <c r="T96" s="8" t="s">
        <v>230</v>
      </c>
      <c r="U96" s="9" t="s">
        <v>230</v>
      </c>
      <c r="V96" s="8">
        <v>2.9999999999999997E-4</v>
      </c>
      <c r="W96" s="9" t="s">
        <v>230</v>
      </c>
      <c r="X96" s="8">
        <v>4.0000000000000002E-4</v>
      </c>
      <c r="Y96" s="9" t="s">
        <v>230</v>
      </c>
      <c r="Z96" s="9" t="s">
        <v>230</v>
      </c>
      <c r="AA96" s="8" t="s">
        <v>230</v>
      </c>
      <c r="AB96" s="8">
        <v>5.0000000000000001E-4</v>
      </c>
      <c r="AC96" s="8" t="s">
        <v>230</v>
      </c>
    </row>
    <row r="97" spans="1:29" x14ac:dyDescent="0.2">
      <c r="A97" s="12" t="s">
        <v>94</v>
      </c>
      <c r="B97" s="8" t="s">
        <v>230</v>
      </c>
      <c r="C97" s="9">
        <v>0.79690000000000005</v>
      </c>
      <c r="D97" s="8">
        <v>100</v>
      </c>
      <c r="E97" s="9">
        <v>7.6899999999999996E-2</v>
      </c>
      <c r="F97" s="8">
        <v>2.7699999999999999E-2</v>
      </c>
      <c r="G97" s="9" t="s">
        <v>230</v>
      </c>
      <c r="H97" s="8">
        <v>4.1500000000000002E-2</v>
      </c>
      <c r="I97" s="9">
        <v>2.6499999999999999E-2</v>
      </c>
      <c r="J97" s="10">
        <v>5.1999999999999998E-3</v>
      </c>
      <c r="K97" s="9" t="s">
        <v>230</v>
      </c>
      <c r="L97" s="8">
        <v>7.7000000000000002E-3</v>
      </c>
      <c r="M97" s="11">
        <v>3.5999999999999999E-3</v>
      </c>
      <c r="N97" s="11">
        <v>0.12859999999999999</v>
      </c>
      <c r="O97" s="8" t="s">
        <v>230</v>
      </c>
      <c r="P97" s="9">
        <v>1.1999999999999999E-3</v>
      </c>
      <c r="Q97" s="8" t="s">
        <v>230</v>
      </c>
      <c r="R97" s="9" t="s">
        <v>230</v>
      </c>
      <c r="S97" s="9" t="s">
        <v>230</v>
      </c>
      <c r="T97" s="8" t="s">
        <v>230</v>
      </c>
      <c r="U97" s="9" t="s">
        <v>230</v>
      </c>
      <c r="V97" s="8">
        <v>5.9999999999999995E-4</v>
      </c>
      <c r="W97" s="9" t="s">
        <v>230</v>
      </c>
      <c r="X97" s="8" t="s">
        <v>230</v>
      </c>
      <c r="Y97" s="8" t="s">
        <v>230</v>
      </c>
      <c r="Z97" s="8" t="s">
        <v>230</v>
      </c>
      <c r="AA97" s="8" t="s">
        <v>230</v>
      </c>
      <c r="AB97" s="8" t="s">
        <v>230</v>
      </c>
      <c r="AC97" s="8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1E22-4BB2-354B-A241-61B1A1F1087A}">
  <dimension ref="A1:U125"/>
  <sheetViews>
    <sheetView tabSelected="1" topLeftCell="A45" workbookViewId="0">
      <selection activeCell="C65" sqref="C65"/>
    </sheetView>
  </sheetViews>
  <sheetFormatPr baseColWidth="10" defaultRowHeight="16" x14ac:dyDescent="0.2"/>
  <cols>
    <col min="1" max="1" width="25.5" bestFit="1" customWidth="1"/>
    <col min="2" max="15" width="12.1640625" bestFit="1" customWidth="1"/>
    <col min="16" max="16" width="7" bestFit="1" customWidth="1"/>
    <col min="17" max="19" width="12.1640625" bestFit="1" customWidth="1"/>
    <col min="20" max="20" width="4.6640625" bestFit="1" customWidth="1"/>
  </cols>
  <sheetData>
    <row r="1" spans="1:21" x14ac:dyDescent="0.2">
      <c r="A1" s="17" t="s">
        <v>279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</row>
    <row r="2" spans="1:21" x14ac:dyDescent="0.2">
      <c r="A2" s="26" t="s">
        <v>278</v>
      </c>
      <c r="B2" s="27" t="s">
        <v>280</v>
      </c>
      <c r="C2" s="27" t="s">
        <v>95</v>
      </c>
      <c r="D2" s="27" t="s">
        <v>5</v>
      </c>
      <c r="E2" s="27" t="s">
        <v>6</v>
      </c>
      <c r="F2" s="27" t="s">
        <v>96</v>
      </c>
      <c r="G2" s="27" t="s">
        <v>8</v>
      </c>
      <c r="H2" s="27" t="s">
        <v>97</v>
      </c>
      <c r="I2" s="27" t="s">
        <v>98</v>
      </c>
      <c r="J2" s="27" t="s">
        <v>99</v>
      </c>
      <c r="K2" s="27" t="s">
        <v>100</v>
      </c>
      <c r="L2" s="27" t="s">
        <v>101</v>
      </c>
      <c r="M2" s="27" t="s">
        <v>102</v>
      </c>
      <c r="N2" s="27" t="s">
        <v>103</v>
      </c>
      <c r="O2" s="27" t="s">
        <v>104</v>
      </c>
      <c r="P2" s="27" t="s">
        <v>105</v>
      </c>
      <c r="Q2" s="27" t="s">
        <v>106</v>
      </c>
      <c r="R2" s="27" t="s">
        <v>107</v>
      </c>
      <c r="S2" s="27" t="s">
        <v>108</v>
      </c>
      <c r="T2" s="27" t="s">
        <v>109</v>
      </c>
      <c r="U2" s="28" t="s">
        <v>110</v>
      </c>
    </row>
    <row r="3" spans="1:21" x14ac:dyDescent="0.2">
      <c r="A3" s="20" t="s">
        <v>120</v>
      </c>
      <c r="B3" s="21">
        <v>99.4955871371032</v>
      </c>
      <c r="C3" s="21">
        <v>832.56880733944956</v>
      </c>
      <c r="D3" s="21">
        <v>757.07560937462711</v>
      </c>
      <c r="E3" s="21">
        <v>559.6265812428893</v>
      </c>
      <c r="F3" s="21">
        <v>1018.2762309732623</v>
      </c>
      <c r="G3" s="21">
        <v>1721.2053695257323</v>
      </c>
      <c r="H3" s="21">
        <v>400.50602374032468</v>
      </c>
      <c r="I3" s="21"/>
      <c r="J3" s="21">
        <v>14.581624559129956</v>
      </c>
      <c r="K3" s="21"/>
      <c r="L3" s="21">
        <v>388.04737833337663</v>
      </c>
      <c r="M3" s="21"/>
      <c r="N3" s="21"/>
      <c r="O3" s="21"/>
      <c r="P3" s="21"/>
      <c r="Q3" s="21"/>
      <c r="R3" s="21"/>
      <c r="S3" s="21"/>
      <c r="T3" s="21">
        <v>184.80981121857499</v>
      </c>
      <c r="U3" s="22"/>
    </row>
    <row r="4" spans="1:21" x14ac:dyDescent="0.2">
      <c r="A4" s="20" t="s">
        <v>119</v>
      </c>
      <c r="B4" s="21">
        <v>99.761774434608981</v>
      </c>
      <c r="C4" s="21">
        <v>664.22018348623862</v>
      </c>
      <c r="D4" s="21">
        <v>394.52394982314161</v>
      </c>
      <c r="E4" s="21">
        <v>215.77769160735434</v>
      </c>
      <c r="F4" s="21">
        <v>585.60012954471961</v>
      </c>
      <c r="G4" s="21">
        <v>637.1976097865579</v>
      </c>
      <c r="H4" s="21">
        <v>100.15639008410166</v>
      </c>
      <c r="I4" s="21"/>
      <c r="J4" s="21">
        <v>10.0989179700103</v>
      </c>
      <c r="K4" s="21"/>
      <c r="L4" s="21">
        <v>341.27243529097933</v>
      </c>
      <c r="M4" s="21"/>
      <c r="N4" s="21"/>
      <c r="O4" s="21"/>
      <c r="P4" s="21"/>
      <c r="Q4" s="21"/>
      <c r="R4" s="21"/>
      <c r="S4" s="21"/>
      <c r="T4" s="21">
        <v>97.628529803569009</v>
      </c>
      <c r="U4" s="22"/>
    </row>
    <row r="5" spans="1:21" x14ac:dyDescent="0.2">
      <c r="A5" s="20" t="s">
        <v>121</v>
      </c>
      <c r="B5" s="21">
        <v>99.657864800301127</v>
      </c>
      <c r="C5" s="21">
        <v>902.75229357798173</v>
      </c>
      <c r="D5" s="21">
        <v>456.34875691279177</v>
      </c>
      <c r="E5" s="21">
        <v>348.06564979225504</v>
      </c>
      <c r="F5" s="21">
        <v>931.59068261963421</v>
      </c>
      <c r="G5" s="21">
        <v>885.47629508677699</v>
      </c>
      <c r="H5" s="21">
        <v>213.18983700469911</v>
      </c>
      <c r="I5" s="21"/>
      <c r="J5" s="21">
        <v>18.889960618393207</v>
      </c>
      <c r="K5" s="21"/>
      <c r="L5" s="21">
        <v>447.03917568329445</v>
      </c>
      <c r="M5" s="21"/>
      <c r="N5" s="21"/>
      <c r="O5" s="21"/>
      <c r="P5" s="21"/>
      <c r="Q5" s="21"/>
      <c r="R5" s="21"/>
      <c r="S5" s="21"/>
      <c r="T5" s="21">
        <v>120.75163927101303</v>
      </c>
      <c r="U5" s="22"/>
    </row>
    <row r="6" spans="1:21" x14ac:dyDescent="0.2">
      <c r="A6" s="20" t="s">
        <v>231</v>
      </c>
      <c r="B6" s="21">
        <f t="shared" ref="B6:H6" si="0">AVERAGE(B3:B5)</f>
        <v>99.638408790671107</v>
      </c>
      <c r="C6" s="21">
        <f t="shared" si="0"/>
        <v>799.84709480122331</v>
      </c>
      <c r="D6" s="21">
        <f t="shared" si="0"/>
        <v>535.98277203685348</v>
      </c>
      <c r="E6" s="21">
        <f t="shared" si="0"/>
        <v>374.48997421416624</v>
      </c>
      <c r="F6" s="21">
        <f t="shared" si="0"/>
        <v>845.15568104587203</v>
      </c>
      <c r="G6" s="21">
        <f t="shared" si="0"/>
        <v>1081.2930914663557</v>
      </c>
      <c r="H6" s="21">
        <f t="shared" si="0"/>
        <v>237.95075027637515</v>
      </c>
      <c r="I6" s="21"/>
      <c r="J6" s="21">
        <f>AVERAGE(J3:J5)</f>
        <v>14.523501049177819</v>
      </c>
      <c r="K6" s="21"/>
      <c r="L6" s="21">
        <f>AVERAGE(L3:L5)</f>
        <v>392.11966310255008</v>
      </c>
      <c r="M6" s="21"/>
      <c r="N6" s="21"/>
      <c r="O6" s="21"/>
      <c r="P6" s="21"/>
      <c r="Q6" s="21"/>
      <c r="R6" s="21"/>
      <c r="S6" s="21"/>
      <c r="T6" s="21">
        <f>AVERAGE(T3:T5)</f>
        <v>134.39666009771904</v>
      </c>
      <c r="U6" s="22"/>
    </row>
    <row r="7" spans="1:21" x14ac:dyDescent="0.2">
      <c r="A7" s="20" t="s">
        <v>115</v>
      </c>
      <c r="B7" s="21">
        <v>97.905319267106208</v>
      </c>
      <c r="C7" s="21">
        <v>753.66972477064223</v>
      </c>
      <c r="D7" s="21">
        <v>627.08176427492731</v>
      </c>
      <c r="E7" s="21">
        <v>7511.3021129420158</v>
      </c>
      <c r="F7" s="21">
        <v>904.63751175014124</v>
      </c>
      <c r="G7" s="21">
        <v>11341.340174421863</v>
      </c>
      <c r="H7" s="21">
        <v>78.045586379951331</v>
      </c>
      <c r="I7" s="21"/>
      <c r="J7" s="21"/>
      <c r="K7" s="21">
        <v>7.9832032375086328</v>
      </c>
      <c r="L7" s="21">
        <v>281.34423352882482</v>
      </c>
      <c r="M7" s="21"/>
      <c r="N7" s="21"/>
      <c r="O7" s="21"/>
      <c r="P7" s="21"/>
      <c r="Q7" s="21"/>
      <c r="R7" s="21">
        <v>64.238526029725108</v>
      </c>
      <c r="S7" s="21">
        <v>71.283215467713489</v>
      </c>
      <c r="T7" s="21">
        <v>59.551000904891815</v>
      </c>
      <c r="U7" s="22"/>
    </row>
    <row r="8" spans="1:21" x14ac:dyDescent="0.2">
      <c r="A8" s="20" t="s">
        <v>117</v>
      </c>
      <c r="B8" s="21">
        <v>94.312442150464605</v>
      </c>
      <c r="C8" s="21">
        <v>919.95412844036707</v>
      </c>
      <c r="D8" s="21">
        <v>2322.8025813203681</v>
      </c>
      <c r="E8" s="21">
        <v>18195.286887009548</v>
      </c>
      <c r="F8" s="21">
        <v>1375.0603788863623</v>
      </c>
      <c r="G8" s="21">
        <v>34079.849599522873</v>
      </c>
      <c r="H8" s="21">
        <v>183.39221234997348</v>
      </c>
      <c r="I8" s="21"/>
      <c r="J8" s="21"/>
      <c r="K8" s="21">
        <v>15.091753006740113</v>
      </c>
      <c r="L8" s="21">
        <v>443.9275629318322</v>
      </c>
      <c r="M8" s="21"/>
      <c r="N8" s="21"/>
      <c r="O8" s="21"/>
      <c r="P8" s="21">
        <v>11.440824413854031</v>
      </c>
      <c r="Q8" s="21"/>
      <c r="R8" s="21">
        <v>159.06877554455568</v>
      </c>
      <c r="S8" s="21">
        <v>48.785861153674382</v>
      </c>
      <c r="T8" s="21">
        <v>40.872059214439126</v>
      </c>
      <c r="U8" s="22"/>
    </row>
    <row r="9" spans="1:21" x14ac:dyDescent="0.2">
      <c r="A9" s="20" t="s">
        <v>116</v>
      </c>
      <c r="B9" s="21">
        <v>95.180016310832912</v>
      </c>
      <c r="C9" s="21"/>
      <c r="D9" s="21">
        <v>2475.0148151105004</v>
      </c>
      <c r="E9" s="21">
        <v>15668.405385754177</v>
      </c>
      <c r="F9" s="21">
        <v>1196.1417157933456</v>
      </c>
      <c r="G9" s="21">
        <v>28038.995418305705</v>
      </c>
      <c r="H9" s="21">
        <v>131.06440808016714</v>
      </c>
      <c r="I9" s="21"/>
      <c r="J9" s="21"/>
      <c r="K9" s="21">
        <v>12.499972356601646</v>
      </c>
      <c r="L9" s="21">
        <v>318.92657796806338</v>
      </c>
      <c r="M9" s="21"/>
      <c r="N9" s="21"/>
      <c r="O9" s="21"/>
      <c r="P9" s="21">
        <v>7.2508533939072679</v>
      </c>
      <c r="Q9" s="21"/>
      <c r="R9" s="21">
        <v>133.93269762596105</v>
      </c>
      <c r="S9" s="21">
        <v>73.210229016497138</v>
      </c>
      <c r="T9" s="21">
        <v>144.39481826599686</v>
      </c>
      <c r="U9" s="22"/>
    </row>
    <row r="10" spans="1:21" x14ac:dyDescent="0.2">
      <c r="A10" s="20" t="s">
        <v>232</v>
      </c>
      <c r="B10" s="21">
        <f t="shared" ref="B10:H10" si="1">AVERAGE(B8:B9)</f>
        <v>94.746229230648765</v>
      </c>
      <c r="C10" s="21">
        <f t="shared" si="1"/>
        <v>919.95412844036707</v>
      </c>
      <c r="D10" s="21">
        <f t="shared" si="1"/>
        <v>2398.908698215434</v>
      </c>
      <c r="E10" s="21">
        <f t="shared" si="1"/>
        <v>16931.846136381864</v>
      </c>
      <c r="F10" s="21">
        <f t="shared" si="1"/>
        <v>1285.6010473398539</v>
      </c>
      <c r="G10" s="21">
        <f t="shared" si="1"/>
        <v>31059.422508914289</v>
      </c>
      <c r="H10" s="21">
        <f t="shared" si="1"/>
        <v>157.22831021507031</v>
      </c>
      <c r="I10" s="21"/>
      <c r="J10" s="21"/>
      <c r="K10" s="21">
        <f>AVERAGE(K8:K9)</f>
        <v>13.795862681670879</v>
      </c>
      <c r="L10" s="21">
        <f>AVERAGE(L8:L9)</f>
        <v>381.42707044994779</v>
      </c>
      <c r="M10" s="21"/>
      <c r="N10" s="21"/>
      <c r="O10" s="21"/>
      <c r="P10" s="21">
        <f>AVERAGE(P8:P9)</f>
        <v>9.3458389038806491</v>
      </c>
      <c r="Q10" s="21"/>
      <c r="R10" s="21">
        <f>AVERAGE(R8:R9)</f>
        <v>146.50073658525838</v>
      </c>
      <c r="S10" s="21">
        <f>AVERAGE(S8:S9)</f>
        <v>60.998045085085764</v>
      </c>
      <c r="T10" s="21">
        <f>AVERAGE(T8:T9)</f>
        <v>92.633438740217997</v>
      </c>
      <c r="U10" s="22"/>
    </row>
    <row r="11" spans="1:21" x14ac:dyDescent="0.2">
      <c r="A11" s="20" t="s">
        <v>118</v>
      </c>
      <c r="B11" s="21">
        <v>99.654593545296848</v>
      </c>
      <c r="C11" s="21">
        <v>500.68807339449546</v>
      </c>
      <c r="D11" s="21">
        <v>492.97768754730157</v>
      </c>
      <c r="E11" s="21">
        <v>391.14437285267894</v>
      </c>
      <c r="F11" s="21">
        <v>771.37870754159667</v>
      </c>
      <c r="G11" s="21">
        <v>357.2778418847858</v>
      </c>
      <c r="H11" s="21">
        <v>158.26231671201333</v>
      </c>
      <c r="I11" s="21"/>
      <c r="J11" s="21"/>
      <c r="K11" s="21">
        <v>145.73640743416482</v>
      </c>
      <c r="L11" s="21">
        <v>781.34377233334408</v>
      </c>
      <c r="M11" s="21"/>
      <c r="N11" s="21"/>
      <c r="O11" s="21">
        <v>47.331146021002276</v>
      </c>
      <c r="P11" s="21"/>
      <c r="Q11" s="21"/>
      <c r="R11" s="21"/>
      <c r="S11" s="21"/>
      <c r="T11" s="21">
        <v>308.61229470468578</v>
      </c>
      <c r="U11" s="22"/>
    </row>
    <row r="12" spans="1:21" x14ac:dyDescent="0.2">
      <c r="A12" s="20" t="s">
        <v>114</v>
      </c>
      <c r="B12" s="21">
        <v>99.592790541216331</v>
      </c>
      <c r="C12" s="21">
        <v>438.76146788990826</v>
      </c>
      <c r="D12" s="21">
        <v>703.76125380711233</v>
      </c>
      <c r="E12" s="21">
        <v>543.62613196271411</v>
      </c>
      <c r="F12" s="21">
        <v>813.20321647526032</v>
      </c>
      <c r="G12" s="21">
        <v>401.56657298891133</v>
      </c>
      <c r="H12" s="21">
        <v>145.00923646656204</v>
      </c>
      <c r="I12" s="21"/>
      <c r="J12" s="21"/>
      <c r="K12" s="21">
        <v>102.7560379263026</v>
      </c>
      <c r="L12" s="21">
        <v>801.06378421030206</v>
      </c>
      <c r="M12" s="21"/>
      <c r="N12" s="21"/>
      <c r="O12" s="21">
        <v>137.84503548184404</v>
      </c>
      <c r="P12" s="21"/>
      <c r="Q12" s="21"/>
      <c r="R12" s="21">
        <v>29.774661779429735</v>
      </c>
      <c r="S12" s="21">
        <v>36.751798991304874</v>
      </c>
      <c r="T12" s="21">
        <v>356.73685774690017</v>
      </c>
      <c r="U12" s="22"/>
    </row>
    <row r="13" spans="1:21" x14ac:dyDescent="0.2">
      <c r="A13" s="20" t="s">
        <v>233</v>
      </c>
      <c r="B13" s="21">
        <f t="shared" ref="B13:H13" si="2">AVERAGE(B11:B12)</f>
        <v>99.623692043256597</v>
      </c>
      <c r="C13" s="21">
        <f t="shared" si="2"/>
        <v>469.72477064220186</v>
      </c>
      <c r="D13" s="21">
        <f t="shared" si="2"/>
        <v>598.36947067720689</v>
      </c>
      <c r="E13" s="21">
        <f t="shared" si="2"/>
        <v>467.3852524076965</v>
      </c>
      <c r="F13" s="21">
        <f t="shared" si="2"/>
        <v>792.29096200842855</v>
      </c>
      <c r="G13" s="21">
        <f t="shared" si="2"/>
        <v>379.42220743684857</v>
      </c>
      <c r="H13" s="21">
        <f t="shared" si="2"/>
        <v>151.63577658928767</v>
      </c>
      <c r="I13" s="21"/>
      <c r="J13" s="21"/>
      <c r="K13" s="21">
        <f>AVERAGE(K11:K12)</f>
        <v>124.2462226802337</v>
      </c>
      <c r="L13" s="21">
        <f>AVERAGE(L11:L12)</f>
        <v>791.20377827182301</v>
      </c>
      <c r="M13" s="21"/>
      <c r="N13" s="21"/>
      <c r="O13" s="21">
        <f>AVERAGE(O11:O12)</f>
        <v>92.588090751423152</v>
      </c>
      <c r="P13" s="21"/>
      <c r="Q13" s="21"/>
      <c r="R13" s="21">
        <f>AVERAGE(R11:R12)</f>
        <v>29.774661779429735</v>
      </c>
      <c r="S13" s="21">
        <f>AVERAGE(S11:S12)</f>
        <v>36.751798991304874</v>
      </c>
      <c r="T13" s="21">
        <f>AVERAGE(T11:T12)</f>
        <v>332.67457622579298</v>
      </c>
      <c r="U13" s="22"/>
    </row>
    <row r="14" spans="1:21" x14ac:dyDescent="0.2">
      <c r="A14" s="20" t="s">
        <v>143</v>
      </c>
      <c r="B14" s="21">
        <v>85.956975874506682</v>
      </c>
      <c r="C14" s="21">
        <v>1562.3853211009175</v>
      </c>
      <c r="D14" s="21">
        <v>979.65848039090702</v>
      </c>
      <c r="E14" s="21">
        <v>134984.09061779629</v>
      </c>
      <c r="F14" s="21">
        <v>1791.7514375705707</v>
      </c>
      <c r="G14" s="21">
        <v>2250.6426627345841</v>
      </c>
      <c r="H14" s="21"/>
      <c r="I14" s="21"/>
      <c r="J14" s="21"/>
      <c r="K14" s="21"/>
      <c r="L14" s="21">
        <v>424.098056440888</v>
      </c>
      <c r="M14" s="21"/>
      <c r="N14" s="21"/>
      <c r="O14" s="21"/>
      <c r="P14" s="21"/>
      <c r="Q14" s="21"/>
      <c r="R14" s="21"/>
      <c r="S14" s="21"/>
      <c r="T14" s="21"/>
      <c r="U14" s="22"/>
    </row>
    <row r="15" spans="1:21" x14ac:dyDescent="0.2">
      <c r="A15" s="20" t="s">
        <v>234</v>
      </c>
      <c r="B15" s="21">
        <v>99.273590466035628</v>
      </c>
      <c r="C15" s="21">
        <v>583.25688073394497</v>
      </c>
      <c r="D15" s="21">
        <v>1963.1726227981724</v>
      </c>
      <c r="E15" s="21">
        <v>248.58499930804305</v>
      </c>
      <c r="F15" s="21">
        <v>834.61025870289586</v>
      </c>
      <c r="G15" s="21">
        <v>3141.2464333828107</v>
      </c>
      <c r="H15" s="21">
        <v>330.25333841464595</v>
      </c>
      <c r="I15" s="21"/>
      <c r="J15" s="21"/>
      <c r="K15" s="21">
        <v>13.609944444935966</v>
      </c>
      <c r="L15" s="21">
        <v>732.61774259230378</v>
      </c>
      <c r="M15" s="21"/>
      <c r="N15" s="21"/>
      <c r="O15" s="21"/>
      <c r="P15" s="21"/>
      <c r="Q15" s="21"/>
      <c r="R15" s="21"/>
      <c r="S15" s="21"/>
      <c r="T15" s="21"/>
      <c r="U15" s="22"/>
    </row>
    <row r="16" spans="1:21" x14ac:dyDescent="0.2">
      <c r="A16" s="20" t="s">
        <v>235</v>
      </c>
      <c r="B16" s="21">
        <v>98.89992612903707</v>
      </c>
      <c r="C16" s="21">
        <v>869.49541284403676</v>
      </c>
      <c r="D16" s="21">
        <v>5278.1979769267382</v>
      </c>
      <c r="E16" s="21">
        <v>2386.1683920343689</v>
      </c>
      <c r="F16" s="21">
        <v>1207.1843443246778</v>
      </c>
      <c r="G16" s="21">
        <v>1124.2623682253252</v>
      </c>
      <c r="H16" s="21">
        <v>126.95326721082648</v>
      </c>
      <c r="I16" s="21"/>
      <c r="J16" s="21">
        <v>15.978592624794075</v>
      </c>
      <c r="K16" s="21">
        <v>63.213210204511128</v>
      </c>
      <c r="L16" s="21">
        <v>732.30204377216012</v>
      </c>
      <c r="M16" s="21"/>
      <c r="N16" s="21"/>
      <c r="O16" s="21"/>
      <c r="P16" s="21"/>
      <c r="Q16" s="21"/>
      <c r="R16" s="21"/>
      <c r="S16" s="21"/>
      <c r="T16" s="21">
        <v>66.478514306026156</v>
      </c>
      <c r="U16" s="22"/>
    </row>
    <row r="17" spans="1:21" x14ac:dyDescent="0.2">
      <c r="A17" s="20" t="s">
        <v>236</v>
      </c>
      <c r="B17" s="21">
        <v>96.515768589121947</v>
      </c>
      <c r="C17" s="21"/>
      <c r="D17" s="21">
        <v>27943.059540396196</v>
      </c>
      <c r="E17" s="21">
        <v>2667.340140149141</v>
      </c>
      <c r="F17" s="21">
        <v>1777.0114915996721</v>
      </c>
      <c r="G17" s="21">
        <v>1284.8999557238076</v>
      </c>
      <c r="H17" s="21">
        <v>131.46251979909985</v>
      </c>
      <c r="I17" s="21"/>
      <c r="J17" s="21">
        <v>17.457799409940829</v>
      </c>
      <c r="K17" s="21">
        <v>79.230604792120445</v>
      </c>
      <c r="L17" s="21">
        <v>855.50774597632096</v>
      </c>
      <c r="M17" s="21"/>
      <c r="N17" s="21"/>
      <c r="O17" s="21"/>
      <c r="P17" s="21"/>
      <c r="Q17" s="21"/>
      <c r="R17" s="21"/>
      <c r="S17" s="21"/>
      <c r="T17" s="21">
        <v>86.344310934447606</v>
      </c>
      <c r="U17" s="22"/>
    </row>
    <row r="18" spans="1:21" x14ac:dyDescent="0.2">
      <c r="A18" s="20" t="s">
        <v>237</v>
      </c>
      <c r="B18" s="21">
        <v>99.150611125645085</v>
      </c>
      <c r="C18" s="21">
        <v>634.17431192660547</v>
      </c>
      <c r="D18" s="21">
        <v>1231.1441024540027</v>
      </c>
      <c r="E18" s="21">
        <v>1531.0893539087531</v>
      </c>
      <c r="F18" s="21">
        <v>2722.0282336884884</v>
      </c>
      <c r="G18" s="21">
        <v>1615.0100619422717</v>
      </c>
      <c r="H18" s="21">
        <v>149.30734791996588</v>
      </c>
      <c r="I18" s="21"/>
      <c r="J18" s="21">
        <v>15.086152632719061</v>
      </c>
      <c r="K18" s="21">
        <v>12.561446972675377</v>
      </c>
      <c r="L18" s="21">
        <v>1124.9983494269691</v>
      </c>
      <c r="M18" s="21"/>
      <c r="N18" s="21"/>
      <c r="O18" s="21"/>
      <c r="P18" s="21"/>
      <c r="Q18" s="21"/>
      <c r="R18" s="21"/>
      <c r="S18" s="21"/>
      <c r="T18" s="21">
        <v>92.663694603416161</v>
      </c>
      <c r="U18" s="22"/>
    </row>
    <row r="19" spans="1:21" x14ac:dyDescent="0.2">
      <c r="A19" s="20" t="s">
        <v>238</v>
      </c>
      <c r="B19" s="21">
        <v>99.408358940060936</v>
      </c>
      <c r="C19" s="21">
        <v>443.34862385321105</v>
      </c>
      <c r="D19" s="21">
        <v>1543.8843593644597</v>
      </c>
      <c r="E19" s="21">
        <v>714.48562716442416</v>
      </c>
      <c r="F19" s="21">
        <v>1343.6060036937413</v>
      </c>
      <c r="G19" s="21">
        <v>1578.0306101125684</v>
      </c>
      <c r="H19" s="21">
        <v>149.34734290034146</v>
      </c>
      <c r="I19" s="21"/>
      <c r="J19" s="21">
        <v>17.844628776484022</v>
      </c>
      <c r="K19" s="21">
        <v>6.9825431069891009</v>
      </c>
      <c r="L19" s="21">
        <v>471.39039830300459</v>
      </c>
      <c r="M19" s="21"/>
      <c r="N19" s="21"/>
      <c r="O19" s="21"/>
      <c r="P19" s="21"/>
      <c r="Q19" s="21"/>
      <c r="R19" s="21"/>
      <c r="S19" s="21"/>
      <c r="T19" s="21">
        <v>90.839085968542378</v>
      </c>
      <c r="U19" s="22"/>
    </row>
    <row r="20" spans="1:21" x14ac:dyDescent="0.2">
      <c r="A20" s="20" t="s">
        <v>239</v>
      </c>
      <c r="B20" s="21">
        <v>98.857908265995064</v>
      </c>
      <c r="C20" s="21">
        <v>741.28440366972472</v>
      </c>
      <c r="D20" s="21">
        <v>2323.7819016910098</v>
      </c>
      <c r="E20" s="21">
        <v>1695.2582383445445</v>
      </c>
      <c r="F20" s="21">
        <v>3559.5329497187581</v>
      </c>
      <c r="G20" s="21">
        <v>2395.5451262289002</v>
      </c>
      <c r="H20" s="21">
        <v>291.67243371683264</v>
      </c>
      <c r="I20" s="21"/>
      <c r="J20" s="21">
        <v>13.477216244941459</v>
      </c>
      <c r="K20" s="21">
        <v>12.847566978456181</v>
      </c>
      <c r="L20" s="21">
        <v>1016.2721005107251</v>
      </c>
      <c r="M20" s="21"/>
      <c r="N20" s="21"/>
      <c r="O20" s="21">
        <v>5.9301069865244989</v>
      </c>
      <c r="P20" s="21">
        <v>9.8036695716675251</v>
      </c>
      <c r="Q20" s="21"/>
      <c r="R20" s="21"/>
      <c r="S20" s="21"/>
      <c r="T20" s="21">
        <v>96.796030056973834</v>
      </c>
      <c r="U20" s="22"/>
    </row>
    <row r="21" spans="1:21" x14ac:dyDescent="0.2">
      <c r="A21" s="20" t="s">
        <v>240</v>
      </c>
      <c r="B21" s="21">
        <v>99.411782462369175</v>
      </c>
      <c r="C21" s="21">
        <v>615.59633027522932</v>
      </c>
      <c r="D21" s="21">
        <v>1099.0479754186658</v>
      </c>
      <c r="E21" s="21">
        <v>322.84534277923314</v>
      </c>
      <c r="F21" s="21">
        <v>662.55272372169804</v>
      </c>
      <c r="G21" s="21">
        <v>1296.4013374542983</v>
      </c>
      <c r="H21" s="21">
        <v>121.37953215112279</v>
      </c>
      <c r="I21" s="21"/>
      <c r="J21" s="21">
        <v>16.429522536526076</v>
      </c>
      <c r="K21" s="21">
        <v>18.779768878138679</v>
      </c>
      <c r="L21" s="21">
        <v>2285.171590925921</v>
      </c>
      <c r="M21" s="21"/>
      <c r="N21" s="21"/>
      <c r="O21" s="21">
        <v>9.0842252870180715</v>
      </c>
      <c r="P21" s="21"/>
      <c r="Q21" s="21"/>
      <c r="R21" s="21"/>
      <c r="S21" s="21"/>
      <c r="T21" s="21">
        <v>50.483357155473378</v>
      </c>
      <c r="U21" s="22"/>
    </row>
    <row r="22" spans="1:21" x14ac:dyDescent="0.2">
      <c r="A22" s="20" t="s">
        <v>241</v>
      </c>
      <c r="B22" s="21">
        <v>99.269037773582355</v>
      </c>
      <c r="C22" s="21">
        <v>450.6880733944954</v>
      </c>
      <c r="D22" s="21">
        <v>1104.4510334304357</v>
      </c>
      <c r="E22" s="21">
        <v>1675.0090221624082</v>
      </c>
      <c r="F22" s="21">
        <v>1870.0593944801744</v>
      </c>
      <c r="G22" s="21">
        <v>1676.9342578446976</v>
      </c>
      <c r="H22" s="21">
        <v>188.25626234749032</v>
      </c>
      <c r="I22" s="21"/>
      <c r="J22" s="21">
        <v>14.747329140412905</v>
      </c>
      <c r="K22" s="21">
        <v>10.953442185993195</v>
      </c>
      <c r="L22" s="21">
        <v>760.03947895025658</v>
      </c>
      <c r="M22" s="21"/>
      <c r="N22" s="21"/>
      <c r="O22" s="21"/>
      <c r="P22" s="21">
        <v>9.1720436342591878</v>
      </c>
      <c r="Q22" s="21"/>
      <c r="R22" s="21"/>
      <c r="S22" s="21"/>
      <c r="T22" s="21"/>
      <c r="U22" s="22"/>
    </row>
    <row r="23" spans="1:21" x14ac:dyDescent="0.2">
      <c r="A23" s="20" t="s">
        <v>242</v>
      </c>
      <c r="B23" s="21">
        <v>99.359301501528137</v>
      </c>
      <c r="C23" s="21">
        <v>523.39449541284398</v>
      </c>
      <c r="D23" s="21">
        <v>847.61544570450121</v>
      </c>
      <c r="E23" s="21">
        <v>2770.1602810175859</v>
      </c>
      <c r="F23" s="21">
        <v>1596.8541107687392</v>
      </c>
      <c r="G23" s="21">
        <v>809.96746289509269</v>
      </c>
      <c r="H23" s="21">
        <v>72.238568453976626</v>
      </c>
      <c r="I23" s="21"/>
      <c r="J23" s="21">
        <v>7.9056840240898412</v>
      </c>
      <c r="K23" s="21">
        <v>7.7293577891394243</v>
      </c>
      <c r="L23" s="21">
        <v>284.35996351191955</v>
      </c>
      <c r="M23" s="21"/>
      <c r="N23" s="21"/>
      <c r="O23" s="21">
        <v>10.154110553526735</v>
      </c>
      <c r="P23" s="21"/>
      <c r="Q23" s="21"/>
      <c r="R23" s="21"/>
      <c r="S23" s="21"/>
      <c r="T23" s="21"/>
      <c r="U23" s="22"/>
    </row>
    <row r="24" spans="1:21" x14ac:dyDescent="0.2">
      <c r="A24" s="20" t="s">
        <v>243</v>
      </c>
      <c r="B24" s="21">
        <v>95.924839400428269</v>
      </c>
      <c r="C24" s="21">
        <v>13947.247706422018</v>
      </c>
      <c r="D24" s="21">
        <v>5751</v>
      </c>
      <c r="E24" s="21">
        <v>4141</v>
      </c>
      <c r="F24" s="21">
        <v>1099.1566265060242</v>
      </c>
      <c r="G24" s="21">
        <v>6939.8601398601404</v>
      </c>
      <c r="H24" s="21">
        <v>197.66666666666666</v>
      </c>
      <c r="I24" s="21">
        <v>24.986642920747997</v>
      </c>
      <c r="J24" s="21"/>
      <c r="K24" s="21"/>
      <c r="L24" s="21">
        <v>1025.4285714285713</v>
      </c>
      <c r="M24" s="21"/>
      <c r="N24" s="21"/>
      <c r="O24" s="21">
        <v>9.4730913642052563</v>
      </c>
      <c r="P24" s="21"/>
      <c r="Q24" s="21"/>
      <c r="R24" s="21"/>
      <c r="S24" s="21"/>
      <c r="T24" s="21">
        <v>63.616071428571431</v>
      </c>
      <c r="U24" s="22"/>
    </row>
    <row r="25" spans="1:21" x14ac:dyDescent="0.2">
      <c r="A25" s="20" t="s">
        <v>244</v>
      </c>
      <c r="B25" s="21">
        <v>98.347323340471092</v>
      </c>
      <c r="C25" s="21">
        <v>4717.8899082568805</v>
      </c>
      <c r="D25" s="21">
        <v>1690</v>
      </c>
      <c r="E25" s="21">
        <v>2491</v>
      </c>
      <c r="F25" s="21">
        <v>2277.1084337349398</v>
      </c>
      <c r="G25" s="21">
        <v>2040.5594405594406</v>
      </c>
      <c r="H25" s="21">
        <v>422.16666666666669</v>
      </c>
      <c r="I25" s="21">
        <v>18.895814781834371</v>
      </c>
      <c r="J25" s="21"/>
      <c r="K25" s="21"/>
      <c r="L25" s="21">
        <v>1334.8571428571429</v>
      </c>
      <c r="M25" s="21">
        <v>8.43</v>
      </c>
      <c r="N25" s="21"/>
      <c r="O25" s="21">
        <v>38.297872340425535</v>
      </c>
      <c r="P25" s="21">
        <v>17.546699875466999</v>
      </c>
      <c r="Q25" s="21"/>
      <c r="R25" s="21"/>
      <c r="S25" s="21"/>
      <c r="T25" s="21">
        <v>62.734375</v>
      </c>
      <c r="U25" s="22"/>
    </row>
    <row r="26" spans="1:21" x14ac:dyDescent="0.2">
      <c r="A26" s="20" t="s">
        <v>245</v>
      </c>
      <c r="B26" s="21">
        <v>99.488650963597436</v>
      </c>
      <c r="C26" s="21">
        <v>2118.3486238532109</v>
      </c>
      <c r="D26" s="21">
        <v>72.63</v>
      </c>
      <c r="E26" s="21">
        <v>1534</v>
      </c>
      <c r="F26" s="21">
        <v>524.81927710843377</v>
      </c>
      <c r="G26" s="21">
        <v>997.76223776223776</v>
      </c>
      <c r="H26" s="21">
        <v>117.98333333333335</v>
      </c>
      <c r="I26" s="21"/>
      <c r="J26" s="21"/>
      <c r="K26" s="21"/>
      <c r="L26" s="21">
        <v>687.57142857142867</v>
      </c>
      <c r="M26" s="21"/>
      <c r="N26" s="21"/>
      <c r="O26" s="21"/>
      <c r="P26" s="21">
        <v>8.2702366127023659</v>
      </c>
      <c r="Q26" s="21"/>
      <c r="R26" s="21"/>
      <c r="S26" s="21"/>
      <c r="T26" s="21">
        <v>56.741071428571431</v>
      </c>
      <c r="U26" s="22"/>
    </row>
    <row r="27" spans="1:21" x14ac:dyDescent="0.2">
      <c r="A27" s="20" t="s">
        <v>246</v>
      </c>
      <c r="B27" s="21">
        <v>95.465524625267662</v>
      </c>
      <c r="C27" s="21">
        <v>29575.688073394496</v>
      </c>
      <c r="D27" s="21">
        <v>273.10000000000002</v>
      </c>
      <c r="E27" s="21">
        <v>5078</v>
      </c>
      <c r="F27" s="21">
        <v>557.34939759036149</v>
      </c>
      <c r="G27" s="21">
        <v>9222.3776223776222</v>
      </c>
      <c r="H27" s="21">
        <v>90.033333333333346</v>
      </c>
      <c r="I27" s="21"/>
      <c r="J27" s="21"/>
      <c r="K27" s="21">
        <v>205.03875968992247</v>
      </c>
      <c r="L27" s="21">
        <v>920</v>
      </c>
      <c r="M27" s="21"/>
      <c r="N27" s="21"/>
      <c r="O27" s="21">
        <v>13.842302878598248</v>
      </c>
      <c r="P27" s="21"/>
      <c r="Q27" s="21"/>
      <c r="R27" s="21"/>
      <c r="S27" s="21"/>
      <c r="T27" s="21">
        <v>54.475446428571431</v>
      </c>
      <c r="U27" s="22"/>
    </row>
    <row r="28" spans="1:21" x14ac:dyDescent="0.2">
      <c r="A28" s="20" t="s">
        <v>247</v>
      </c>
      <c r="B28" s="21">
        <v>97.063597430406844</v>
      </c>
      <c r="C28" s="21">
        <v>19146.788990825688</v>
      </c>
      <c r="D28" s="21">
        <v>407.5</v>
      </c>
      <c r="E28" s="21">
        <v>2681</v>
      </c>
      <c r="F28" s="21">
        <v>1178.4337349397592</v>
      </c>
      <c r="G28" s="21">
        <v>4381.818181818182</v>
      </c>
      <c r="H28" s="21">
        <v>221.16666666666666</v>
      </c>
      <c r="I28" s="21"/>
      <c r="J28" s="21">
        <v>24.400584795321638</v>
      </c>
      <c r="K28" s="21">
        <v>108.70801033591731</v>
      </c>
      <c r="L28" s="21">
        <v>1635.7142857142858</v>
      </c>
      <c r="M28" s="21"/>
      <c r="N28" s="21"/>
      <c r="O28" s="21">
        <v>15.056320400500624</v>
      </c>
      <c r="P28" s="21">
        <v>19.215442092154419</v>
      </c>
      <c r="Q28" s="21"/>
      <c r="R28" s="21"/>
      <c r="S28" s="21"/>
      <c r="T28" s="21">
        <v>69.933035714285708</v>
      </c>
      <c r="U28" s="22"/>
    </row>
    <row r="29" spans="1:21" x14ac:dyDescent="0.2">
      <c r="A29" s="20" t="s">
        <v>248</v>
      </c>
      <c r="B29" s="21">
        <v>99.317130620984997</v>
      </c>
      <c r="C29" s="21">
        <v>2422.0183486238534</v>
      </c>
      <c r="D29" s="21">
        <v>543.5</v>
      </c>
      <c r="E29" s="21">
        <v>1653</v>
      </c>
      <c r="F29" s="21">
        <v>665.30120481927725</v>
      </c>
      <c r="G29" s="21">
        <v>862.23776223776224</v>
      </c>
      <c r="H29" s="21">
        <v>111.8</v>
      </c>
      <c r="I29" s="21"/>
      <c r="J29" s="21"/>
      <c r="K29" s="21"/>
      <c r="L29" s="21">
        <v>840.14285714285722</v>
      </c>
      <c r="M29" s="21"/>
      <c r="N29" s="21">
        <v>5.641</v>
      </c>
      <c r="O29" s="21">
        <v>8.9086357947434287</v>
      </c>
      <c r="P29" s="21">
        <v>28.293897882938975</v>
      </c>
      <c r="Q29" s="21"/>
      <c r="R29" s="21"/>
      <c r="S29" s="21"/>
      <c r="T29" s="21"/>
      <c r="U29" s="22"/>
    </row>
    <row r="30" spans="1:21" x14ac:dyDescent="0.2">
      <c r="A30" s="20" t="s">
        <v>249</v>
      </c>
      <c r="B30" s="21">
        <v>98.674089935760165</v>
      </c>
      <c r="C30" s="21">
        <v>3577.9816513761466</v>
      </c>
      <c r="D30" s="21">
        <v>462.2</v>
      </c>
      <c r="E30" s="21">
        <v>4189</v>
      </c>
      <c r="F30" s="21">
        <v>163.25301204819277</v>
      </c>
      <c r="G30" s="21">
        <v>4359.4405594405598</v>
      </c>
      <c r="H30" s="21">
        <v>25.916666666666668</v>
      </c>
      <c r="I30" s="21"/>
      <c r="J30" s="21"/>
      <c r="K30" s="21">
        <v>7.4431524547803614</v>
      </c>
      <c r="L30" s="21">
        <v>887.85714285714289</v>
      </c>
      <c r="M30" s="21"/>
      <c r="N30" s="21"/>
      <c r="O30" s="21">
        <v>4.7634543178973718</v>
      </c>
      <c r="P30" s="21">
        <v>19.439601494396012</v>
      </c>
      <c r="Q30" s="21"/>
      <c r="R30" s="21"/>
      <c r="S30" s="21"/>
      <c r="T30" s="21"/>
      <c r="U30" s="22"/>
    </row>
    <row r="31" spans="1:21" x14ac:dyDescent="0.2">
      <c r="A31" s="20" t="s">
        <v>250</v>
      </c>
      <c r="B31" s="21">
        <v>61.428265524625267</v>
      </c>
      <c r="C31" s="21">
        <v>293305.04587155965</v>
      </c>
      <c r="D31" s="21">
        <v>2660</v>
      </c>
      <c r="E31" s="21">
        <v>2307</v>
      </c>
      <c r="F31" s="21"/>
      <c r="G31" s="21">
        <v>83714.685314685325</v>
      </c>
      <c r="H31" s="21">
        <v>80.150000000000006</v>
      </c>
      <c r="I31" s="21"/>
      <c r="J31" s="21"/>
      <c r="K31" s="21"/>
      <c r="L31" s="21">
        <v>554.28571428571433</v>
      </c>
      <c r="M31" s="21"/>
      <c r="N31" s="21"/>
      <c r="O31" s="21">
        <v>16.770963704630788</v>
      </c>
      <c r="P31" s="21">
        <v>40.049813200498129</v>
      </c>
      <c r="Q31" s="21"/>
      <c r="R31" s="21"/>
      <c r="S31" s="21"/>
      <c r="T31" s="21"/>
      <c r="U31" s="22"/>
    </row>
    <row r="32" spans="1:21" x14ac:dyDescent="0.2">
      <c r="A32" s="20" t="s">
        <v>251</v>
      </c>
      <c r="B32" s="21">
        <v>97.100642398286936</v>
      </c>
      <c r="C32" s="21">
        <v>8119.2660550458713</v>
      </c>
      <c r="D32" s="21">
        <v>870.4</v>
      </c>
      <c r="E32" s="21">
        <v>11468</v>
      </c>
      <c r="F32" s="21">
        <v>353.13253012048199</v>
      </c>
      <c r="G32" s="21">
        <v>7413.9860139860139</v>
      </c>
      <c r="H32" s="21">
        <v>87.13333333333334</v>
      </c>
      <c r="I32" s="21"/>
      <c r="J32" s="21"/>
      <c r="K32" s="21">
        <v>23.242894056847543</v>
      </c>
      <c r="L32" s="21">
        <v>504</v>
      </c>
      <c r="M32" s="21"/>
      <c r="N32" s="21"/>
      <c r="O32" s="21">
        <v>7.9324155193992487</v>
      </c>
      <c r="P32" s="21">
        <v>34.968866749688665</v>
      </c>
      <c r="Q32" s="21"/>
      <c r="R32" s="21"/>
      <c r="S32" s="21"/>
      <c r="T32" s="21"/>
      <c r="U32" s="22"/>
    </row>
    <row r="33" spans="1:21" x14ac:dyDescent="0.2">
      <c r="A33" s="20" t="s">
        <v>252</v>
      </c>
      <c r="B33" s="21">
        <v>98.211563169164876</v>
      </c>
      <c r="C33" s="21">
        <v>3738.5321100917431</v>
      </c>
      <c r="D33" s="21">
        <v>1095</v>
      </c>
      <c r="E33" s="21">
        <v>4927</v>
      </c>
      <c r="F33" s="21">
        <v>730.60240963855426</v>
      </c>
      <c r="G33" s="21">
        <v>5567.8321678321681</v>
      </c>
      <c r="H33" s="21">
        <v>208.33333333333334</v>
      </c>
      <c r="I33" s="21"/>
      <c r="J33" s="21"/>
      <c r="K33" s="21"/>
      <c r="L33" s="21">
        <v>1161.2857142857142</v>
      </c>
      <c r="M33" s="21"/>
      <c r="N33" s="21"/>
      <c r="O33" s="21"/>
      <c r="P33" s="21">
        <v>19.153175591531756</v>
      </c>
      <c r="Q33" s="21"/>
      <c r="R33" s="21"/>
      <c r="S33" s="21"/>
      <c r="T33" s="21"/>
      <c r="U33" s="22"/>
    </row>
    <row r="34" spans="1:21" x14ac:dyDescent="0.2">
      <c r="A34" s="20" t="s">
        <v>253</v>
      </c>
      <c r="B34" s="21">
        <v>97.264668094218408</v>
      </c>
      <c r="C34" s="21">
        <v>7167.4311926605506</v>
      </c>
      <c r="D34" s="21">
        <v>498.9</v>
      </c>
      <c r="E34" s="21">
        <v>9650</v>
      </c>
      <c r="F34" s="21">
        <v>1404.8192771084339</v>
      </c>
      <c r="G34" s="21">
        <v>4030.7692307692309</v>
      </c>
      <c r="H34" s="21">
        <v>534.5</v>
      </c>
      <c r="I34" s="21"/>
      <c r="J34" s="21"/>
      <c r="K34" s="21"/>
      <c r="L34" s="21">
        <v>4385.7142857142862</v>
      </c>
      <c r="M34" s="21"/>
      <c r="N34" s="21"/>
      <c r="O34" s="21">
        <v>27.158948685857318</v>
      </c>
      <c r="P34" s="21">
        <v>34.371108343711086</v>
      </c>
      <c r="Q34" s="21"/>
      <c r="R34" s="21"/>
      <c r="S34" s="21"/>
      <c r="T34" s="21">
        <v>304.6875</v>
      </c>
      <c r="U34" s="22"/>
    </row>
    <row r="35" spans="1:21" x14ac:dyDescent="0.2">
      <c r="A35" s="20" t="s">
        <v>254</v>
      </c>
      <c r="B35" s="21">
        <v>99.10214132762313</v>
      </c>
      <c r="C35" s="21">
        <v>3311.9266055045873</v>
      </c>
      <c r="D35" s="21">
        <v>1104</v>
      </c>
      <c r="E35" s="21">
        <v>1718</v>
      </c>
      <c r="F35" s="21">
        <v>454.45783132530119</v>
      </c>
      <c r="G35" s="21">
        <v>976.64335664335658</v>
      </c>
      <c r="H35" s="21">
        <v>95.13333333333334</v>
      </c>
      <c r="I35" s="21"/>
      <c r="J35" s="21"/>
      <c r="K35" s="21"/>
      <c r="L35" s="21">
        <v>824.14285714285711</v>
      </c>
      <c r="M35" s="21"/>
      <c r="N35" s="21"/>
      <c r="O35" s="21"/>
      <c r="P35" s="21">
        <v>15.155666251556662</v>
      </c>
      <c r="Q35" s="21"/>
      <c r="R35" s="21"/>
      <c r="S35" s="21"/>
      <c r="T35" s="21">
        <v>53.214285714285715</v>
      </c>
      <c r="U35" s="22"/>
    </row>
    <row r="36" spans="1:21" x14ac:dyDescent="0.2">
      <c r="A36" s="20" t="s">
        <v>255</v>
      </c>
      <c r="B36" s="21">
        <v>91.783725910064234</v>
      </c>
      <c r="C36" s="21">
        <v>45215.596330275228</v>
      </c>
      <c r="D36" s="21"/>
      <c r="E36" s="21">
        <v>19441</v>
      </c>
      <c r="F36" s="21">
        <v>903.13253012048199</v>
      </c>
      <c r="G36" s="21">
        <v>12190.20979020979</v>
      </c>
      <c r="H36" s="21">
        <v>592</v>
      </c>
      <c r="I36" s="21">
        <v>39.145146927871771</v>
      </c>
      <c r="J36" s="21"/>
      <c r="K36" s="21">
        <v>26.718346253229974</v>
      </c>
      <c r="L36" s="21">
        <v>5008.5714285714284</v>
      </c>
      <c r="M36" s="21"/>
      <c r="N36" s="21"/>
      <c r="O36" s="21">
        <v>23.454317897371713</v>
      </c>
      <c r="P36" s="21">
        <v>21.731008717310086</v>
      </c>
      <c r="Q36" s="21"/>
      <c r="R36" s="21"/>
      <c r="S36" s="21"/>
      <c r="T36" s="21">
        <v>115.625</v>
      </c>
      <c r="U36" s="22"/>
    </row>
    <row r="37" spans="1:21" x14ac:dyDescent="0.2">
      <c r="A37" s="20" t="s">
        <v>256</v>
      </c>
      <c r="B37" s="21">
        <v>93.645824411134896</v>
      </c>
      <c r="C37" s="21">
        <v>34431.192660550456</v>
      </c>
      <c r="D37" s="21">
        <v>261</v>
      </c>
      <c r="E37" s="21">
        <v>7526</v>
      </c>
      <c r="F37" s="21">
        <v>1111.566265060241</v>
      </c>
      <c r="G37" s="21">
        <v>13074.125874125875</v>
      </c>
      <c r="H37" s="21">
        <v>232</v>
      </c>
      <c r="I37" s="21">
        <v>51.113089937666963</v>
      </c>
      <c r="J37" s="21"/>
      <c r="K37" s="21">
        <v>71.653746770025833</v>
      </c>
      <c r="L37" s="21">
        <v>8038.5714285714294</v>
      </c>
      <c r="M37" s="21"/>
      <c r="N37" s="21"/>
      <c r="O37" s="21">
        <v>23.241551939924904</v>
      </c>
      <c r="P37" s="21">
        <v>29.103362391033624</v>
      </c>
      <c r="Q37" s="21"/>
      <c r="R37" s="21"/>
      <c r="S37" s="21"/>
      <c r="T37" s="21">
        <v>168.52678571428572</v>
      </c>
      <c r="U37" s="22"/>
    </row>
    <row r="38" spans="1:21" x14ac:dyDescent="0.2">
      <c r="A38" s="20" t="s">
        <v>257</v>
      </c>
      <c r="B38" s="21">
        <v>99.120128479657382</v>
      </c>
      <c r="C38" s="21">
        <v>5511.4678899082573</v>
      </c>
      <c r="D38" s="21"/>
      <c r="E38" s="21">
        <v>1863</v>
      </c>
      <c r="F38" s="21">
        <v>474.21686746987956</v>
      </c>
      <c r="G38" s="21">
        <v>888.11188811188811</v>
      </c>
      <c r="H38" s="21">
        <v>76.316666666666663</v>
      </c>
      <c r="I38" s="21"/>
      <c r="J38" s="21"/>
      <c r="K38" s="21"/>
      <c r="L38" s="21">
        <v>527.85714285714289</v>
      </c>
      <c r="M38" s="21"/>
      <c r="N38" s="21"/>
      <c r="O38" s="21">
        <v>23.767209011264075</v>
      </c>
      <c r="P38" s="21">
        <v>38.816936488169368</v>
      </c>
      <c r="Q38" s="21"/>
      <c r="R38" s="21"/>
      <c r="S38" s="21"/>
      <c r="T38" s="21"/>
      <c r="U38" s="22"/>
    </row>
    <row r="39" spans="1:21" x14ac:dyDescent="0.2">
      <c r="A39" s="20" t="s">
        <v>258</v>
      </c>
      <c r="B39" s="21">
        <v>98.771520342612419</v>
      </c>
      <c r="C39" s="21">
        <v>2697.2477064220184</v>
      </c>
      <c r="D39" s="21">
        <v>295.10000000000002</v>
      </c>
      <c r="E39" s="21">
        <v>647.4</v>
      </c>
      <c r="F39" s="21">
        <v>178.19277108433735</v>
      </c>
      <c r="G39" s="21">
        <v>455.94405594405595</v>
      </c>
      <c r="H39" s="21"/>
      <c r="I39" s="21"/>
      <c r="J39" s="21"/>
      <c r="K39" s="21"/>
      <c r="L39" s="21">
        <v>347.85714285714289</v>
      </c>
      <c r="M39" s="21"/>
      <c r="N39" s="21"/>
      <c r="O39" s="21"/>
      <c r="P39" s="21">
        <v>14.607721046077209</v>
      </c>
      <c r="Q39" s="21"/>
      <c r="R39" s="21"/>
      <c r="S39" s="21"/>
      <c r="T39" s="21">
        <v>93.671875</v>
      </c>
      <c r="U39" s="22"/>
    </row>
    <row r="40" spans="1:21" x14ac:dyDescent="0.2">
      <c r="A40" s="20" t="s">
        <v>259</v>
      </c>
      <c r="B40" s="21">
        <v>99.223554603854382</v>
      </c>
      <c r="C40" s="21">
        <v>3598.6238532110092</v>
      </c>
      <c r="D40" s="21"/>
      <c r="E40" s="21">
        <v>3079</v>
      </c>
      <c r="F40" s="21">
        <v>266.26506024096386</v>
      </c>
      <c r="G40" s="21">
        <v>1622.3776223776224</v>
      </c>
      <c r="H40" s="21">
        <v>46.083333333333336</v>
      </c>
      <c r="I40" s="21"/>
      <c r="J40" s="21"/>
      <c r="K40" s="21"/>
      <c r="L40" s="21">
        <v>252.14285714285717</v>
      </c>
      <c r="M40" s="21"/>
      <c r="N40" s="21"/>
      <c r="O40" s="21">
        <v>7.9937421777221518</v>
      </c>
      <c r="P40" s="21">
        <v>18.779576587795766</v>
      </c>
      <c r="Q40" s="21"/>
      <c r="R40" s="21"/>
      <c r="S40" s="21"/>
      <c r="T40" s="21"/>
      <c r="U40" s="22"/>
    </row>
    <row r="41" spans="1:21" x14ac:dyDescent="0.2">
      <c r="A41" s="20" t="s">
        <v>260</v>
      </c>
      <c r="B41" s="21">
        <v>98.88586723768735</v>
      </c>
      <c r="C41" s="21">
        <v>3344.0366972477063</v>
      </c>
      <c r="D41" s="21">
        <v>811.6</v>
      </c>
      <c r="E41" s="21">
        <v>3656</v>
      </c>
      <c r="F41" s="21">
        <v>817.46987951807228</v>
      </c>
      <c r="G41" s="21">
        <v>1627.9720279720279</v>
      </c>
      <c r="H41" s="21">
        <v>136.01666666666668</v>
      </c>
      <c r="I41" s="21"/>
      <c r="J41" s="21"/>
      <c r="K41" s="21"/>
      <c r="L41" s="21">
        <v>646.57142857142867</v>
      </c>
      <c r="M41" s="21"/>
      <c r="N41" s="21"/>
      <c r="O41" s="21">
        <v>24.518147684605754</v>
      </c>
      <c r="P41" s="21"/>
      <c r="Q41" s="21"/>
      <c r="R41" s="21"/>
      <c r="S41" s="21"/>
      <c r="T41" s="21"/>
      <c r="U41" s="22"/>
    </row>
    <row r="42" spans="1:21" x14ac:dyDescent="0.2">
      <c r="A42" s="20" t="s">
        <v>261</v>
      </c>
      <c r="B42" s="21">
        <v>98.400642398286934</v>
      </c>
      <c r="C42" s="21">
        <v>8669.7247706422022</v>
      </c>
      <c r="D42" s="21">
        <v>291.89999999999998</v>
      </c>
      <c r="E42" s="21">
        <v>3376</v>
      </c>
      <c r="F42" s="21">
        <v>1043.3734939759036</v>
      </c>
      <c r="G42" s="21">
        <v>2388.8111888111889</v>
      </c>
      <c r="H42" s="21">
        <v>349</v>
      </c>
      <c r="I42" s="21"/>
      <c r="J42" s="21"/>
      <c r="K42" s="21"/>
      <c r="L42" s="21">
        <v>599</v>
      </c>
      <c r="M42" s="21"/>
      <c r="N42" s="21"/>
      <c r="O42" s="21"/>
      <c r="P42" s="21">
        <v>15.454545454545453</v>
      </c>
      <c r="Q42" s="21"/>
      <c r="R42" s="21"/>
      <c r="S42" s="21"/>
      <c r="T42" s="21"/>
      <c r="U42" s="22"/>
    </row>
    <row r="43" spans="1:21" x14ac:dyDescent="0.2">
      <c r="A43" s="20" t="s">
        <v>262</v>
      </c>
      <c r="B43" s="21">
        <v>98.886295503211983</v>
      </c>
      <c r="C43" s="21"/>
      <c r="D43" s="21"/>
      <c r="E43" s="21">
        <v>4645</v>
      </c>
      <c r="F43" s="21">
        <v>459.27710843373495</v>
      </c>
      <c r="G43" s="21">
        <v>2802.7972027972028</v>
      </c>
      <c r="H43" s="21">
        <v>138.73333333333332</v>
      </c>
      <c r="I43" s="21"/>
      <c r="J43" s="21"/>
      <c r="K43" s="21"/>
      <c r="L43" s="21">
        <v>1046.8571428571429</v>
      </c>
      <c r="M43" s="21"/>
      <c r="N43" s="21"/>
      <c r="O43" s="21"/>
      <c r="P43" s="21">
        <v>15.180572851805726</v>
      </c>
      <c r="Q43" s="21"/>
      <c r="R43" s="21"/>
      <c r="S43" s="21"/>
      <c r="T43" s="21"/>
      <c r="U43" s="22"/>
    </row>
    <row r="44" spans="1:21" x14ac:dyDescent="0.2">
      <c r="A44" s="20" t="s">
        <v>263</v>
      </c>
      <c r="B44" s="21">
        <v>93.929978586723763</v>
      </c>
      <c r="C44" s="21">
        <v>21084.862385321099</v>
      </c>
      <c r="D44" s="21"/>
      <c r="E44" s="21">
        <v>13410</v>
      </c>
      <c r="F44" s="21">
        <v>684.69879518072287</v>
      </c>
      <c r="G44" s="21">
        <v>7492.3076923076924</v>
      </c>
      <c r="H44" s="21">
        <v>213.66666666666666</v>
      </c>
      <c r="I44" s="21">
        <v>49.741763134461266</v>
      </c>
      <c r="J44" s="21">
        <v>32.295321637426895</v>
      </c>
      <c r="K44" s="21"/>
      <c r="L44" s="21">
        <v>18818.571428571431</v>
      </c>
      <c r="M44" s="21"/>
      <c r="N44" s="21"/>
      <c r="O44" s="21">
        <v>20.162703379224027</v>
      </c>
      <c r="P44" s="21">
        <v>36.998754669987548</v>
      </c>
      <c r="Q44" s="21"/>
      <c r="R44" s="21"/>
      <c r="S44" s="21"/>
      <c r="T44" s="21">
        <v>758.25892857142856</v>
      </c>
      <c r="U44" s="22"/>
    </row>
    <row r="45" spans="1:21" x14ac:dyDescent="0.2">
      <c r="A45" s="20" t="s">
        <v>264</v>
      </c>
      <c r="B45" s="21">
        <v>98.962526766595275</v>
      </c>
      <c r="C45" s="21">
        <v>3332.5688073394494</v>
      </c>
      <c r="D45" s="21">
        <v>254</v>
      </c>
      <c r="E45" s="21">
        <v>3836</v>
      </c>
      <c r="F45" s="21">
        <v>455.18072289156629</v>
      </c>
      <c r="G45" s="21">
        <v>2412.5874125874125</v>
      </c>
      <c r="H45" s="21">
        <v>89.083333333333343</v>
      </c>
      <c r="I45" s="21"/>
      <c r="J45" s="21"/>
      <c r="K45" s="21"/>
      <c r="L45" s="21">
        <v>787.42857142857156</v>
      </c>
      <c r="M45" s="21"/>
      <c r="N45" s="21">
        <v>4.9643765903307884</v>
      </c>
      <c r="O45" s="21"/>
      <c r="P45" s="21">
        <v>14.171855541718555</v>
      </c>
      <c r="Q45" s="21"/>
      <c r="R45" s="21"/>
      <c r="S45" s="21">
        <v>37.4822695035461</v>
      </c>
      <c r="T45" s="21"/>
      <c r="U45" s="22"/>
    </row>
    <row r="46" spans="1:21" x14ac:dyDescent="0.2">
      <c r="A46" s="20" t="s">
        <v>265</v>
      </c>
      <c r="B46" s="21">
        <v>94.511134903640254</v>
      </c>
      <c r="C46" s="21">
        <v>32158.256880733945</v>
      </c>
      <c r="D46" s="21">
        <v>527.20000000000005</v>
      </c>
      <c r="E46" s="21">
        <v>9954</v>
      </c>
      <c r="F46" s="21">
        <v>667.10843373493981</v>
      </c>
      <c r="G46" s="21">
        <v>9227.9720279720277</v>
      </c>
      <c r="H46" s="21">
        <v>325.83333333333337</v>
      </c>
      <c r="I46" s="21">
        <v>21.656277827248442</v>
      </c>
      <c r="J46" s="21">
        <v>89.298245614035082</v>
      </c>
      <c r="K46" s="21">
        <v>10.397932816537468</v>
      </c>
      <c r="L46" s="21">
        <v>2211.4285714285716</v>
      </c>
      <c r="M46" s="21"/>
      <c r="N46" s="21"/>
      <c r="O46" s="21">
        <v>13.842302878598248</v>
      </c>
      <c r="P46" s="21">
        <v>34.894146948941469</v>
      </c>
      <c r="Q46" s="21"/>
      <c r="R46" s="21"/>
      <c r="S46" s="21">
        <v>31.867612293144209</v>
      </c>
      <c r="T46" s="21">
        <v>99.441964285714278</v>
      </c>
      <c r="U46" s="22"/>
    </row>
    <row r="47" spans="1:21" x14ac:dyDescent="0.2">
      <c r="A47" s="20" t="s">
        <v>266</v>
      </c>
      <c r="B47" s="21">
        <v>98.424197002141312</v>
      </c>
      <c r="C47" s="21">
        <v>4816.5137614678897</v>
      </c>
      <c r="D47" s="21">
        <v>222.5</v>
      </c>
      <c r="E47" s="21">
        <v>5964</v>
      </c>
      <c r="F47" s="21">
        <v>432.28915662650604</v>
      </c>
      <c r="G47" s="21">
        <v>4197.2027972027972</v>
      </c>
      <c r="H47" s="21">
        <v>76.833333333333343</v>
      </c>
      <c r="I47" s="21"/>
      <c r="J47" s="21"/>
      <c r="K47" s="21"/>
      <c r="L47" s="21">
        <v>837.14285714285722</v>
      </c>
      <c r="M47" s="21"/>
      <c r="N47" s="21"/>
      <c r="O47" s="21">
        <v>6.1589486858573217</v>
      </c>
      <c r="P47" s="21">
        <v>35.442092154420919</v>
      </c>
      <c r="Q47" s="21"/>
      <c r="R47" s="21"/>
      <c r="S47" s="21"/>
      <c r="T47" s="21">
        <v>63.90625</v>
      </c>
      <c r="U47" s="22"/>
    </row>
    <row r="48" spans="1:21" x14ac:dyDescent="0.2">
      <c r="A48" s="20" t="s">
        <v>267</v>
      </c>
      <c r="B48" s="21">
        <v>98.182869379014988</v>
      </c>
      <c r="C48" s="21">
        <v>2095.1834862385322</v>
      </c>
      <c r="D48" s="21">
        <v>315.5</v>
      </c>
      <c r="E48" s="21"/>
      <c r="F48" s="21">
        <v>1616.8674698795182</v>
      </c>
      <c r="G48" s="21">
        <v>2586.0139860139861</v>
      </c>
      <c r="H48" s="21">
        <v>1290.6666666666667</v>
      </c>
      <c r="I48" s="21">
        <v>33.107747105966162</v>
      </c>
      <c r="J48" s="21">
        <v>22.66081871345029</v>
      </c>
      <c r="K48" s="21">
        <v>37.067183462532299</v>
      </c>
      <c r="L48" s="21">
        <v>11864.285714285716</v>
      </c>
      <c r="M48" s="21"/>
      <c r="N48" s="21"/>
      <c r="O48" s="21">
        <v>19.161451814768458</v>
      </c>
      <c r="P48" s="21">
        <v>9.2017434620174345</v>
      </c>
      <c r="Q48" s="21"/>
      <c r="R48" s="21"/>
      <c r="S48" s="21"/>
      <c r="T48" s="21"/>
      <c r="U48" s="22"/>
    </row>
    <row r="49" spans="1:21" x14ac:dyDescent="0.2">
      <c r="A49" s="20" t="s">
        <v>268</v>
      </c>
      <c r="B49" s="21">
        <v>99.885438972162731</v>
      </c>
      <c r="C49" s="21">
        <v>1540.5963302752295</v>
      </c>
      <c r="D49" s="21"/>
      <c r="E49" s="21"/>
      <c r="F49" s="21">
        <v>224.6987951807229</v>
      </c>
      <c r="G49" s="21">
        <v>419.0209790209791</v>
      </c>
      <c r="H49" s="21">
        <v>9.6266666666666669</v>
      </c>
      <c r="I49" s="21"/>
      <c r="J49" s="21"/>
      <c r="K49" s="21"/>
      <c r="L49" s="21">
        <v>171.28571428571431</v>
      </c>
      <c r="M49" s="21"/>
      <c r="N49" s="21"/>
      <c r="O49" s="21"/>
      <c r="P49" s="21"/>
      <c r="Q49" s="21"/>
      <c r="R49" s="21"/>
      <c r="S49" s="21"/>
      <c r="T49" s="21"/>
      <c r="U49" s="22"/>
    </row>
    <row r="50" spans="1:21" x14ac:dyDescent="0.2">
      <c r="A50" s="20" t="s">
        <v>269</v>
      </c>
      <c r="B50" s="21">
        <v>99.703211991434685</v>
      </c>
      <c r="C50" s="21">
        <v>2621.559633027523</v>
      </c>
      <c r="D50" s="21"/>
      <c r="E50" s="21"/>
      <c r="F50" s="21">
        <v>397.9518072289157</v>
      </c>
      <c r="G50" s="21">
        <v>520</v>
      </c>
      <c r="H50" s="21">
        <v>22.983333333333334</v>
      </c>
      <c r="I50" s="21"/>
      <c r="J50" s="21"/>
      <c r="K50" s="21"/>
      <c r="L50" s="21">
        <v>467.57142857142861</v>
      </c>
      <c r="M50" s="21"/>
      <c r="N50" s="21"/>
      <c r="O50" s="21"/>
      <c r="P50" s="21"/>
      <c r="Q50" s="21"/>
      <c r="R50" s="21"/>
      <c r="S50" s="21"/>
      <c r="T50" s="21"/>
      <c r="U50" s="22"/>
    </row>
    <row r="51" spans="1:21" x14ac:dyDescent="0.2">
      <c r="A51" s="20" t="s">
        <v>270</v>
      </c>
      <c r="B51" s="21">
        <v>99.70085653104924</v>
      </c>
      <c r="C51" s="21">
        <v>1892.6605504587158</v>
      </c>
      <c r="D51" s="21"/>
      <c r="E51" s="21"/>
      <c r="F51" s="21">
        <v>478.43373493975906</v>
      </c>
      <c r="G51" s="21">
        <v>443.77622377622379</v>
      </c>
      <c r="H51" s="21">
        <v>111.26666666666668</v>
      </c>
      <c r="I51" s="21"/>
      <c r="J51" s="21"/>
      <c r="K51" s="21">
        <v>4.8540051679586567</v>
      </c>
      <c r="L51" s="21">
        <v>1244.5714285714287</v>
      </c>
      <c r="M51" s="21"/>
      <c r="N51" s="21"/>
      <c r="O51" s="21"/>
      <c r="P51" s="21">
        <v>2.8879202988792025</v>
      </c>
      <c r="Q51" s="21"/>
      <c r="R51" s="21"/>
      <c r="S51" s="21"/>
      <c r="T51" s="21"/>
      <c r="U51" s="22"/>
    </row>
    <row r="52" spans="1:21" x14ac:dyDescent="0.2">
      <c r="A52" s="20" t="s">
        <v>271</v>
      </c>
      <c r="B52" s="21">
        <v>99.507922912205558</v>
      </c>
      <c r="C52" s="21">
        <v>2017.2018348623853</v>
      </c>
      <c r="D52" s="21"/>
      <c r="E52" s="21"/>
      <c r="F52" s="21">
        <v>673.01204819277109</v>
      </c>
      <c r="G52" s="21">
        <v>632.58741258741259</v>
      </c>
      <c r="H52" s="21">
        <v>197.33333333333334</v>
      </c>
      <c r="I52" s="21"/>
      <c r="J52" s="21"/>
      <c r="K52" s="21">
        <v>12.97157622739018</v>
      </c>
      <c r="L52" s="21">
        <v>2127.1428571428573</v>
      </c>
      <c r="M52" s="21"/>
      <c r="N52" s="21"/>
      <c r="O52" s="21"/>
      <c r="P52" s="21">
        <v>4.1444582814445825</v>
      </c>
      <c r="Q52" s="21"/>
      <c r="R52" s="21"/>
      <c r="S52" s="21"/>
      <c r="T52" s="21"/>
      <c r="U52" s="22"/>
    </row>
    <row r="53" spans="1:21" x14ac:dyDescent="0.2">
      <c r="A53" s="20" t="s">
        <v>272</v>
      </c>
      <c r="B53" s="21">
        <v>99.277730192719488</v>
      </c>
      <c r="C53" s="21">
        <v>3169.7247706422017</v>
      </c>
      <c r="D53" s="21">
        <v>308.60000000000002</v>
      </c>
      <c r="E53" s="21">
        <v>383.2</v>
      </c>
      <c r="F53" s="21">
        <v>1012.5301204819277</v>
      </c>
      <c r="G53" s="21">
        <v>453.28671328671334</v>
      </c>
      <c r="H53" s="21">
        <v>139.4666666666667</v>
      </c>
      <c r="I53" s="21"/>
      <c r="J53" s="21">
        <v>7.3143274853801161</v>
      </c>
      <c r="K53" s="21"/>
      <c r="L53" s="21">
        <v>1222.8571428571429</v>
      </c>
      <c r="M53" s="21"/>
      <c r="N53" s="21"/>
      <c r="O53" s="21">
        <v>19.386733416770962</v>
      </c>
      <c r="P53" s="21">
        <v>10.708592777085927</v>
      </c>
      <c r="Q53" s="21"/>
      <c r="R53" s="21">
        <v>14.103641456582634</v>
      </c>
      <c r="S53" s="21"/>
      <c r="T53" s="21">
        <v>27.020089285714285</v>
      </c>
      <c r="U53" s="22"/>
    </row>
    <row r="54" spans="1:21" x14ac:dyDescent="0.2">
      <c r="A54" s="20" t="s">
        <v>111</v>
      </c>
      <c r="B54" s="21">
        <v>99.692505353319049</v>
      </c>
      <c r="C54" s="21"/>
      <c r="D54" s="21"/>
      <c r="E54" s="21"/>
      <c r="F54" s="21">
        <v>371.08433734939763</v>
      </c>
      <c r="G54" s="21">
        <v>592.02797202797206</v>
      </c>
      <c r="H54" s="21">
        <v>57.6</v>
      </c>
      <c r="I54" s="21"/>
      <c r="J54" s="21"/>
      <c r="K54" s="21">
        <v>32.2609819121447</v>
      </c>
      <c r="L54" s="21">
        <v>336.71428571428572</v>
      </c>
      <c r="M54" s="21">
        <v>6.6284987277353684</v>
      </c>
      <c r="N54" s="21"/>
      <c r="O54" s="21">
        <v>0</v>
      </c>
      <c r="P54" s="21"/>
      <c r="Q54" s="21"/>
      <c r="R54" s="21"/>
      <c r="S54" s="21"/>
      <c r="T54" s="21"/>
      <c r="U54" s="22"/>
    </row>
    <row r="55" spans="1:21" x14ac:dyDescent="0.2">
      <c r="A55" s="20" t="s">
        <v>112</v>
      </c>
      <c r="B55" s="21">
        <v>99.459743040685211</v>
      </c>
      <c r="C55" s="21"/>
      <c r="D55" s="21">
        <v>185.1</v>
      </c>
      <c r="E55" s="21">
        <v>317.89999999999998</v>
      </c>
      <c r="F55" s="21">
        <v>800.96385542168673</v>
      </c>
      <c r="G55" s="21">
        <v>2159.4405594405594</v>
      </c>
      <c r="H55" s="21">
        <v>236.5</v>
      </c>
      <c r="I55" s="21"/>
      <c r="J55" s="21"/>
      <c r="K55" s="21">
        <v>101.51162790697673</v>
      </c>
      <c r="L55" s="21">
        <v>734.57142857142867</v>
      </c>
      <c r="M55" s="21"/>
      <c r="N55" s="21">
        <v>4.4758269720101778</v>
      </c>
      <c r="O55" s="21">
        <v>0</v>
      </c>
      <c r="P55" s="21">
        <v>7.8194271481942712</v>
      </c>
      <c r="Q55" s="21"/>
      <c r="R55" s="21"/>
      <c r="S55" s="21"/>
      <c r="T55" s="21">
        <v>28.225446428571427</v>
      </c>
      <c r="U55" s="22"/>
    </row>
    <row r="56" spans="1:21" x14ac:dyDescent="0.2">
      <c r="A56" s="20" t="s">
        <v>273</v>
      </c>
      <c r="B56" s="21">
        <v>99.06830835117772</v>
      </c>
      <c r="C56" s="21"/>
      <c r="D56" s="21">
        <v>337.5</v>
      </c>
      <c r="E56" s="21">
        <v>545.9</v>
      </c>
      <c r="F56" s="21">
        <v>3236.1445783132531</v>
      </c>
      <c r="G56" s="21">
        <v>1535.6643356643358</v>
      </c>
      <c r="H56" s="21">
        <v>464.5</v>
      </c>
      <c r="I56" s="21"/>
      <c r="J56" s="21">
        <v>9.3961988304093556</v>
      </c>
      <c r="K56" s="21">
        <v>50.297157622739014</v>
      </c>
      <c r="L56" s="21">
        <v>3420</v>
      </c>
      <c r="M56" s="21"/>
      <c r="N56" s="21"/>
      <c r="O56" s="21">
        <v>5.7697121401752192</v>
      </c>
      <c r="P56" s="21">
        <v>10.031133250311331</v>
      </c>
      <c r="Q56" s="21"/>
      <c r="R56" s="21"/>
      <c r="S56" s="21"/>
      <c r="T56" s="21"/>
      <c r="U56" s="22"/>
    </row>
    <row r="57" spans="1:21" x14ac:dyDescent="0.2">
      <c r="A57" s="20" t="s">
        <v>113</v>
      </c>
      <c r="B57" s="21">
        <v>99.809635974304058</v>
      </c>
      <c r="C57" s="21">
        <v>1575.6880733944954</v>
      </c>
      <c r="D57" s="21"/>
      <c r="E57" s="21"/>
      <c r="F57" s="21">
        <v>285.90361445783134</v>
      </c>
      <c r="G57" s="21">
        <v>752.30769230769226</v>
      </c>
      <c r="H57" s="21">
        <v>45.55</v>
      </c>
      <c r="I57" s="21"/>
      <c r="J57" s="21"/>
      <c r="K57" s="21"/>
      <c r="L57" s="21">
        <v>178.28571428571431</v>
      </c>
      <c r="M57" s="21"/>
      <c r="N57" s="21"/>
      <c r="O57" s="21"/>
      <c r="P57" s="21"/>
      <c r="Q57" s="21"/>
      <c r="R57" s="21"/>
      <c r="S57" s="21"/>
      <c r="T57" s="21"/>
      <c r="U57" s="22"/>
    </row>
    <row r="58" spans="1:21" x14ac:dyDescent="0.2">
      <c r="A58" s="20" t="s">
        <v>274</v>
      </c>
      <c r="B58" s="21">
        <v>99.732976445396133</v>
      </c>
      <c r="C58" s="21">
        <v>1750.2293577981652</v>
      </c>
      <c r="D58" s="21"/>
      <c r="E58" s="21"/>
      <c r="F58" s="21">
        <v>707.46987951807239</v>
      </c>
      <c r="G58" s="21">
        <v>333.84615384615387</v>
      </c>
      <c r="H58" s="21">
        <v>91.066666666666677</v>
      </c>
      <c r="I58" s="21">
        <v>8.5075690115761358</v>
      </c>
      <c r="J58" s="21"/>
      <c r="K58" s="21"/>
      <c r="L58" s="21">
        <v>982.57142857142856</v>
      </c>
      <c r="M58" s="21"/>
      <c r="N58" s="21"/>
      <c r="O58" s="21"/>
      <c r="P58" s="21">
        <v>2.798256537982565</v>
      </c>
      <c r="Q58" s="21"/>
      <c r="R58" s="21"/>
      <c r="S58" s="21"/>
      <c r="T58" s="21">
        <v>34.140625</v>
      </c>
      <c r="U58" s="22"/>
    </row>
    <row r="59" spans="1:21" x14ac:dyDescent="0.2">
      <c r="A59" s="20" t="s">
        <v>275</v>
      </c>
      <c r="B59" s="21">
        <v>98.718843683083506</v>
      </c>
      <c r="C59" s="21">
        <v>6727.0642201834862</v>
      </c>
      <c r="D59" s="21">
        <v>731.3</v>
      </c>
      <c r="E59" s="21">
        <v>2178</v>
      </c>
      <c r="F59" s="21">
        <v>939.63855421686753</v>
      </c>
      <c r="G59" s="21">
        <v>1359.3006993006993</v>
      </c>
      <c r="H59" s="21">
        <v>116.18333333333332</v>
      </c>
      <c r="I59" s="21"/>
      <c r="J59" s="21"/>
      <c r="K59" s="21"/>
      <c r="L59" s="21">
        <v>861.28571428571433</v>
      </c>
      <c r="M59" s="21"/>
      <c r="N59" s="21"/>
      <c r="O59" s="21"/>
      <c r="P59" s="21">
        <v>10.965130759651307</v>
      </c>
      <c r="Q59" s="21"/>
      <c r="R59" s="21"/>
      <c r="S59" s="21"/>
      <c r="T59" s="21">
        <v>27.868303571428569</v>
      </c>
      <c r="U59" s="22"/>
    </row>
    <row r="60" spans="1:21" x14ac:dyDescent="0.2">
      <c r="A60" s="20" t="s">
        <v>276</v>
      </c>
      <c r="B60" s="21">
        <v>99.273661670235541</v>
      </c>
      <c r="C60" s="21">
        <v>1875.4587155963304</v>
      </c>
      <c r="D60" s="21">
        <v>95.07</v>
      </c>
      <c r="E60" s="21"/>
      <c r="F60" s="21">
        <v>249.87951807228919</v>
      </c>
      <c r="G60" s="21">
        <v>591.32867132867136</v>
      </c>
      <c r="H60" s="21">
        <v>35.06666666666667</v>
      </c>
      <c r="I60" s="21"/>
      <c r="J60" s="21"/>
      <c r="K60" s="21">
        <v>26.770025839793281</v>
      </c>
      <c r="L60" s="21">
        <v>5878.5714285714294</v>
      </c>
      <c r="M60" s="21"/>
      <c r="N60" s="21"/>
      <c r="O60" s="21"/>
      <c r="P60" s="21">
        <v>21.631382316313822</v>
      </c>
      <c r="Q60" s="21"/>
      <c r="R60" s="21"/>
      <c r="S60" s="21"/>
      <c r="T60" s="21"/>
      <c r="U60" s="22"/>
    </row>
    <row r="61" spans="1:21" x14ac:dyDescent="0.2">
      <c r="A61" s="20" t="s">
        <v>277</v>
      </c>
      <c r="B61" s="21">
        <v>99.581370449678801</v>
      </c>
      <c r="C61" s="21">
        <v>2479.3577981651374</v>
      </c>
      <c r="D61" s="21">
        <v>190.1</v>
      </c>
      <c r="E61" s="21">
        <v>999.1</v>
      </c>
      <c r="F61" s="21">
        <v>510.24096385542174</v>
      </c>
      <c r="G61" s="21">
        <v>272.44755244755248</v>
      </c>
      <c r="H61" s="21">
        <v>79.26666666666668</v>
      </c>
      <c r="I61" s="21"/>
      <c r="J61" s="21">
        <v>21.695906432748536</v>
      </c>
      <c r="K61" s="21"/>
      <c r="L61" s="21">
        <v>623.57142857142856</v>
      </c>
      <c r="M61" s="21"/>
      <c r="N61" s="21"/>
      <c r="O61" s="21">
        <v>4.7071339173967459</v>
      </c>
      <c r="P61" s="21">
        <v>10.733499377334994</v>
      </c>
      <c r="Q61" s="21"/>
      <c r="R61" s="21"/>
      <c r="S61" s="21"/>
      <c r="T61" s="21"/>
      <c r="U61" s="22"/>
    </row>
    <row r="62" spans="1:21" x14ac:dyDescent="0.2">
      <c r="A62" s="23" t="s">
        <v>138</v>
      </c>
      <c r="B62" s="24">
        <v>99.652034261241965</v>
      </c>
      <c r="C62" s="24">
        <v>1725.2293577981652</v>
      </c>
      <c r="D62" s="24"/>
      <c r="E62" s="24"/>
      <c r="F62" s="24">
        <v>195.66265060240966</v>
      </c>
      <c r="G62" s="24">
        <v>477.06293706293712</v>
      </c>
      <c r="H62" s="24">
        <v>27.633333333333333</v>
      </c>
      <c r="I62" s="24"/>
      <c r="J62" s="24"/>
      <c r="K62" s="24"/>
      <c r="L62" s="24">
        <v>196.42857142857144</v>
      </c>
      <c r="M62" s="24">
        <v>0</v>
      </c>
      <c r="N62" s="24"/>
      <c r="O62" s="24"/>
      <c r="P62" s="24">
        <v>8.6475716064757151</v>
      </c>
      <c r="Q62" s="24"/>
      <c r="R62" s="24"/>
      <c r="S62" s="24"/>
      <c r="T62" s="24"/>
      <c r="U62" s="25"/>
    </row>
    <row r="64" spans="1:21" x14ac:dyDescent="0.2">
      <c r="A64" s="17" t="s">
        <v>281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9"/>
    </row>
    <row r="65" spans="1:20" x14ac:dyDescent="0.2">
      <c r="A65" s="32" t="s">
        <v>278</v>
      </c>
      <c r="B65" s="33" t="s">
        <v>95</v>
      </c>
      <c r="C65" s="33" t="s">
        <v>5</v>
      </c>
      <c r="D65" s="33" t="s">
        <v>6</v>
      </c>
      <c r="E65" s="33" t="s">
        <v>96</v>
      </c>
      <c r="F65" s="33" t="s">
        <v>8</v>
      </c>
      <c r="G65" s="33" t="s">
        <v>97</v>
      </c>
      <c r="H65" s="33" t="s">
        <v>98</v>
      </c>
      <c r="I65" s="33" t="s">
        <v>99</v>
      </c>
      <c r="J65" s="33" t="s">
        <v>100</v>
      </c>
      <c r="K65" s="33" t="s">
        <v>101</v>
      </c>
      <c r="L65" s="33" t="s">
        <v>102</v>
      </c>
      <c r="M65" s="33" t="s">
        <v>103</v>
      </c>
      <c r="N65" s="33" t="s">
        <v>104</v>
      </c>
      <c r="O65" s="33" t="s">
        <v>105</v>
      </c>
      <c r="P65" s="33" t="s">
        <v>106</v>
      </c>
      <c r="Q65" s="33" t="s">
        <v>107</v>
      </c>
      <c r="R65" s="33" t="s">
        <v>108</v>
      </c>
      <c r="S65" s="33" t="s">
        <v>109</v>
      </c>
      <c r="T65" s="34" t="s">
        <v>110</v>
      </c>
    </row>
    <row r="66" spans="1:20" x14ac:dyDescent="0.2">
      <c r="A66" s="20" t="s">
        <v>111</v>
      </c>
      <c r="B66" s="21">
        <v>0</v>
      </c>
      <c r="C66" s="21">
        <v>0</v>
      </c>
      <c r="D66" s="21">
        <v>0</v>
      </c>
      <c r="E66" s="21">
        <v>26.575955387105676</v>
      </c>
      <c r="F66" s="21">
        <v>42.39928067273781</v>
      </c>
      <c r="G66" s="21">
        <v>4.1251405037232081</v>
      </c>
      <c r="H66" s="21">
        <v>0</v>
      </c>
      <c r="I66" s="21">
        <v>0</v>
      </c>
      <c r="J66" s="21">
        <v>2.3104354717998241</v>
      </c>
      <c r="K66" s="21">
        <v>24.114474621219252</v>
      </c>
      <c r="L66" s="21">
        <v>0.47471334341421739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2">
        <v>0</v>
      </c>
    </row>
    <row r="67" spans="1:20" x14ac:dyDescent="0.2">
      <c r="A67" s="20" t="s">
        <v>112</v>
      </c>
      <c r="B67" s="21">
        <v>0</v>
      </c>
      <c r="C67" s="21">
        <v>4.0445683269386752</v>
      </c>
      <c r="D67" s="21">
        <v>6.9463439823544286</v>
      </c>
      <c r="E67" s="21">
        <v>17.50163717267014</v>
      </c>
      <c r="F67" s="21">
        <v>47.185331661912592</v>
      </c>
      <c r="G67" s="21">
        <v>5.1676953501944718</v>
      </c>
      <c r="H67" s="21">
        <v>0</v>
      </c>
      <c r="I67" s="21">
        <v>0</v>
      </c>
      <c r="J67" s="21">
        <v>2.2181021882687313</v>
      </c>
      <c r="K67" s="21">
        <v>16.050914823739038</v>
      </c>
      <c r="L67" s="21">
        <v>0</v>
      </c>
      <c r="M67" s="21">
        <v>9.7800043262291747E-2</v>
      </c>
      <c r="N67" s="21">
        <v>0</v>
      </c>
      <c r="O67" s="21">
        <v>0.17086011549643956</v>
      </c>
      <c r="P67" s="21">
        <v>0</v>
      </c>
      <c r="Q67" s="21">
        <v>0</v>
      </c>
      <c r="R67" s="21">
        <v>0</v>
      </c>
      <c r="S67" s="21">
        <v>0.61674633516317856</v>
      </c>
      <c r="T67" s="22">
        <v>0</v>
      </c>
    </row>
    <row r="68" spans="1:20" x14ac:dyDescent="0.2">
      <c r="A68" s="29" t="s">
        <v>113</v>
      </c>
      <c r="B68" s="30">
        <v>55.526256709999998</v>
      </c>
      <c r="C68" s="30">
        <v>0</v>
      </c>
      <c r="D68" s="30">
        <v>0</v>
      </c>
      <c r="E68" s="30">
        <v>10.07506356</v>
      </c>
      <c r="F68" s="30">
        <v>26.510849929999999</v>
      </c>
      <c r="G68" s="30">
        <v>1.6051533520000001</v>
      </c>
      <c r="H68" s="30">
        <v>0</v>
      </c>
      <c r="I68" s="30">
        <v>0</v>
      </c>
      <c r="J68" s="30">
        <v>0</v>
      </c>
      <c r="K68" s="30">
        <v>6.2826764429999997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1">
        <v>0</v>
      </c>
    </row>
    <row r="69" spans="1:20" x14ac:dyDescent="0.2">
      <c r="A69" s="20" t="s">
        <v>114</v>
      </c>
      <c r="B69" s="21">
        <v>9.7267893825363476</v>
      </c>
      <c r="C69" s="21">
        <v>15.601501025812698</v>
      </c>
      <c r="D69" s="21">
        <v>12.051506970003581</v>
      </c>
      <c r="E69" s="21">
        <v>18.027691560738123</v>
      </c>
      <c r="F69" s="21">
        <v>8.9022253875541146</v>
      </c>
      <c r="G69" s="21">
        <v>3.2146722190895929</v>
      </c>
      <c r="H69" s="21">
        <v>0</v>
      </c>
      <c r="I69" s="21">
        <v>0</v>
      </c>
      <c r="J69" s="21">
        <v>2.2779720003668333</v>
      </c>
      <c r="K69" s="21">
        <v>17.75857562985961</v>
      </c>
      <c r="L69" s="21">
        <v>0</v>
      </c>
      <c r="M69" s="21">
        <v>0</v>
      </c>
      <c r="N69" s="21">
        <v>3.0558509023325877</v>
      </c>
      <c r="O69" s="21">
        <v>0</v>
      </c>
      <c r="P69" s="21">
        <v>0</v>
      </c>
      <c r="Q69" s="21">
        <v>0.66006676807234099</v>
      </c>
      <c r="R69" s="21">
        <v>0.81474111648161085</v>
      </c>
      <c r="S69" s="21">
        <v>7.9084070371525401</v>
      </c>
      <c r="T69" s="22">
        <v>0</v>
      </c>
    </row>
    <row r="70" spans="1:20" x14ac:dyDescent="0.2">
      <c r="A70" s="20" t="s">
        <v>115</v>
      </c>
      <c r="B70" s="21">
        <v>3.4730560204060321</v>
      </c>
      <c r="C70" s="21">
        <v>2.8897141879550108</v>
      </c>
      <c r="D70" s="21">
        <v>34.613534505954448</v>
      </c>
      <c r="E70" s="21">
        <v>4.1687448138176109</v>
      </c>
      <c r="F70" s="21">
        <v>52.26309148113333</v>
      </c>
      <c r="G70" s="21">
        <v>0.35964917354945808</v>
      </c>
      <c r="H70" s="21">
        <v>0</v>
      </c>
      <c r="I70" s="21">
        <v>0</v>
      </c>
      <c r="J70" s="21">
        <v>3.6788146259413478E-2</v>
      </c>
      <c r="K70" s="21">
        <v>1.2964887031400465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0.296023566075235</v>
      </c>
      <c r="R70" s="21">
        <v>0.32848685902751867</v>
      </c>
      <c r="S70" s="21">
        <v>0.27442254268191618</v>
      </c>
      <c r="T70" s="22">
        <v>0</v>
      </c>
    </row>
    <row r="71" spans="1:20" x14ac:dyDescent="0.2">
      <c r="A71" s="20" t="s">
        <v>116</v>
      </c>
      <c r="B71" s="21">
        <v>0</v>
      </c>
      <c r="C71" s="21">
        <v>5.1349028849892031</v>
      </c>
      <c r="D71" s="21">
        <v>32.507175119635569</v>
      </c>
      <c r="E71" s="21">
        <v>2.4816302148110432</v>
      </c>
      <c r="F71" s="21">
        <v>58.172386519322281</v>
      </c>
      <c r="G71" s="21">
        <v>0.27191877925797603</v>
      </c>
      <c r="H71" s="21">
        <v>0</v>
      </c>
      <c r="I71" s="21">
        <v>0</v>
      </c>
      <c r="J71" s="21">
        <v>2.5933640366242978E-2</v>
      </c>
      <c r="K71" s="21">
        <v>0.6616756373778826</v>
      </c>
      <c r="L71" s="21">
        <v>0</v>
      </c>
      <c r="M71" s="21">
        <v>0</v>
      </c>
      <c r="N71" s="21">
        <v>0</v>
      </c>
      <c r="O71" s="21">
        <v>1.5043315209143865E-2</v>
      </c>
      <c r="P71" s="21">
        <v>0</v>
      </c>
      <c r="Q71" s="21">
        <v>0.27786960758181534</v>
      </c>
      <c r="R71" s="21">
        <v>0.15188895593368304</v>
      </c>
      <c r="S71" s="21">
        <v>0.29957532551515481</v>
      </c>
      <c r="T71" s="22">
        <v>0</v>
      </c>
    </row>
    <row r="72" spans="1:20" x14ac:dyDescent="0.2">
      <c r="A72" s="20" t="s">
        <v>117</v>
      </c>
      <c r="B72" s="21">
        <v>1.5917391650814539</v>
      </c>
      <c r="C72" s="21">
        <v>4.0190002165739429</v>
      </c>
      <c r="D72" s="21">
        <v>31.482168363162554</v>
      </c>
      <c r="E72" s="21">
        <v>2.3791810827957423</v>
      </c>
      <c r="F72" s="21">
        <v>58.966235022621987</v>
      </c>
      <c r="G72" s="21">
        <v>0.31731208974873332</v>
      </c>
      <c r="H72" s="21">
        <v>0</v>
      </c>
      <c r="I72" s="21">
        <v>0</v>
      </c>
      <c r="J72" s="21">
        <v>2.6112317547060372E-2</v>
      </c>
      <c r="K72" s="21">
        <v>0.76810013296610058</v>
      </c>
      <c r="L72" s="21">
        <v>0</v>
      </c>
      <c r="M72" s="21">
        <v>0</v>
      </c>
      <c r="N72" s="21">
        <v>0</v>
      </c>
      <c r="O72" s="21">
        <v>1.9795343851790742E-2</v>
      </c>
      <c r="P72" s="21">
        <v>0</v>
      </c>
      <c r="Q72" s="21">
        <v>0.27522676636613713</v>
      </c>
      <c r="R72" s="21">
        <v>8.4411128228947432E-2</v>
      </c>
      <c r="S72" s="21">
        <v>7.0718371055571841E-2</v>
      </c>
      <c r="T72" s="22">
        <v>0</v>
      </c>
    </row>
    <row r="73" spans="1:20" x14ac:dyDescent="0.2">
      <c r="A73" s="20" t="s">
        <v>118</v>
      </c>
      <c r="B73" s="21">
        <v>12.660414479744459</v>
      </c>
      <c r="C73" s="21">
        <v>12.465449419038254</v>
      </c>
      <c r="D73" s="21">
        <v>9.8904889987920068</v>
      </c>
      <c r="E73" s="21">
        <v>19.505106427073851</v>
      </c>
      <c r="F73" s="21">
        <v>9.0341388242457032</v>
      </c>
      <c r="G73" s="21">
        <v>4.0018259522630464</v>
      </c>
      <c r="H73" s="21">
        <v>0</v>
      </c>
      <c r="I73" s="21">
        <v>0</v>
      </c>
      <c r="J73" s="21">
        <v>3.6850954135903389</v>
      </c>
      <c r="K73" s="21">
        <v>19.757083370973664</v>
      </c>
      <c r="L73" s="21">
        <v>0</v>
      </c>
      <c r="M73" s="21">
        <v>0</v>
      </c>
      <c r="N73" s="21">
        <v>1.1968168571793756</v>
      </c>
      <c r="O73" s="21">
        <v>0</v>
      </c>
      <c r="P73" s="21">
        <v>0</v>
      </c>
      <c r="Q73" s="21">
        <v>0</v>
      </c>
      <c r="R73" s="21">
        <v>0</v>
      </c>
      <c r="S73" s="21">
        <v>7.8035802570992958</v>
      </c>
      <c r="T73" s="22">
        <v>0</v>
      </c>
    </row>
    <row r="74" spans="1:20" x14ac:dyDescent="0.2">
      <c r="A74" s="20" t="s">
        <v>119</v>
      </c>
      <c r="B74" s="21">
        <v>21.802903385370016</v>
      </c>
      <c r="C74" s="21">
        <v>12.950174919499018</v>
      </c>
      <c r="D74" s="21">
        <v>7.0828623998457321</v>
      </c>
      <c r="E74" s="21">
        <v>19.222214808213831</v>
      </c>
      <c r="F74" s="21">
        <v>20.915892453986011</v>
      </c>
      <c r="G74" s="21">
        <v>3.2876147860633953</v>
      </c>
      <c r="H74" s="21">
        <v>0</v>
      </c>
      <c r="I74" s="21">
        <v>0.33149509495667628</v>
      </c>
      <c r="J74" s="21">
        <v>0</v>
      </c>
      <c r="K74" s="21">
        <v>11.202203907273047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3.204638244792259</v>
      </c>
      <c r="T74" s="22">
        <v>0</v>
      </c>
    </row>
    <row r="75" spans="1:20" x14ac:dyDescent="0.2">
      <c r="A75" s="20" t="s">
        <v>120</v>
      </c>
      <c r="B75" s="21">
        <v>14.167290665598665</v>
      </c>
      <c r="C75" s="21">
        <v>12.882671221037661</v>
      </c>
      <c r="D75" s="21">
        <v>9.5228074493917063</v>
      </c>
      <c r="E75" s="21">
        <v>17.327355066506506</v>
      </c>
      <c r="F75" s="21">
        <v>29.288650439816667</v>
      </c>
      <c r="G75" s="21">
        <v>6.8151547375218176</v>
      </c>
      <c r="H75" s="21">
        <v>0</v>
      </c>
      <c r="I75" s="21">
        <v>0.24812617489955971</v>
      </c>
      <c r="J75" s="21">
        <v>0</v>
      </c>
      <c r="K75" s="21">
        <v>6.6031539404418771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3.1447903047855492</v>
      </c>
      <c r="T75" s="22">
        <v>0</v>
      </c>
    </row>
    <row r="76" spans="1:20" x14ac:dyDescent="0.2">
      <c r="A76" s="20" t="s">
        <v>121</v>
      </c>
      <c r="B76" s="21">
        <v>20.877209079978996</v>
      </c>
      <c r="C76" s="21">
        <v>10.553602000495916</v>
      </c>
      <c r="D76" s="21">
        <v>8.0494277289188059</v>
      </c>
      <c r="E76" s="21">
        <v>21.544130761414021</v>
      </c>
      <c r="F76" s="21">
        <v>20.477681285774477</v>
      </c>
      <c r="G76" s="21">
        <v>4.9302658464963249</v>
      </c>
      <c r="H76" s="21">
        <v>0</v>
      </c>
      <c r="I76" s="21">
        <v>0.43685256758497265</v>
      </c>
      <c r="J76" s="21">
        <v>0</v>
      </c>
      <c r="K76" s="21">
        <v>10.338306979748927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2.792523749587545</v>
      </c>
      <c r="T76" s="22">
        <v>0</v>
      </c>
    </row>
    <row r="77" spans="1:20" x14ac:dyDescent="0.2">
      <c r="A77" s="20" t="s">
        <v>122</v>
      </c>
      <c r="B77" s="21">
        <v>0</v>
      </c>
      <c r="C77" s="21">
        <v>26.120139088299396</v>
      </c>
      <c r="D77" s="21">
        <v>12.318930628300709</v>
      </c>
      <c r="E77" s="21">
        <v>22.661329924526136</v>
      </c>
      <c r="F77" s="21">
        <v>26.516272305842566</v>
      </c>
      <c r="G77" s="21">
        <v>2.492163066131837</v>
      </c>
      <c r="H77" s="21">
        <v>0</v>
      </c>
      <c r="I77" s="21">
        <v>0.30502756254436597</v>
      </c>
      <c r="J77" s="21">
        <v>0.13496191934326635</v>
      </c>
      <c r="K77" s="21">
        <v>7.9879895119399391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1.4631859930717941</v>
      </c>
      <c r="T77" s="22">
        <v>0</v>
      </c>
    </row>
    <row r="78" spans="1:20" x14ac:dyDescent="0.2">
      <c r="A78" s="20" t="s">
        <v>123</v>
      </c>
      <c r="B78" s="21">
        <v>6.9711542259784336</v>
      </c>
      <c r="C78" s="21">
        <v>24.27583034467472</v>
      </c>
      <c r="D78" s="21">
        <v>11.234476056154907</v>
      </c>
      <c r="E78" s="21">
        <v>21.126680374676845</v>
      </c>
      <c r="F78" s="21">
        <v>24.812741406076395</v>
      </c>
      <c r="G78" s="21">
        <v>2.3483175645157135</v>
      </c>
      <c r="H78" s="21">
        <v>0</v>
      </c>
      <c r="I78" s="21">
        <v>0.28058654659857468</v>
      </c>
      <c r="J78" s="21">
        <v>0.10979257015688852</v>
      </c>
      <c r="K78" s="21">
        <v>7.412079321810773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1.4283415893567479</v>
      </c>
      <c r="T78" s="22">
        <v>0</v>
      </c>
    </row>
    <row r="79" spans="1:20" x14ac:dyDescent="0.2">
      <c r="A79" s="20" t="s">
        <v>124</v>
      </c>
      <c r="B79" s="21">
        <v>6.9475233472030888</v>
      </c>
      <c r="C79" s="21">
        <v>13.487462728639317</v>
      </c>
      <c r="D79" s="21">
        <v>16.77343095247641</v>
      </c>
      <c r="E79" s="21">
        <v>29.82043635265601</v>
      </c>
      <c r="F79" s="21">
        <v>17.692801332846155</v>
      </c>
      <c r="G79" s="21">
        <v>1.6356958427275252</v>
      </c>
      <c r="H79" s="21">
        <v>0</v>
      </c>
      <c r="I79" s="21">
        <v>0.16527222194931021</v>
      </c>
      <c r="J79" s="21">
        <v>0.1376134991216986</v>
      </c>
      <c r="K79" s="21">
        <v>12.324611942202676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1.0151517801778089</v>
      </c>
      <c r="T79" s="22">
        <v>0</v>
      </c>
    </row>
    <row r="80" spans="1:20" x14ac:dyDescent="0.2">
      <c r="A80" s="20" t="s">
        <v>125</v>
      </c>
      <c r="B80" s="21">
        <v>6.0949852608105859</v>
      </c>
      <c r="C80" s="21">
        <v>19.106589009601681</v>
      </c>
      <c r="D80" s="21">
        <v>13.938744596306575</v>
      </c>
      <c r="E80" s="21">
        <v>29.267175670367514</v>
      </c>
      <c r="F80" s="21">
        <v>19.696640268823323</v>
      </c>
      <c r="G80" s="21">
        <v>2.3981877612535198</v>
      </c>
      <c r="H80" s="21">
        <v>0</v>
      </c>
      <c r="I80" s="21">
        <v>0.11081230626602223</v>
      </c>
      <c r="J80" s="21">
        <v>0.10563520692370577</v>
      </c>
      <c r="K80" s="21">
        <v>8.355987854218581</v>
      </c>
      <c r="L80" s="21">
        <v>0</v>
      </c>
      <c r="M80" s="21">
        <v>0</v>
      </c>
      <c r="N80" s="21">
        <v>4.8758498761024012E-2</v>
      </c>
      <c r="O80" s="21">
        <v>8.0607687475094267E-2</v>
      </c>
      <c r="P80" s="21">
        <v>0</v>
      </c>
      <c r="Q80" s="21">
        <v>0</v>
      </c>
      <c r="R80" s="21">
        <v>0</v>
      </c>
      <c r="S80" s="21">
        <v>0.79587587919237013</v>
      </c>
      <c r="T80" s="22">
        <v>0</v>
      </c>
    </row>
    <row r="81" spans="1:20" x14ac:dyDescent="0.2">
      <c r="A81" s="20" t="s">
        <v>126</v>
      </c>
      <c r="B81" s="21">
        <v>9.4739605833108573</v>
      </c>
      <c r="C81" s="21">
        <v>16.914228831787785</v>
      </c>
      <c r="D81" s="21">
        <v>4.9685547193376634</v>
      </c>
      <c r="E81" s="21">
        <v>10.196614372438198</v>
      </c>
      <c r="F81" s="21">
        <v>19.951475613414182</v>
      </c>
      <c r="G81" s="21">
        <v>1.8680178010585555</v>
      </c>
      <c r="H81" s="21">
        <v>0</v>
      </c>
      <c r="I81" s="21">
        <v>0.25284856529939698</v>
      </c>
      <c r="J81" s="21">
        <v>0.28901860093224957</v>
      </c>
      <c r="K81" s="21">
        <v>35.16854229597913</v>
      </c>
      <c r="L81" s="21">
        <v>0</v>
      </c>
      <c r="M81" s="21">
        <v>0</v>
      </c>
      <c r="N81" s="21">
        <v>0.13980523935327305</v>
      </c>
      <c r="O81" s="21">
        <v>0</v>
      </c>
      <c r="P81" s="21">
        <v>0</v>
      </c>
      <c r="Q81" s="21">
        <v>0</v>
      </c>
      <c r="R81" s="21">
        <v>0</v>
      </c>
      <c r="S81" s="21">
        <v>0.77693337708872312</v>
      </c>
      <c r="T81" s="22">
        <v>0</v>
      </c>
    </row>
    <row r="82" spans="1:20" x14ac:dyDescent="0.2">
      <c r="A82" s="20" t="s">
        <v>127</v>
      </c>
      <c r="B82" s="21">
        <v>0</v>
      </c>
      <c r="C82" s="21">
        <v>14.288999305148495</v>
      </c>
      <c r="D82" s="21">
        <v>11.357664234441261</v>
      </c>
      <c r="E82" s="21">
        <v>22.322105033736104</v>
      </c>
      <c r="F82" s="21">
        <v>10.330432511936557</v>
      </c>
      <c r="G82" s="21">
        <v>4.5749645290247498</v>
      </c>
      <c r="H82" s="21">
        <v>0</v>
      </c>
      <c r="I82" s="21">
        <v>0</v>
      </c>
      <c r="J82" s="21">
        <v>4.219990750405449</v>
      </c>
      <c r="K82" s="21">
        <v>22.618192917938615</v>
      </c>
      <c r="L82" s="21">
        <v>0</v>
      </c>
      <c r="M82" s="21">
        <v>0</v>
      </c>
      <c r="N82" s="21">
        <v>1.3723160068921312</v>
      </c>
      <c r="O82" s="21">
        <v>0</v>
      </c>
      <c r="P82" s="21">
        <v>0</v>
      </c>
      <c r="Q82" s="21">
        <v>0</v>
      </c>
      <c r="R82" s="21">
        <v>0</v>
      </c>
      <c r="S82" s="21">
        <v>8.9153347104766389</v>
      </c>
      <c r="T82" s="22">
        <v>0</v>
      </c>
    </row>
    <row r="83" spans="1:20" x14ac:dyDescent="0.2">
      <c r="A83" s="20" t="s">
        <v>128</v>
      </c>
      <c r="B83" s="21">
        <v>7.3250064309839855</v>
      </c>
      <c r="C83" s="21">
        <v>44.465828748345629</v>
      </c>
      <c r="D83" s="21">
        <v>20.102117341702019</v>
      </c>
      <c r="E83" s="21">
        <v>10.169844434990219</v>
      </c>
      <c r="F83" s="21">
        <v>9.4712737476407636</v>
      </c>
      <c r="G83" s="21">
        <v>1.0695093786774659</v>
      </c>
      <c r="H83" s="21">
        <v>0</v>
      </c>
      <c r="I83" s="21">
        <v>0.13461059369117592</v>
      </c>
      <c r="J83" s="21">
        <v>0.53253549637097675</v>
      </c>
      <c r="K83" s="21">
        <v>6.1692299934145396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0.56004383418322723</v>
      </c>
      <c r="T83" s="22">
        <v>0</v>
      </c>
    </row>
    <row r="84" spans="1:20" x14ac:dyDescent="0.2">
      <c r="A84" s="20" t="s">
        <v>129</v>
      </c>
      <c r="B84" s="21">
        <v>0</v>
      </c>
      <c r="C84" s="21">
        <v>80.1986327692114</v>
      </c>
      <c r="D84" s="21">
        <v>7.6554620678221115</v>
      </c>
      <c r="E84" s="21">
        <v>5.1001534687153312</v>
      </c>
      <c r="F84" s="21">
        <v>3.6877572244835344</v>
      </c>
      <c r="G84" s="21">
        <v>0.37730708525462003</v>
      </c>
      <c r="H84" s="21">
        <v>0</v>
      </c>
      <c r="I84" s="21">
        <v>5.0105166251116558E-2</v>
      </c>
      <c r="J84" s="21">
        <v>0.22739765374009202</v>
      </c>
      <c r="K84" s="21">
        <v>2.4553700517863177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0.2478145127355007</v>
      </c>
      <c r="T84" s="22">
        <v>0</v>
      </c>
    </row>
    <row r="85" spans="1:20" x14ac:dyDescent="0.2">
      <c r="A85" s="20" t="s">
        <v>130</v>
      </c>
      <c r="B85" s="21">
        <v>0</v>
      </c>
      <c r="C85" s="21">
        <v>14.787772688731893</v>
      </c>
      <c r="D85" s="21">
        <v>27.993831150995018</v>
      </c>
      <c r="E85" s="21">
        <v>32.699045301448606</v>
      </c>
      <c r="F85" s="21">
        <v>13.541749171665748</v>
      </c>
      <c r="G85" s="21">
        <v>1.4080604158908552</v>
      </c>
      <c r="H85" s="21">
        <v>0</v>
      </c>
      <c r="I85" s="21">
        <v>0.18438564068592597</v>
      </c>
      <c r="J85" s="21">
        <v>0.13338273449078397</v>
      </c>
      <c r="K85" s="21">
        <v>9.2517728960911789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2">
        <v>0</v>
      </c>
    </row>
    <row r="86" spans="1:20" x14ac:dyDescent="0.2">
      <c r="A86" s="20" t="s">
        <v>131</v>
      </c>
      <c r="B86" s="21">
        <v>5.8076037399244518</v>
      </c>
      <c r="C86" s="21">
        <v>14.232047242793458</v>
      </c>
      <c r="D86" s="21">
        <v>21.584304612832945</v>
      </c>
      <c r="E86" s="21">
        <v>24.097739821389659</v>
      </c>
      <c r="F86" s="21">
        <v>21.609113358856526</v>
      </c>
      <c r="G86" s="21">
        <v>2.4258857462963808</v>
      </c>
      <c r="H86" s="21">
        <v>0</v>
      </c>
      <c r="I86" s="21">
        <v>0.19003530141076261</v>
      </c>
      <c r="J86" s="21">
        <v>0.14114696074670366</v>
      </c>
      <c r="K86" s="21">
        <v>9.7939315038809127</v>
      </c>
      <c r="L86" s="21">
        <v>0</v>
      </c>
      <c r="M86" s="21">
        <v>0</v>
      </c>
      <c r="N86" s="21">
        <v>0</v>
      </c>
      <c r="O86" s="21">
        <v>0.11819171186819455</v>
      </c>
      <c r="P86" s="21">
        <v>0</v>
      </c>
      <c r="Q86" s="21">
        <v>0</v>
      </c>
      <c r="R86" s="21">
        <v>0</v>
      </c>
      <c r="S86" s="21">
        <v>0</v>
      </c>
      <c r="T86" s="22">
        <v>0</v>
      </c>
    </row>
    <row r="87" spans="1:20" x14ac:dyDescent="0.2">
      <c r="A87" s="20" t="s">
        <v>132</v>
      </c>
      <c r="B87" s="21">
        <v>7.5521765714756954</v>
      </c>
      <c r="C87" s="21">
        <v>12.230433385855926</v>
      </c>
      <c r="D87" s="21">
        <v>39.971264040581175</v>
      </c>
      <c r="E87" s="21">
        <v>23.041366137983239</v>
      </c>
      <c r="F87" s="21">
        <v>11.687202197472363</v>
      </c>
      <c r="G87" s="21">
        <v>1.0423465073027545</v>
      </c>
      <c r="H87" s="21">
        <v>0</v>
      </c>
      <c r="I87" s="21">
        <v>0.11407288802517246</v>
      </c>
      <c r="J87" s="21">
        <v>0.11152863723117304</v>
      </c>
      <c r="K87" s="21">
        <v>4.1030936953329347</v>
      </c>
      <c r="L87" s="21">
        <v>0</v>
      </c>
      <c r="M87" s="21">
        <v>0</v>
      </c>
      <c r="N87" s="21">
        <v>0.14651593873953619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2">
        <v>0</v>
      </c>
    </row>
    <row r="88" spans="1:20" x14ac:dyDescent="0.2">
      <c r="A88" s="20" t="s">
        <v>133</v>
      </c>
      <c r="B88" s="21">
        <v>7.4325309270477531</v>
      </c>
      <c r="C88" s="21">
        <v>25.017006598738728</v>
      </c>
      <c r="D88" s="21">
        <v>3.1677563632549268</v>
      </c>
      <c r="E88" s="21">
        <v>10.635565159616599</v>
      </c>
      <c r="F88" s="21">
        <v>40.029379912701295</v>
      </c>
      <c r="G88" s="21">
        <v>4.2084683997878258</v>
      </c>
      <c r="H88" s="21">
        <v>0</v>
      </c>
      <c r="I88" s="21">
        <v>0</v>
      </c>
      <c r="J88" s="21">
        <v>0.17343358705875467</v>
      </c>
      <c r="K88" s="21">
        <v>9.3358590517941273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2">
        <v>0</v>
      </c>
    </row>
    <row r="89" spans="1:20" x14ac:dyDescent="0.2">
      <c r="A89" s="20" t="s">
        <v>134</v>
      </c>
      <c r="B89" s="21">
        <v>65.050038920493691</v>
      </c>
      <c r="C89" s="21">
        <v>0</v>
      </c>
      <c r="D89" s="21">
        <v>0</v>
      </c>
      <c r="E89" s="21">
        <v>9.8745724577801344</v>
      </c>
      <c r="F89" s="21">
        <v>12.903013844317</v>
      </c>
      <c r="G89" s="21">
        <v>0.57029666959337</v>
      </c>
      <c r="H89" s="21">
        <v>0</v>
      </c>
      <c r="I89" s="21">
        <v>0</v>
      </c>
      <c r="J89" s="21">
        <v>0</v>
      </c>
      <c r="K89" s="21">
        <v>11.60207810781581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2">
        <v>0</v>
      </c>
    </row>
    <row r="90" spans="1:20" x14ac:dyDescent="0.2">
      <c r="A90" s="20" t="s">
        <v>135</v>
      </c>
      <c r="B90" s="21">
        <v>65.135201092235945</v>
      </c>
      <c r="C90" s="21">
        <v>0</v>
      </c>
      <c r="D90" s="21">
        <v>0</v>
      </c>
      <c r="E90" s="21">
        <v>9.500088324022439</v>
      </c>
      <c r="F90" s="21">
        <v>17.715877413209938</v>
      </c>
      <c r="G90" s="21">
        <v>0.40700789483851202</v>
      </c>
      <c r="H90" s="21">
        <v>0</v>
      </c>
      <c r="I90" s="21">
        <v>0</v>
      </c>
      <c r="J90" s="21">
        <v>0</v>
      </c>
      <c r="K90" s="21">
        <v>7.2418252756931532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2">
        <v>0</v>
      </c>
    </row>
    <row r="91" spans="1:20" x14ac:dyDescent="0.2">
      <c r="A91" s="20" t="s">
        <v>136</v>
      </c>
      <c r="B91" s="21">
        <v>10.53400389450001</v>
      </c>
      <c r="C91" s="21">
        <v>1.5862468612147045</v>
      </c>
      <c r="D91" s="21">
        <v>0</v>
      </c>
      <c r="E91" s="21">
        <v>8.1291630716213845</v>
      </c>
      <c r="F91" s="21">
        <v>13.001764083587995</v>
      </c>
      <c r="G91" s="21">
        <v>6.4891155273358008</v>
      </c>
      <c r="H91" s="21">
        <v>0.16645660833194625</v>
      </c>
      <c r="I91" s="21">
        <v>0.11393233773935328</v>
      </c>
      <c r="J91" s="21">
        <v>0.18636356076548799</v>
      </c>
      <c r="K91" s="21">
        <v>59.650351742758083</v>
      </c>
      <c r="L91" s="21">
        <v>0</v>
      </c>
      <c r="M91" s="21">
        <v>0</v>
      </c>
      <c r="N91" s="21">
        <v>9.633848747224491E-2</v>
      </c>
      <c r="O91" s="21">
        <v>4.6263824672989173E-2</v>
      </c>
      <c r="P91" s="21">
        <v>0</v>
      </c>
      <c r="Q91" s="21">
        <v>0</v>
      </c>
      <c r="R91" s="21">
        <v>0</v>
      </c>
      <c r="S91" s="21">
        <v>0</v>
      </c>
      <c r="T91" s="22">
        <v>0</v>
      </c>
    </row>
    <row r="92" spans="1:20" x14ac:dyDescent="0.2">
      <c r="A92" s="20" t="s">
        <v>137</v>
      </c>
      <c r="B92" s="21">
        <v>44.755688623485398</v>
      </c>
      <c r="C92" s="21">
        <v>0</v>
      </c>
      <c r="D92" s="21">
        <v>0</v>
      </c>
      <c r="E92" s="21">
        <v>18.090944193759182</v>
      </c>
      <c r="F92" s="21">
        <v>8.5368894328703782</v>
      </c>
      <c r="G92" s="21">
        <v>2.3286955844686967</v>
      </c>
      <c r="H92" s="21">
        <v>0.2175498359277459</v>
      </c>
      <c r="I92" s="21">
        <v>0</v>
      </c>
      <c r="J92" s="21">
        <v>0</v>
      </c>
      <c r="K92" s="21">
        <v>25.125656081325605</v>
      </c>
      <c r="L92" s="21">
        <v>0</v>
      </c>
      <c r="M92" s="21">
        <v>0</v>
      </c>
      <c r="N92" s="21">
        <v>0</v>
      </c>
      <c r="O92" s="21">
        <v>7.1555135185329369E-2</v>
      </c>
      <c r="P92" s="21">
        <v>0</v>
      </c>
      <c r="Q92" s="21">
        <v>0</v>
      </c>
      <c r="R92" s="21">
        <v>0</v>
      </c>
      <c r="S92" s="21">
        <v>0.87302111297768958</v>
      </c>
      <c r="T92" s="22">
        <v>0</v>
      </c>
    </row>
    <row r="93" spans="1:20" x14ac:dyDescent="0.2">
      <c r="A93" s="20" t="s">
        <v>138</v>
      </c>
      <c r="B93" s="21">
        <v>65.581506462036032</v>
      </c>
      <c r="C93" s="21">
        <v>0</v>
      </c>
      <c r="D93" s="21">
        <v>0</v>
      </c>
      <c r="E93" s="21">
        <v>7.437765492953214</v>
      </c>
      <c r="F93" s="21">
        <v>18.134693771801157</v>
      </c>
      <c r="G93" s="21">
        <v>1.0504317123843017</v>
      </c>
      <c r="H93" s="21">
        <v>0</v>
      </c>
      <c r="I93" s="21">
        <v>0</v>
      </c>
      <c r="J93" s="21">
        <v>0</v>
      </c>
      <c r="K93" s="21">
        <v>7.4668806024215826</v>
      </c>
      <c r="L93" s="21">
        <v>0</v>
      </c>
      <c r="M93" s="21">
        <v>0</v>
      </c>
      <c r="N93" s="21">
        <v>0</v>
      </c>
      <c r="O93" s="21">
        <v>0.32872195840372076</v>
      </c>
      <c r="P93" s="21">
        <v>0</v>
      </c>
      <c r="Q93" s="21">
        <v>0</v>
      </c>
      <c r="R93" s="21">
        <v>0</v>
      </c>
      <c r="S93" s="21">
        <v>0</v>
      </c>
      <c r="T93" s="22">
        <v>0</v>
      </c>
    </row>
    <row r="94" spans="1:20" x14ac:dyDescent="0.2">
      <c r="A94" s="20" t="s">
        <v>139</v>
      </c>
      <c r="B94" s="21">
        <v>45.295751066681589</v>
      </c>
      <c r="C94" s="21">
        <v>0</v>
      </c>
      <c r="D94" s="21">
        <v>0</v>
      </c>
      <c r="E94" s="21">
        <v>11.450027504658317</v>
      </c>
      <c r="F94" s="21">
        <v>10.620592983040716</v>
      </c>
      <c r="G94" s="21">
        <v>2.6628690676367039</v>
      </c>
      <c r="H94" s="21">
        <v>0</v>
      </c>
      <c r="I94" s="21">
        <v>0</v>
      </c>
      <c r="J94" s="21">
        <v>0.11616758732090302</v>
      </c>
      <c r="K94" s="21">
        <v>29.785477168429725</v>
      </c>
      <c r="L94" s="21">
        <v>0</v>
      </c>
      <c r="M94" s="21">
        <v>0</v>
      </c>
      <c r="N94" s="21">
        <v>0</v>
      </c>
      <c r="O94" s="21">
        <v>6.9114622232045286E-2</v>
      </c>
      <c r="P94" s="21">
        <v>0</v>
      </c>
      <c r="Q94" s="21">
        <v>0</v>
      </c>
      <c r="R94" s="21">
        <v>0</v>
      </c>
      <c r="S94" s="21">
        <v>0</v>
      </c>
      <c r="T94" s="22">
        <v>0</v>
      </c>
    </row>
    <row r="95" spans="1:20" x14ac:dyDescent="0.2">
      <c r="A95" s="20" t="s">
        <v>140</v>
      </c>
      <c r="B95" s="21">
        <v>35.611964944110845</v>
      </c>
      <c r="C95" s="21">
        <v>0</v>
      </c>
      <c r="D95" s="21">
        <v>0</v>
      </c>
      <c r="E95" s="21">
        <v>11.881449368620203</v>
      </c>
      <c r="F95" s="21">
        <v>11.167787165276684</v>
      </c>
      <c r="G95" s="21">
        <v>3.4837504247316051</v>
      </c>
      <c r="H95" s="21">
        <v>0</v>
      </c>
      <c r="I95" s="21">
        <v>0</v>
      </c>
      <c r="J95" s="21">
        <v>0.2290020313763966</v>
      </c>
      <c r="K95" s="21">
        <v>37.552879216399809</v>
      </c>
      <c r="L95" s="21">
        <v>0</v>
      </c>
      <c r="M95" s="21">
        <v>0</v>
      </c>
      <c r="N95" s="21">
        <v>0</v>
      </c>
      <c r="O95" s="21">
        <v>7.3166849484450916E-2</v>
      </c>
      <c r="P95" s="21">
        <v>0</v>
      </c>
      <c r="Q95" s="21">
        <v>0</v>
      </c>
      <c r="R95" s="21">
        <v>0</v>
      </c>
      <c r="S95" s="21">
        <v>0</v>
      </c>
      <c r="T95" s="22">
        <v>0</v>
      </c>
    </row>
    <row r="96" spans="1:20" x14ac:dyDescent="0.2">
      <c r="A96" s="20" t="s">
        <v>141</v>
      </c>
      <c r="B96" s="21">
        <v>0</v>
      </c>
      <c r="C96" s="21">
        <v>3.5100662558512625</v>
      </c>
      <c r="D96" s="21">
        <v>5.6774671676124573</v>
      </c>
      <c r="E96" s="21">
        <v>33.656538913758112</v>
      </c>
      <c r="F96" s="21">
        <v>15.971210562754464</v>
      </c>
      <c r="G96" s="21">
        <v>4.8308911876827008</v>
      </c>
      <c r="H96" s="21">
        <v>0</v>
      </c>
      <c r="I96" s="21">
        <v>9.772231243818956E-2</v>
      </c>
      <c r="J96" s="21">
        <v>0.52310031329424689</v>
      </c>
      <c r="K96" s="21">
        <v>35.568671392626129</v>
      </c>
      <c r="L96" s="21">
        <v>0</v>
      </c>
      <c r="M96" s="21">
        <v>0</v>
      </c>
      <c r="N96" s="21">
        <v>6.0006138930976019E-2</v>
      </c>
      <c r="O96" s="21">
        <v>0.10432575505145304</v>
      </c>
      <c r="P96" s="21">
        <v>0</v>
      </c>
      <c r="Q96" s="21">
        <v>0</v>
      </c>
      <c r="R96" s="21">
        <v>0</v>
      </c>
      <c r="S96" s="21">
        <v>0</v>
      </c>
      <c r="T96" s="22">
        <v>0</v>
      </c>
    </row>
    <row r="97" spans="1:20" x14ac:dyDescent="0.2">
      <c r="A97" s="20" t="s">
        <v>142</v>
      </c>
      <c r="B97" s="21">
        <v>21.37572954107409</v>
      </c>
      <c r="C97" s="21">
        <v>1.0835698970978138</v>
      </c>
      <c r="D97" s="21">
        <v>0</v>
      </c>
      <c r="E97" s="21">
        <v>2.8480269662821258</v>
      </c>
      <c r="F97" s="21">
        <v>6.7397280692394599</v>
      </c>
      <c r="G97" s="21">
        <v>0.39967586401139521</v>
      </c>
      <c r="H97" s="21">
        <v>0</v>
      </c>
      <c r="I97" s="21">
        <v>0</v>
      </c>
      <c r="J97" s="21">
        <v>0.3051140648420177</v>
      </c>
      <c r="K97" s="21">
        <v>67.00160973955289</v>
      </c>
      <c r="L97" s="21">
        <v>0</v>
      </c>
      <c r="M97" s="21">
        <v>0</v>
      </c>
      <c r="N97" s="21">
        <v>0</v>
      </c>
      <c r="O97" s="21">
        <v>0.24654585790019604</v>
      </c>
      <c r="P97" s="21">
        <v>0</v>
      </c>
      <c r="Q97" s="21">
        <v>0</v>
      </c>
      <c r="R97" s="21">
        <v>0</v>
      </c>
      <c r="S97" s="21">
        <v>0</v>
      </c>
      <c r="T97" s="22">
        <v>0</v>
      </c>
    </row>
    <row r="98" spans="1:20" x14ac:dyDescent="0.2">
      <c r="A98" s="20" t="s">
        <v>143</v>
      </c>
      <c r="B98" s="21">
        <v>1.1003284880178565</v>
      </c>
      <c r="C98" s="21">
        <v>0.68993616359812882</v>
      </c>
      <c r="D98" s="21">
        <v>95.064155000692992</v>
      </c>
      <c r="E98" s="21">
        <v>1.2618623098792561</v>
      </c>
      <c r="F98" s="21">
        <v>1.5850419257716954</v>
      </c>
      <c r="G98" s="21">
        <v>0</v>
      </c>
      <c r="H98" s="21">
        <v>0</v>
      </c>
      <c r="I98" s="21">
        <v>0</v>
      </c>
      <c r="J98" s="21">
        <v>0</v>
      </c>
      <c r="K98" s="21">
        <v>0.29867611204007993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2">
        <v>0</v>
      </c>
    </row>
    <row r="99" spans="1:20" x14ac:dyDescent="0.2">
      <c r="A99" s="20" t="s">
        <v>174</v>
      </c>
      <c r="B99" s="21">
        <v>28.111794872737853</v>
      </c>
      <c r="C99" s="21">
        <v>3.0136352339414487</v>
      </c>
      <c r="D99" s="21">
        <v>39.706306138373776</v>
      </c>
      <c r="E99" s="21">
        <v>1.2226707663395844</v>
      </c>
      <c r="F99" s="21">
        <v>25.669863827777309</v>
      </c>
      <c r="G99" s="21">
        <v>0.30168667668209814</v>
      </c>
      <c r="H99" s="21">
        <v>0</v>
      </c>
      <c r="I99" s="21">
        <v>0</v>
      </c>
      <c r="J99" s="21">
        <v>8.0475188957357599E-2</v>
      </c>
      <c r="K99" s="21">
        <v>1.7450277549477138</v>
      </c>
      <c r="L99" s="21">
        <v>0</v>
      </c>
      <c r="M99" s="21">
        <v>0</v>
      </c>
      <c r="N99" s="21">
        <v>2.7464851676844593E-2</v>
      </c>
      <c r="O99" s="21">
        <v>0.12107468856602176</v>
      </c>
      <c r="P99" s="21">
        <v>0</v>
      </c>
      <c r="Q99" s="21">
        <v>0</v>
      </c>
      <c r="R99" s="21">
        <v>0</v>
      </c>
      <c r="S99" s="21">
        <v>0</v>
      </c>
      <c r="T99" s="22">
        <v>0</v>
      </c>
    </row>
    <row r="100" spans="1:20" x14ac:dyDescent="0.2">
      <c r="A100" s="20" t="s">
        <v>175</v>
      </c>
      <c r="B100" s="21">
        <v>26.121811558504774</v>
      </c>
      <c r="C100" s="21">
        <v>3.3743888255260486</v>
      </c>
      <c r="D100" s="21">
        <v>30.582680203653435</v>
      </c>
      <c r="E100" s="21">
        <v>1.1918631319534641</v>
      </c>
      <c r="F100" s="21">
        <v>31.82701754504814</v>
      </c>
      <c r="G100" s="21">
        <v>0.1892101047055029</v>
      </c>
      <c r="H100" s="21">
        <v>0</v>
      </c>
      <c r="I100" s="21">
        <v>0</v>
      </c>
      <c r="J100" s="21">
        <v>5.4340308243395995E-2</v>
      </c>
      <c r="K100" s="21">
        <v>6.4819887960203975</v>
      </c>
      <c r="L100" s="21">
        <v>0</v>
      </c>
      <c r="M100" s="21">
        <v>0</v>
      </c>
      <c r="N100" s="21">
        <v>3.4776605411546299E-2</v>
      </c>
      <c r="O100" s="21">
        <v>0.14192292093329592</v>
      </c>
      <c r="P100" s="21">
        <v>0</v>
      </c>
      <c r="Q100" s="21">
        <v>0</v>
      </c>
      <c r="R100" s="21">
        <v>0</v>
      </c>
      <c r="S100" s="21">
        <v>0</v>
      </c>
      <c r="T100" s="22">
        <v>0</v>
      </c>
    </row>
    <row r="101" spans="1:20" x14ac:dyDescent="0.2">
      <c r="A101" s="20" t="s">
        <v>176</v>
      </c>
      <c r="B101" s="21">
        <v>76.645392553592671</v>
      </c>
      <c r="C101" s="21">
        <v>0.69510138697659962</v>
      </c>
      <c r="D101" s="21">
        <v>0.60285672923120881</v>
      </c>
      <c r="E101" s="21">
        <v>0</v>
      </c>
      <c r="F101" s="21">
        <v>21.876012734040355</v>
      </c>
      <c r="G101" s="21">
        <v>2.0944502318110701E-2</v>
      </c>
      <c r="H101" s="21">
        <v>0</v>
      </c>
      <c r="I101" s="21">
        <v>0</v>
      </c>
      <c r="J101" s="21">
        <v>0</v>
      </c>
      <c r="K101" s="21">
        <v>0.14484389803808845</v>
      </c>
      <c r="L101" s="21">
        <v>0</v>
      </c>
      <c r="M101" s="21">
        <v>0</v>
      </c>
      <c r="N101" s="21">
        <v>4.3825263654222076E-3</v>
      </c>
      <c r="O101" s="21">
        <v>1.0465669437526307E-2</v>
      </c>
      <c r="P101" s="21">
        <v>0</v>
      </c>
      <c r="Q101" s="21">
        <v>0</v>
      </c>
      <c r="R101" s="21">
        <v>0</v>
      </c>
      <c r="S101" s="21">
        <v>0</v>
      </c>
      <c r="T101" s="22">
        <v>0</v>
      </c>
    </row>
    <row r="102" spans="1:20" x14ac:dyDescent="0.2">
      <c r="A102" s="20" t="s">
        <v>177</v>
      </c>
      <c r="B102" s="21">
        <v>31.204035625099152</v>
      </c>
      <c r="C102" s="21">
        <v>11.177628395720982</v>
      </c>
      <c r="D102" s="21">
        <v>16.475427416414774</v>
      </c>
      <c r="E102" s="21">
        <v>15.060752597071831</v>
      </c>
      <c r="F102" s="21">
        <v>13.496221979854276</v>
      </c>
      <c r="G102" s="21">
        <v>2.7922024384971649</v>
      </c>
      <c r="H102" s="21">
        <v>0.12497656560101547</v>
      </c>
      <c r="I102" s="21">
        <v>0</v>
      </c>
      <c r="J102" s="21">
        <v>0</v>
      </c>
      <c r="K102" s="21">
        <v>8.8287201800183315</v>
      </c>
      <c r="L102" s="21">
        <v>5.5755862352620048E-2</v>
      </c>
      <c r="M102" s="21">
        <v>0</v>
      </c>
      <c r="N102" s="21">
        <v>0.25330141146037732</v>
      </c>
      <c r="O102" s="21">
        <v>0.11605354483977144</v>
      </c>
      <c r="P102" s="21">
        <v>0</v>
      </c>
      <c r="Q102" s="21">
        <v>0</v>
      </c>
      <c r="R102" s="21">
        <v>0</v>
      </c>
      <c r="S102" s="21">
        <v>0.41492398306970918</v>
      </c>
      <c r="T102" s="22">
        <v>0</v>
      </c>
    </row>
    <row r="103" spans="1:20" x14ac:dyDescent="0.2">
      <c r="A103" s="20" t="s">
        <v>178</v>
      </c>
      <c r="B103" s="21">
        <v>33.917817672142995</v>
      </c>
      <c r="C103" s="21">
        <v>7.6111454379706771</v>
      </c>
      <c r="D103" s="21">
        <v>23.148525131491315</v>
      </c>
      <c r="E103" s="21">
        <v>9.3168431093590378</v>
      </c>
      <c r="F103" s="21">
        <v>12.07473231003126</v>
      </c>
      <c r="G103" s="21">
        <v>1.5656413246828367</v>
      </c>
      <c r="H103" s="21">
        <v>0</v>
      </c>
      <c r="I103" s="21">
        <v>0</v>
      </c>
      <c r="J103" s="21">
        <v>0</v>
      </c>
      <c r="K103" s="21">
        <v>11.765316420214367</v>
      </c>
      <c r="L103" s="21">
        <v>0</v>
      </c>
      <c r="M103" s="21">
        <v>7.8996267553988211E-2</v>
      </c>
      <c r="N103" s="21">
        <v>0.12475606750267475</v>
      </c>
      <c r="O103" s="21">
        <v>0.39622625905085407</v>
      </c>
      <c r="P103" s="21">
        <v>0</v>
      </c>
      <c r="Q103" s="21">
        <v>0</v>
      </c>
      <c r="R103" s="21">
        <v>0</v>
      </c>
      <c r="S103" s="21">
        <v>0</v>
      </c>
      <c r="T103" s="22">
        <v>0</v>
      </c>
    </row>
    <row r="104" spans="1:20" x14ac:dyDescent="0.2">
      <c r="A104" s="20" t="s">
        <v>179</v>
      </c>
      <c r="B104" s="21">
        <v>29.69286320926717</v>
      </c>
      <c r="C104" s="21">
        <v>2.2631152396745242</v>
      </c>
      <c r="D104" s="21">
        <v>34.17838606059636</v>
      </c>
      <c r="E104" s="21">
        <v>4.0556158692203548</v>
      </c>
      <c r="F104" s="21">
        <v>21.495918663281504</v>
      </c>
      <c r="G104" s="21">
        <v>0.79372381601445752</v>
      </c>
      <c r="H104" s="21">
        <v>0</v>
      </c>
      <c r="I104" s="21">
        <v>0</v>
      </c>
      <c r="J104" s="21">
        <v>0</v>
      </c>
      <c r="K104" s="21">
        <v>7.0159118116344095</v>
      </c>
      <c r="L104" s="21">
        <v>0</v>
      </c>
      <c r="M104" s="21">
        <v>4.423211148449236E-2</v>
      </c>
      <c r="N104" s="21">
        <v>0</v>
      </c>
      <c r="O104" s="21">
        <v>0.1262698513816107</v>
      </c>
      <c r="P104" s="21">
        <v>0</v>
      </c>
      <c r="Q104" s="21">
        <v>0</v>
      </c>
      <c r="R104" s="21">
        <v>0.33396336744512928</v>
      </c>
      <c r="S104" s="21">
        <v>0</v>
      </c>
      <c r="T104" s="22">
        <v>0</v>
      </c>
    </row>
    <row r="105" spans="1:20" x14ac:dyDescent="0.2">
      <c r="A105" s="20" t="s">
        <v>180</v>
      </c>
      <c r="B105" s="21">
        <v>58.075491752553255</v>
      </c>
      <c r="C105" s="21">
        <v>0.95208516324431158</v>
      </c>
      <c r="D105" s="21">
        <v>17.976205832575637</v>
      </c>
      <c r="E105" s="21">
        <v>1.2047497003683365</v>
      </c>
      <c r="F105" s="21">
        <v>16.665051697013823</v>
      </c>
      <c r="G105" s="21">
        <v>0.58843149157265706</v>
      </c>
      <c r="H105" s="21">
        <v>3.9109675285318654E-2</v>
      </c>
      <c r="I105" s="21">
        <v>0.1612661888332117</v>
      </c>
      <c r="J105" s="21">
        <v>1.8777916470099503E-2</v>
      </c>
      <c r="K105" s="21">
        <v>3.9936804484668169</v>
      </c>
      <c r="L105" s="21">
        <v>0</v>
      </c>
      <c r="M105" s="21">
        <v>0</v>
      </c>
      <c r="N105" s="21">
        <v>2.4998200295613456E-2</v>
      </c>
      <c r="O105" s="21">
        <v>6.3016311825026428E-2</v>
      </c>
      <c r="P105" s="21">
        <v>0</v>
      </c>
      <c r="Q105" s="21">
        <v>0</v>
      </c>
      <c r="R105" s="21">
        <v>5.7550608596973876E-2</v>
      </c>
      <c r="S105" s="21">
        <v>0.17958501289889844</v>
      </c>
      <c r="T105" s="22">
        <v>0</v>
      </c>
    </row>
    <row r="106" spans="1:20" x14ac:dyDescent="0.2">
      <c r="A106" s="20" t="s">
        <v>181</v>
      </c>
      <c r="B106" s="21">
        <v>46.832619210476544</v>
      </c>
      <c r="C106" s="21">
        <v>4.5595587422011112</v>
      </c>
      <c r="D106" s="21">
        <v>5.6617722294603556</v>
      </c>
      <c r="E106" s="21">
        <v>14.960111998008157</v>
      </c>
      <c r="F106" s="21">
        <v>6.6973019970513361</v>
      </c>
      <c r="G106" s="21">
        <v>2.0606171718912778</v>
      </c>
      <c r="H106" s="21">
        <v>0</v>
      </c>
      <c r="I106" s="21">
        <v>0.10806904027636674</v>
      </c>
      <c r="J106" s="21">
        <v>0</v>
      </c>
      <c r="K106" s="21">
        <v>18.067689488585088</v>
      </c>
      <c r="L106" s="21">
        <v>0</v>
      </c>
      <c r="M106" s="21">
        <v>0</v>
      </c>
      <c r="N106" s="21">
        <v>0.28643859310810255</v>
      </c>
      <c r="O106" s="21">
        <v>0.15821924113231955</v>
      </c>
      <c r="P106" s="21">
        <v>0</v>
      </c>
      <c r="Q106" s="21">
        <v>0.20838101652699728</v>
      </c>
      <c r="R106" s="21">
        <v>0</v>
      </c>
      <c r="S106" s="21">
        <v>0.39922127128234974</v>
      </c>
      <c r="T106" s="22">
        <v>0</v>
      </c>
    </row>
    <row r="107" spans="1:20" x14ac:dyDescent="0.2">
      <c r="A107" s="20" t="s">
        <v>182</v>
      </c>
      <c r="B107" s="21">
        <v>47.760590857447745</v>
      </c>
      <c r="C107" s="21">
        <v>3.6619516266349272</v>
      </c>
      <c r="D107" s="21">
        <v>19.245954077700976</v>
      </c>
      <c r="E107" s="21">
        <v>9.8289201870917129</v>
      </c>
      <c r="F107" s="21">
        <v>5.2482364958338739</v>
      </c>
      <c r="G107" s="21">
        <v>1.5269368697418653</v>
      </c>
      <c r="H107" s="21">
        <v>0</v>
      </c>
      <c r="I107" s="21">
        <v>0.41793455998276008</v>
      </c>
      <c r="J107" s="21">
        <v>0</v>
      </c>
      <c r="K107" s="21">
        <v>12.012037912573424</v>
      </c>
      <c r="L107" s="21">
        <v>0</v>
      </c>
      <c r="M107" s="21">
        <v>0</v>
      </c>
      <c r="N107" s="21">
        <v>9.0674890613358497E-2</v>
      </c>
      <c r="O107" s="21">
        <v>0.20676252237936271</v>
      </c>
      <c r="P107" s="21">
        <v>0</v>
      </c>
      <c r="Q107" s="21">
        <v>0</v>
      </c>
      <c r="R107" s="21">
        <v>0</v>
      </c>
      <c r="S107" s="21">
        <v>0</v>
      </c>
      <c r="T107" s="22">
        <v>0</v>
      </c>
    </row>
    <row r="108" spans="1:20" x14ac:dyDescent="0.2">
      <c r="A108" s="20" t="s">
        <v>183</v>
      </c>
      <c r="B108" s="21">
        <v>30.223977123400953</v>
      </c>
      <c r="C108" s="21">
        <v>7.3353799776005246</v>
      </c>
      <c r="D108" s="21">
        <v>33.04355495084711</v>
      </c>
      <c r="E108" s="21">
        <v>7.388432955283859</v>
      </c>
      <c r="F108" s="21">
        <v>14.713890362345657</v>
      </c>
      <c r="G108" s="21">
        <v>1.2293419582141836</v>
      </c>
      <c r="H108" s="21">
        <v>0</v>
      </c>
      <c r="I108" s="21">
        <v>0</v>
      </c>
      <c r="J108" s="21">
        <v>0</v>
      </c>
      <c r="K108" s="21">
        <v>5.8438234490283705</v>
      </c>
      <c r="L108" s="21">
        <v>0</v>
      </c>
      <c r="M108" s="21">
        <v>0</v>
      </c>
      <c r="N108" s="21">
        <v>0.22159922327933676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2">
        <v>0</v>
      </c>
    </row>
    <row r="109" spans="1:20" x14ac:dyDescent="0.2">
      <c r="A109" s="20" t="s">
        <v>184</v>
      </c>
      <c r="B109" s="21">
        <v>51.811318886862125</v>
      </c>
      <c r="C109" s="21">
        <v>1.7444295387885509</v>
      </c>
      <c r="D109" s="21">
        <v>20.175382401336584</v>
      </c>
      <c r="E109" s="21">
        <v>6.2353256008242015</v>
      </c>
      <c r="F109" s="21">
        <v>14.275823228334474</v>
      </c>
      <c r="G109" s="21">
        <v>2.0856660124604467</v>
      </c>
      <c r="H109" s="21">
        <v>0</v>
      </c>
      <c r="I109" s="21">
        <v>0</v>
      </c>
      <c r="J109" s="21">
        <v>0</v>
      </c>
      <c r="K109" s="21">
        <v>3.5796961073461531</v>
      </c>
      <c r="L109" s="21">
        <v>0</v>
      </c>
      <c r="M109" s="21">
        <v>0</v>
      </c>
      <c r="N109" s="21">
        <v>0</v>
      </c>
      <c r="O109" s="21">
        <v>9.2358224047480036E-2</v>
      </c>
      <c r="P109" s="21">
        <v>0</v>
      </c>
      <c r="Q109" s="21">
        <v>0</v>
      </c>
      <c r="R109" s="21">
        <v>0</v>
      </c>
      <c r="S109" s="21">
        <v>0</v>
      </c>
      <c r="T109" s="22">
        <v>0</v>
      </c>
    </row>
    <row r="110" spans="1:20" x14ac:dyDescent="0.2">
      <c r="A110" s="20" t="s">
        <v>185</v>
      </c>
      <c r="B110" s="21">
        <v>58.610473635229681</v>
      </c>
      <c r="C110" s="21">
        <v>0</v>
      </c>
      <c r="D110" s="21">
        <v>19.811657178002804</v>
      </c>
      <c r="E110" s="21">
        <v>5.042953304530136</v>
      </c>
      <c r="F110" s="21">
        <v>9.4444274090077887</v>
      </c>
      <c r="G110" s="21">
        <v>0.81157253728819856</v>
      </c>
      <c r="H110" s="21">
        <v>0</v>
      </c>
      <c r="I110" s="21">
        <v>0</v>
      </c>
      <c r="J110" s="21">
        <v>0</v>
      </c>
      <c r="K110" s="21">
        <v>5.6133788262188764</v>
      </c>
      <c r="L110" s="21">
        <v>0</v>
      </c>
      <c r="M110" s="21">
        <v>0</v>
      </c>
      <c r="N110" s="21">
        <v>0.25274707300542287</v>
      </c>
      <c r="O110" s="21">
        <v>0.41279003671707976</v>
      </c>
      <c r="P110" s="21">
        <v>0</v>
      </c>
      <c r="Q110" s="21">
        <v>0</v>
      </c>
      <c r="R110" s="21">
        <v>0</v>
      </c>
      <c r="S110" s="21">
        <v>0</v>
      </c>
      <c r="T110" s="22">
        <v>0</v>
      </c>
    </row>
    <row r="111" spans="1:20" x14ac:dyDescent="0.2">
      <c r="A111" s="20" t="s">
        <v>186</v>
      </c>
      <c r="B111" s="21">
        <v>0</v>
      </c>
      <c r="C111" s="21">
        <v>0</v>
      </c>
      <c r="D111" s="21">
        <v>50.999987552057618</v>
      </c>
      <c r="E111" s="21">
        <v>5.0426537810689993</v>
      </c>
      <c r="F111" s="21">
        <v>30.773438633713511</v>
      </c>
      <c r="G111" s="21">
        <v>1.5232289070087104</v>
      </c>
      <c r="H111" s="21">
        <v>0</v>
      </c>
      <c r="I111" s="21">
        <v>0</v>
      </c>
      <c r="J111" s="21">
        <v>0</v>
      </c>
      <c r="K111" s="21">
        <v>11.494015340042388</v>
      </c>
      <c r="L111" s="21">
        <v>0</v>
      </c>
      <c r="M111" s="21">
        <v>0</v>
      </c>
      <c r="N111" s="21">
        <v>0</v>
      </c>
      <c r="O111" s="21">
        <v>0.16667578610876121</v>
      </c>
      <c r="P111" s="21">
        <v>0</v>
      </c>
      <c r="Q111" s="21">
        <v>0</v>
      </c>
      <c r="R111" s="21">
        <v>0</v>
      </c>
      <c r="S111" s="21">
        <v>0</v>
      </c>
      <c r="T111" s="22">
        <v>0</v>
      </c>
    </row>
    <row r="112" spans="1:20" x14ac:dyDescent="0.2">
      <c r="A112" s="20" t="s">
        <v>187</v>
      </c>
      <c r="B112" s="21">
        <v>21.427029193928387</v>
      </c>
      <c r="C112" s="21">
        <v>6.2758848329848407</v>
      </c>
      <c r="D112" s="21">
        <v>28.238616047594803</v>
      </c>
      <c r="E112" s="21">
        <v>4.1873758736007121</v>
      </c>
      <c r="F112" s="21">
        <v>31.911482607034714</v>
      </c>
      <c r="G112" s="21">
        <v>1.1940420154080749</v>
      </c>
      <c r="H112" s="21">
        <v>0</v>
      </c>
      <c r="I112" s="21">
        <v>0</v>
      </c>
      <c r="J112" s="21">
        <v>0</v>
      </c>
      <c r="K112" s="21">
        <v>6.6557948868015355</v>
      </c>
      <c r="L112" s="21">
        <v>0</v>
      </c>
      <c r="M112" s="21">
        <v>0</v>
      </c>
      <c r="N112" s="21">
        <v>0</v>
      </c>
      <c r="O112" s="21">
        <v>0.10977454264693115</v>
      </c>
      <c r="P112" s="21">
        <v>0</v>
      </c>
      <c r="Q112" s="21">
        <v>0</v>
      </c>
      <c r="R112" s="21">
        <v>0</v>
      </c>
      <c r="S112" s="21">
        <v>0</v>
      </c>
      <c r="T112" s="22">
        <v>0</v>
      </c>
    </row>
    <row r="113" spans="1:20" x14ac:dyDescent="0.2">
      <c r="A113" s="20" t="s">
        <v>188</v>
      </c>
      <c r="B113" s="21">
        <v>40.473694465658625</v>
      </c>
      <c r="C113" s="21">
        <v>0</v>
      </c>
      <c r="D113" s="21">
        <v>34.629489033305688</v>
      </c>
      <c r="E113" s="21">
        <v>2.9946810599437925</v>
      </c>
      <c r="F113" s="21">
        <v>18.246868490421058</v>
      </c>
      <c r="G113" s="21">
        <v>0.51829889129095075</v>
      </c>
      <c r="H113" s="21">
        <v>0</v>
      </c>
      <c r="I113" s="21">
        <v>0</v>
      </c>
      <c r="J113" s="21">
        <v>0</v>
      </c>
      <c r="K113" s="21">
        <v>2.8358487516255071</v>
      </c>
      <c r="L113" s="21">
        <v>0</v>
      </c>
      <c r="M113" s="21">
        <v>0</v>
      </c>
      <c r="N113" s="21">
        <v>8.99055560501794E-2</v>
      </c>
      <c r="O113" s="21">
        <v>0.21121375170418893</v>
      </c>
      <c r="P113" s="21">
        <v>0</v>
      </c>
      <c r="Q113" s="21">
        <v>0</v>
      </c>
      <c r="R113" s="21">
        <v>0</v>
      </c>
      <c r="S113" s="21">
        <v>0</v>
      </c>
      <c r="T113" s="22">
        <v>0</v>
      </c>
    </row>
    <row r="114" spans="1:20" x14ac:dyDescent="0.2">
      <c r="A114" s="20" t="s">
        <v>189</v>
      </c>
      <c r="B114" s="21">
        <v>64.058074882781028</v>
      </c>
      <c r="C114" s="21">
        <v>1.363344293773803</v>
      </c>
      <c r="D114" s="21">
        <v>8.9696344824725536</v>
      </c>
      <c r="E114" s="21">
        <v>3.9426034555108491</v>
      </c>
      <c r="F114" s="21">
        <v>14.659943103156118</v>
      </c>
      <c r="G114" s="21">
        <v>0.73994187232631337</v>
      </c>
      <c r="H114" s="21">
        <v>0</v>
      </c>
      <c r="I114" s="21">
        <v>8.1635332626860305E-2</v>
      </c>
      <c r="J114" s="21">
        <v>0.36369679896681339</v>
      </c>
      <c r="K114" s="21">
        <v>5.4724950617738983</v>
      </c>
      <c r="L114" s="21">
        <v>0</v>
      </c>
      <c r="M114" s="21">
        <v>0</v>
      </c>
      <c r="N114" s="21">
        <v>5.0372879762583131E-2</v>
      </c>
      <c r="O114" s="21">
        <v>6.4287762769766069E-2</v>
      </c>
      <c r="P114" s="21">
        <v>0</v>
      </c>
      <c r="Q114" s="21">
        <v>0</v>
      </c>
      <c r="R114" s="21">
        <v>0</v>
      </c>
      <c r="S114" s="21">
        <v>0.23397007407938891</v>
      </c>
      <c r="T114" s="22">
        <v>0</v>
      </c>
    </row>
    <row r="115" spans="1:20" x14ac:dyDescent="0.2">
      <c r="A115" s="20" t="s">
        <v>190</v>
      </c>
      <c r="B115" s="21">
        <v>51.940000670328175</v>
      </c>
      <c r="C115" s="21">
        <v>5.6464040251387635</v>
      </c>
      <c r="D115" s="21">
        <v>16.816447376934537</v>
      </c>
      <c r="E115" s="21">
        <v>7.2549964647965117</v>
      </c>
      <c r="F115" s="21">
        <v>10.495228961992895</v>
      </c>
      <c r="G115" s="21">
        <v>0.89705735127495134</v>
      </c>
      <c r="H115" s="21">
        <v>0</v>
      </c>
      <c r="I115" s="21">
        <v>0</v>
      </c>
      <c r="J115" s="21">
        <v>0</v>
      </c>
      <c r="K115" s="21">
        <v>6.6500302528885173</v>
      </c>
      <c r="L115" s="21">
        <v>0</v>
      </c>
      <c r="M115" s="21">
        <v>0</v>
      </c>
      <c r="N115" s="21">
        <v>0</v>
      </c>
      <c r="O115" s="21">
        <v>8.4662325252930423E-2</v>
      </c>
      <c r="P115" s="21">
        <v>0</v>
      </c>
      <c r="Q115" s="21">
        <v>0</v>
      </c>
      <c r="R115" s="21">
        <v>0</v>
      </c>
      <c r="S115" s="21">
        <v>0.21517257139272972</v>
      </c>
      <c r="T115" s="22">
        <v>0</v>
      </c>
    </row>
    <row r="116" spans="1:20" x14ac:dyDescent="0.2">
      <c r="A116" s="20" t="s">
        <v>191</v>
      </c>
      <c r="B116" s="21">
        <v>42.010496532236395</v>
      </c>
      <c r="C116" s="21">
        <v>17.322583684065894</v>
      </c>
      <c r="D116" s="21">
        <v>12.473103640361131</v>
      </c>
      <c r="E116" s="21">
        <v>3.310769021830319</v>
      </c>
      <c r="F116" s="21">
        <v>20.903548605188753</v>
      </c>
      <c r="G116" s="21">
        <v>0.59539164925816224</v>
      </c>
      <c r="H116" s="21">
        <v>7.5262252300213842E-2</v>
      </c>
      <c r="I116" s="21">
        <v>0</v>
      </c>
      <c r="J116" s="21">
        <v>0</v>
      </c>
      <c r="K116" s="21">
        <v>3.0886927909239379</v>
      </c>
      <c r="L116" s="21">
        <v>0</v>
      </c>
      <c r="M116" s="21">
        <v>0</v>
      </c>
      <c r="N116" s="21">
        <v>2.8533892871369759E-2</v>
      </c>
      <c r="O116" s="21">
        <v>0</v>
      </c>
      <c r="P116" s="21">
        <v>0</v>
      </c>
      <c r="Q116" s="21">
        <v>0</v>
      </c>
      <c r="R116" s="21">
        <v>0</v>
      </c>
      <c r="S116" s="21">
        <v>0.19161793096382229</v>
      </c>
      <c r="T116" s="22">
        <v>0</v>
      </c>
    </row>
    <row r="117" spans="1:20" x14ac:dyDescent="0.2">
      <c r="A117" s="20" t="s">
        <v>192</v>
      </c>
      <c r="B117" s="21">
        <v>54.100406619265136</v>
      </c>
      <c r="C117" s="21">
        <v>0</v>
      </c>
      <c r="D117" s="21">
        <v>23.261133114391711</v>
      </c>
      <c r="E117" s="21">
        <v>1.0805969859096709</v>
      </c>
      <c r="F117" s="21">
        <v>14.58557135036423</v>
      </c>
      <c r="G117" s="21">
        <v>0.70832728788230515</v>
      </c>
      <c r="H117" s="21">
        <v>4.6837121211442158E-2</v>
      </c>
      <c r="I117" s="21">
        <v>0</v>
      </c>
      <c r="J117" s="21">
        <v>3.1968469152450565E-2</v>
      </c>
      <c r="K117" s="21">
        <v>5.9927496894675718</v>
      </c>
      <c r="L117" s="21">
        <v>0</v>
      </c>
      <c r="M117" s="21">
        <v>0</v>
      </c>
      <c r="N117" s="21">
        <v>2.8063063150970801E-2</v>
      </c>
      <c r="O117" s="21">
        <v>2.6001125789998285E-2</v>
      </c>
      <c r="P117" s="21">
        <v>0</v>
      </c>
      <c r="Q117" s="21">
        <v>0</v>
      </c>
      <c r="R117" s="21">
        <v>0</v>
      </c>
      <c r="S117" s="21">
        <v>0.13834517341451272</v>
      </c>
      <c r="T117" s="22">
        <v>0</v>
      </c>
    </row>
    <row r="118" spans="1:20" x14ac:dyDescent="0.2">
      <c r="A118" s="20" t="s">
        <v>193</v>
      </c>
      <c r="B118" s="21">
        <v>64.309087211095132</v>
      </c>
      <c r="C118" s="21">
        <v>0.59382597198640064</v>
      </c>
      <c r="D118" s="21">
        <v>11.041553591164197</v>
      </c>
      <c r="E118" s="21">
        <v>1.211895085170748</v>
      </c>
      <c r="F118" s="21">
        <v>20.053047805324137</v>
      </c>
      <c r="G118" s="21">
        <v>0.1957676004314986</v>
      </c>
      <c r="H118" s="21">
        <v>0</v>
      </c>
      <c r="I118" s="21">
        <v>0</v>
      </c>
      <c r="J118" s="21">
        <v>0.44583427597127145</v>
      </c>
      <c r="K118" s="21">
        <v>2.0004390121841396</v>
      </c>
      <c r="L118" s="21">
        <v>0</v>
      </c>
      <c r="M118" s="21">
        <v>0</v>
      </c>
      <c r="N118" s="21">
        <v>3.009856814871386E-2</v>
      </c>
      <c r="O118" s="21">
        <v>0</v>
      </c>
      <c r="P118" s="21">
        <v>0</v>
      </c>
      <c r="Q118" s="21">
        <v>0</v>
      </c>
      <c r="R118" s="21">
        <v>0</v>
      </c>
      <c r="S118" s="21">
        <v>0.11845087852376245</v>
      </c>
      <c r="T118" s="22">
        <v>0</v>
      </c>
    </row>
    <row r="119" spans="1:20" x14ac:dyDescent="0.2">
      <c r="A119" s="20" t="s">
        <v>194</v>
      </c>
      <c r="B119" s="21">
        <v>28.924554926130821</v>
      </c>
      <c r="C119" s="21">
        <v>1.3361767016114052</v>
      </c>
      <c r="D119" s="21">
        <v>35.815540891732233</v>
      </c>
      <c r="E119" s="21">
        <v>2.5960211210947461</v>
      </c>
      <c r="F119" s="21">
        <v>25.205413885665607</v>
      </c>
      <c r="G119" s="21">
        <v>0.46140633666131675</v>
      </c>
      <c r="H119" s="21">
        <v>0</v>
      </c>
      <c r="I119" s="21">
        <v>0</v>
      </c>
      <c r="J119" s="21">
        <v>0</v>
      </c>
      <c r="K119" s="21">
        <v>5.0272844118413076</v>
      </c>
      <c r="L119" s="21">
        <v>0</v>
      </c>
      <c r="M119" s="21">
        <v>0</v>
      </c>
      <c r="N119" s="21">
        <v>3.6986264002079709E-2</v>
      </c>
      <c r="O119" s="21">
        <v>0.21283999008135557</v>
      </c>
      <c r="P119" s="21">
        <v>0</v>
      </c>
      <c r="Q119" s="21">
        <v>0</v>
      </c>
      <c r="R119" s="21">
        <v>0</v>
      </c>
      <c r="S119" s="21">
        <v>0.38377547117911853</v>
      </c>
      <c r="T119" s="22">
        <v>0</v>
      </c>
    </row>
    <row r="120" spans="1:20" x14ac:dyDescent="0.2">
      <c r="A120" s="20" t="s">
        <v>195</v>
      </c>
      <c r="B120" s="21">
        <v>52.956323597247128</v>
      </c>
      <c r="C120" s="21">
        <v>0.40142671196858076</v>
      </c>
      <c r="D120" s="21">
        <v>11.575239211783673</v>
      </c>
      <c r="E120" s="21">
        <v>1.7096260188441703</v>
      </c>
      <c r="F120" s="21">
        <v>20.108441998136772</v>
      </c>
      <c r="G120" s="21">
        <v>0.35682374397207178</v>
      </c>
      <c r="H120" s="21">
        <v>7.8613638437670497E-2</v>
      </c>
      <c r="I120" s="21">
        <v>0</v>
      </c>
      <c r="J120" s="21">
        <v>0.11020585427632484</v>
      </c>
      <c r="K120" s="21">
        <v>12.363591178145617</v>
      </c>
      <c r="L120" s="21">
        <v>0</v>
      </c>
      <c r="M120" s="21">
        <v>0</v>
      </c>
      <c r="N120" s="21">
        <v>3.5746282667781772E-2</v>
      </c>
      <c r="O120" s="21">
        <v>4.4761942804071572E-2</v>
      </c>
      <c r="P120" s="21">
        <v>0</v>
      </c>
      <c r="Q120" s="21">
        <v>0</v>
      </c>
      <c r="R120" s="21">
        <v>0</v>
      </c>
      <c r="S120" s="21">
        <v>0.2591998217161659</v>
      </c>
      <c r="T120" s="22">
        <v>0</v>
      </c>
    </row>
    <row r="121" spans="1:20" x14ac:dyDescent="0.2">
      <c r="A121" s="20" t="s">
        <v>196</v>
      </c>
      <c r="B121" s="21">
        <v>38.723873145646301</v>
      </c>
      <c r="C121" s="21">
        <v>12.908243764139872</v>
      </c>
      <c r="D121" s="21">
        <v>20.087285132964041</v>
      </c>
      <c r="E121" s="21">
        <v>5.3136344812222358</v>
      </c>
      <c r="F121" s="21">
        <v>11.419158078061811</v>
      </c>
      <c r="G121" s="21">
        <v>1.1123226963422463</v>
      </c>
      <c r="H121" s="21">
        <v>0</v>
      </c>
      <c r="I121" s="21">
        <v>0</v>
      </c>
      <c r="J121" s="21">
        <v>0</v>
      </c>
      <c r="K121" s="21">
        <v>9.6360841453575201</v>
      </c>
      <c r="L121" s="21">
        <v>0</v>
      </c>
      <c r="M121" s="21">
        <v>0</v>
      </c>
      <c r="N121" s="21">
        <v>0</v>
      </c>
      <c r="O121" s="21">
        <v>0.17720383549188531</v>
      </c>
      <c r="P121" s="21">
        <v>0</v>
      </c>
      <c r="Q121" s="21">
        <v>0</v>
      </c>
      <c r="R121" s="21">
        <v>0</v>
      </c>
      <c r="S121" s="21">
        <v>0.62219472077408156</v>
      </c>
      <c r="T121" s="22">
        <v>0</v>
      </c>
    </row>
    <row r="122" spans="1:20" x14ac:dyDescent="0.2">
      <c r="A122" s="20" t="s">
        <v>197</v>
      </c>
      <c r="B122" s="21">
        <v>34.624140653576681</v>
      </c>
      <c r="C122" s="21">
        <v>1.1871281749153353</v>
      </c>
      <c r="D122" s="21">
        <v>25.073036215339727</v>
      </c>
      <c r="E122" s="21">
        <v>8.5781047858201926</v>
      </c>
      <c r="F122" s="21">
        <v>16.308297732536502</v>
      </c>
      <c r="G122" s="21">
        <v>1.9284226789264447</v>
      </c>
      <c r="H122" s="21">
        <v>0</v>
      </c>
      <c r="I122" s="21">
        <v>0</v>
      </c>
      <c r="J122" s="21">
        <v>0</v>
      </c>
      <c r="K122" s="21">
        <v>11.238268141593419</v>
      </c>
      <c r="L122" s="21">
        <v>0</v>
      </c>
      <c r="M122" s="21">
        <v>0</v>
      </c>
      <c r="N122" s="21">
        <v>0</v>
      </c>
      <c r="O122" s="21">
        <v>0.135175972685603</v>
      </c>
      <c r="P122" s="21">
        <v>0</v>
      </c>
      <c r="Q122" s="21">
        <v>0</v>
      </c>
      <c r="R122" s="21">
        <v>0</v>
      </c>
      <c r="S122" s="21">
        <v>0.927425644606095</v>
      </c>
      <c r="T122" s="22">
        <v>0</v>
      </c>
    </row>
    <row r="123" spans="1:20" x14ac:dyDescent="0.2">
      <c r="A123" s="20" t="s">
        <v>198</v>
      </c>
      <c r="B123" s="21">
        <v>57.024007950811658</v>
      </c>
      <c r="C123" s="21">
        <v>6.2388725760034456</v>
      </c>
      <c r="D123" s="21">
        <v>13.687042038985531</v>
      </c>
      <c r="E123" s="21">
        <v>3.7672720866151543</v>
      </c>
      <c r="F123" s="21">
        <v>9.639365865202139</v>
      </c>
      <c r="G123" s="21">
        <v>0</v>
      </c>
      <c r="H123" s="21">
        <v>0</v>
      </c>
      <c r="I123" s="21">
        <v>0</v>
      </c>
      <c r="J123" s="21">
        <v>0</v>
      </c>
      <c r="K123" s="21">
        <v>7.3542405589235562</v>
      </c>
      <c r="L123" s="21">
        <v>0</v>
      </c>
      <c r="M123" s="21">
        <v>0</v>
      </c>
      <c r="N123" s="21">
        <v>0</v>
      </c>
      <c r="O123" s="21">
        <v>0.30882992284743971</v>
      </c>
      <c r="P123" s="21">
        <v>0</v>
      </c>
      <c r="Q123" s="21">
        <v>0</v>
      </c>
      <c r="R123" s="21">
        <v>0</v>
      </c>
      <c r="S123" s="21">
        <v>1.9803690006110564</v>
      </c>
      <c r="T123" s="22">
        <v>0</v>
      </c>
    </row>
    <row r="124" spans="1:20" x14ac:dyDescent="0.2">
      <c r="A124" s="20" t="s">
        <v>199</v>
      </c>
      <c r="B124" s="21">
        <v>33.681047069867233</v>
      </c>
      <c r="C124" s="21">
        <v>0</v>
      </c>
      <c r="D124" s="21">
        <v>21.421189901687907</v>
      </c>
      <c r="E124" s="21">
        <v>1.0937407096959864</v>
      </c>
      <c r="F124" s="21">
        <v>11.968243540551839</v>
      </c>
      <c r="G124" s="21">
        <v>0.3413120240363397</v>
      </c>
      <c r="H124" s="21">
        <v>7.9457699787328362E-2</v>
      </c>
      <c r="I124" s="21">
        <v>5.1588681411738405E-2</v>
      </c>
      <c r="J124" s="21">
        <v>0</v>
      </c>
      <c r="K124" s="21">
        <v>30.060864448166065</v>
      </c>
      <c r="L124" s="21">
        <v>0</v>
      </c>
      <c r="M124" s="21">
        <v>0</v>
      </c>
      <c r="N124" s="21">
        <v>3.2207986429363337E-2</v>
      </c>
      <c r="O124" s="21">
        <v>5.9101964944948959E-2</v>
      </c>
      <c r="P124" s="21">
        <v>0</v>
      </c>
      <c r="Q124" s="21">
        <v>0</v>
      </c>
      <c r="R124" s="21">
        <v>0</v>
      </c>
      <c r="S124" s="21">
        <v>1.2112459734212511</v>
      </c>
      <c r="T124" s="22">
        <v>0</v>
      </c>
    </row>
    <row r="125" spans="1:20" x14ac:dyDescent="0.2">
      <c r="A125" s="23" t="s">
        <v>200</v>
      </c>
      <c r="B125" s="24">
        <v>25.562955017510124</v>
      </c>
      <c r="C125" s="24">
        <v>1.7793485441890589</v>
      </c>
      <c r="D125" s="24">
        <v>34.417144621015069</v>
      </c>
      <c r="E125" s="24">
        <v>5.0103490390290997</v>
      </c>
      <c r="F125" s="24">
        <v>14.375913735681067</v>
      </c>
      <c r="G125" s="24">
        <v>1.9063174922209902</v>
      </c>
      <c r="H125" s="24">
        <v>0</v>
      </c>
      <c r="I125" s="24">
        <v>0</v>
      </c>
      <c r="J125" s="24">
        <v>0</v>
      </c>
      <c r="K125" s="24">
        <v>15.641840708588642</v>
      </c>
      <c r="L125" s="24">
        <v>0</v>
      </c>
      <c r="M125" s="24">
        <v>0</v>
      </c>
      <c r="N125" s="24">
        <v>9.6863571469002943E-2</v>
      </c>
      <c r="O125" s="24">
        <v>0.12258605250259919</v>
      </c>
      <c r="P125" s="24">
        <v>0</v>
      </c>
      <c r="Q125" s="24">
        <v>0</v>
      </c>
      <c r="R125" s="24">
        <v>0</v>
      </c>
      <c r="S125" s="24">
        <v>1.0866812177943554</v>
      </c>
      <c r="T125" s="25">
        <v>0</v>
      </c>
    </row>
  </sheetData>
  <mergeCells count="2">
    <mergeCell ref="A1:U1"/>
    <mergeCell ref="A64:T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Authors and paper information</vt:lpstr>
      <vt:lpstr>Table 1. pXRF</vt:lpstr>
      <vt:lpstr>Table 2. PIXE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Telmo Pereira</dc:creator>
  <cp:lastModifiedBy>Telmo Pereira</cp:lastModifiedBy>
  <dcterms:created xsi:type="dcterms:W3CDTF">2025-03-17T19:06:06Z</dcterms:created>
  <dcterms:modified xsi:type="dcterms:W3CDTF">2025-09-22T11:48:13Z</dcterms:modified>
</cp:coreProperties>
</file>