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0729C70-A092-4292-B0BE-8C3F544DA191}" xr6:coauthVersionLast="47" xr6:coauthVersionMax="47" xr10:uidLastSave="{00000000-0000-0000-0000-000000000000}"/>
  <bookViews>
    <workbookView xWindow="-108" yWindow="-108" windowWidth="23256" windowHeight="12456" xr2:uid="{9AD4A7DD-17F4-488F-B39D-EF57EDF5BADB}"/>
  </bookViews>
  <sheets>
    <sheet name="Sheet9" sheetId="9" r:id="rId1"/>
    <sheet name="Sheet10" sheetId="10" r:id="rId2"/>
    <sheet name="Sheet11" sheetId="11" r:id="rId3"/>
    <sheet name="Sheet12" sheetId="12" r:id="rId4"/>
    <sheet name="Sheet13" sheetId="13" r:id="rId5"/>
    <sheet name="Sheet14" sheetId="14" r:id="rId6"/>
    <sheet name="Sheet15" sheetId="15" r:id="rId7"/>
    <sheet name="Sheet16" sheetId="16" r:id="rId8"/>
    <sheet name="Sheet17" sheetId="17" r:id="rId9"/>
    <sheet name="Sheet18" sheetId="18" r:id="rId10"/>
    <sheet name="Sheet19" sheetId="19" r:id="rId11"/>
    <sheet name="Sheet20" sheetId="20" r:id="rId12"/>
    <sheet name="Sheet21" sheetId="21" r:id="rId13"/>
    <sheet name="Sheet22" sheetId="22" r:id="rId14"/>
    <sheet name="Sheet23" sheetId="23" r:id="rId15"/>
    <sheet name="Sheet24" sheetId="24" r:id="rId16"/>
    <sheet name="Sheet25" sheetId="25" r:id="rId17"/>
    <sheet name="Sheet26" sheetId="26" r:id="rId18"/>
    <sheet name="Sheet27" sheetId="27" r:id="rId19"/>
    <sheet name="Sheet28" sheetId="28" r:id="rId20"/>
    <sheet name="Sheet29" sheetId="29" r:id="rId21"/>
    <sheet name="Sheet30" sheetId="30" r:id="rId22"/>
    <sheet name="Sheet31" sheetId="31" r:id="rId23"/>
    <sheet name="Sheet32" sheetId="32" r:id="rId24"/>
    <sheet name="Sheet33" sheetId="33" r:id="rId2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0" l="1"/>
  <c r="I9" i="9"/>
  <c r="J26" i="9"/>
  <c r="I26" i="9"/>
  <c r="J25" i="9"/>
  <c r="I25" i="9"/>
  <c r="J24" i="9"/>
  <c r="I24" i="9"/>
  <c r="J23" i="9"/>
  <c r="I23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</calcChain>
</file>

<file path=xl/sharedStrings.xml><?xml version="1.0" encoding="utf-8"?>
<sst xmlns="http://schemas.openxmlformats.org/spreadsheetml/2006/main" count="1784" uniqueCount="395">
  <si>
    <t>P</t>
    <phoneticPr fontId="2"/>
  </si>
  <si>
    <t>current smoking</t>
    <phoneticPr fontId="2"/>
  </si>
  <si>
    <t>hypertension</t>
    <phoneticPr fontId="2"/>
  </si>
  <si>
    <t>hyperuricemia</t>
    <phoneticPr fontId="2"/>
  </si>
  <si>
    <t>statin</t>
    <phoneticPr fontId="2"/>
  </si>
  <si>
    <t>P Value</t>
    <phoneticPr fontId="2"/>
  </si>
  <si>
    <t>median 24-hr albuminuria/</t>
    <phoneticPr fontId="2"/>
  </si>
  <si>
    <t>24-hr proteinuria (mg)</t>
    <phoneticPr fontId="2"/>
  </si>
  <si>
    <t>n</t>
    <phoneticPr fontId="2"/>
  </si>
  <si>
    <t>Q1</t>
    <phoneticPr fontId="2"/>
  </si>
  <si>
    <t>Q3</t>
    <phoneticPr fontId="2"/>
  </si>
  <si>
    <t>median 24-hr proteinuria</t>
    <phoneticPr fontId="2"/>
  </si>
  <si>
    <t>/median 24-hr albuminuria</t>
  </si>
  <si>
    <t>0-&lt;5.0</t>
    <phoneticPr fontId="2"/>
  </si>
  <si>
    <t>5.0-&lt;15.0</t>
    <phoneticPr fontId="2"/>
  </si>
  <si>
    <t>15-&lt;25</t>
    <phoneticPr fontId="2"/>
  </si>
  <si>
    <t>25-&lt;35</t>
    <phoneticPr fontId="2"/>
  </si>
  <si>
    <t>35-&lt;45</t>
    <phoneticPr fontId="2"/>
  </si>
  <si>
    <t>45-&lt;55</t>
    <phoneticPr fontId="2"/>
  </si>
  <si>
    <t>55-&lt;65</t>
    <phoneticPr fontId="2"/>
  </si>
  <si>
    <t>65-&lt;75</t>
    <phoneticPr fontId="2"/>
  </si>
  <si>
    <t>75-&lt;85</t>
    <phoneticPr fontId="2"/>
  </si>
  <si>
    <t>85-&lt;95</t>
    <phoneticPr fontId="2"/>
  </si>
  <si>
    <t>95-&lt;105</t>
    <phoneticPr fontId="2"/>
  </si>
  <si>
    <t>105-&lt;115</t>
    <phoneticPr fontId="2"/>
  </si>
  <si>
    <t>115-&lt;125</t>
    <phoneticPr fontId="2"/>
  </si>
  <si>
    <t>125-&lt;135</t>
    <phoneticPr fontId="2"/>
  </si>
  <si>
    <t>135-&lt;145</t>
    <phoneticPr fontId="2"/>
  </si>
  <si>
    <t>-</t>
    <phoneticPr fontId="2"/>
  </si>
  <si>
    <t>145-&lt;155</t>
    <phoneticPr fontId="2"/>
  </si>
  <si>
    <t>155-&lt;165</t>
    <phoneticPr fontId="2"/>
  </si>
  <si>
    <t>165-&lt;175</t>
    <phoneticPr fontId="2"/>
  </si>
  <si>
    <t>24-hour</t>
    <phoneticPr fontId="2"/>
  </si>
  <si>
    <t>proteinuria (mg)</t>
    <phoneticPr fontId="2"/>
  </si>
  <si>
    <t>median 24-hour</t>
    <phoneticPr fontId="2"/>
  </si>
  <si>
    <t xml:space="preserve">median 24-hour </t>
    <phoneticPr fontId="2"/>
  </si>
  <si>
    <t>SE</t>
    <phoneticPr fontId="2"/>
  </si>
  <si>
    <t>uACR (mg/gCr)</t>
    <phoneticPr fontId="2"/>
  </si>
  <si>
    <t>AUC</t>
    <phoneticPr fontId="2"/>
  </si>
  <si>
    <t>Sensitivity</t>
    <phoneticPr fontId="2"/>
  </si>
  <si>
    <t>Specificity</t>
    <phoneticPr fontId="2"/>
  </si>
  <si>
    <t>PPV</t>
    <phoneticPr fontId="2"/>
  </si>
  <si>
    <t>NPV</t>
    <phoneticPr fontId="2"/>
  </si>
  <si>
    <t>Distance</t>
    <phoneticPr fontId="2"/>
  </si>
  <si>
    <t>Se+Sp-1</t>
    <phoneticPr fontId="2"/>
  </si>
  <si>
    <t>24-hr albuminuria</t>
    <phoneticPr fontId="2"/>
  </si>
  <si>
    <t>&lt;30mg</t>
    <phoneticPr fontId="2"/>
  </si>
  <si>
    <t>≥30mg</t>
    <phoneticPr fontId="2"/>
  </si>
  <si>
    <t>24hr proteinuria (mg)</t>
    <phoneticPr fontId="2"/>
  </si>
  <si>
    <t>*CO of minimum distance on the ROC curve closest to the (0,1) or Youden's Index</t>
    <phoneticPr fontId="2"/>
  </si>
  <si>
    <t>AUC area under curve, SE standard error, CO cutoff value ,PPV positive predictive value, NPV negative predictive value, Se sensitivity, Sp specificity</t>
    <phoneticPr fontId="2"/>
  </si>
  <si>
    <t>G stage</t>
    <phoneticPr fontId="2"/>
  </si>
  <si>
    <t>G1-3a</t>
    <phoneticPr fontId="2"/>
  </si>
  <si>
    <t>G3b-4</t>
    <phoneticPr fontId="2"/>
  </si>
  <si>
    <t>factors</t>
    <phoneticPr fontId="2"/>
  </si>
  <si>
    <t xml:space="preserve">median </t>
  </si>
  <si>
    <t>sex</t>
    <phoneticPr fontId="2"/>
  </si>
  <si>
    <t>male</t>
    <phoneticPr fontId="2"/>
  </si>
  <si>
    <t>female</t>
    <phoneticPr fontId="2"/>
  </si>
  <si>
    <t>+</t>
    <phoneticPr fontId="2"/>
  </si>
  <si>
    <t>BMI</t>
    <phoneticPr fontId="2"/>
  </si>
  <si>
    <t>dyslipidemia</t>
    <phoneticPr fontId="2"/>
  </si>
  <si>
    <t>CKD G stagre</t>
    <phoneticPr fontId="2"/>
  </si>
  <si>
    <t>first</t>
    <phoneticPr fontId="2"/>
  </si>
  <si>
    <t>second</t>
    <phoneticPr fontId="2"/>
  </si>
  <si>
    <t>third</t>
    <phoneticPr fontId="2"/>
  </si>
  <si>
    <t>3 quantile</t>
  </si>
  <si>
    <t xml:space="preserve">24hr urine creatinine (g/day) </t>
    <phoneticPr fontId="2"/>
  </si>
  <si>
    <t>24hr urine salt 3 quantile</t>
    <phoneticPr fontId="2"/>
  </si>
  <si>
    <t>CO* of  24-hour</t>
    <phoneticPr fontId="2"/>
  </si>
  <si>
    <t>Model</t>
    <phoneticPr fontId="2"/>
  </si>
  <si>
    <r>
      <t>R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phoneticPr fontId="2"/>
  </si>
  <si>
    <t>Variable</t>
    <phoneticPr fontId="2"/>
  </si>
  <si>
    <t xml:space="preserve">Coefficient </t>
    <phoneticPr fontId="2"/>
  </si>
  <si>
    <t>Std. Err.</t>
    <phoneticPr fontId="2"/>
  </si>
  <si>
    <t>A</t>
    <phoneticPr fontId="2"/>
  </si>
  <si>
    <t>age (year)</t>
    <phoneticPr fontId="2"/>
  </si>
  <si>
    <t>constant term</t>
    <phoneticPr fontId="2"/>
  </si>
  <si>
    <t>B</t>
    <phoneticPr fontId="2"/>
  </si>
  <si>
    <t>sex†</t>
    <phoneticPr fontId="2"/>
  </si>
  <si>
    <t>**</t>
  </si>
  <si>
    <t>C</t>
    <phoneticPr fontId="2"/>
  </si>
  <si>
    <t>current smoking†</t>
    <phoneticPr fontId="2"/>
  </si>
  <si>
    <t>D</t>
    <phoneticPr fontId="2"/>
  </si>
  <si>
    <t>E</t>
    <phoneticPr fontId="2"/>
  </si>
  <si>
    <t>hypertension†</t>
    <phoneticPr fontId="2"/>
  </si>
  <si>
    <t>*</t>
  </si>
  <si>
    <t>F</t>
    <phoneticPr fontId="2"/>
  </si>
  <si>
    <t>diabetes†</t>
    <phoneticPr fontId="2"/>
  </si>
  <si>
    <t>G</t>
    <phoneticPr fontId="2"/>
  </si>
  <si>
    <t>dyslipidemia†</t>
    <phoneticPr fontId="2"/>
  </si>
  <si>
    <t>H</t>
    <phoneticPr fontId="2"/>
  </si>
  <si>
    <t>hyperuricemia†</t>
    <phoneticPr fontId="2"/>
  </si>
  <si>
    <t>I</t>
    <phoneticPr fontId="2"/>
  </si>
  <si>
    <t>J</t>
    <phoneticPr fontId="2"/>
  </si>
  <si>
    <t>K</t>
    <phoneticPr fontId="2"/>
  </si>
  <si>
    <t>*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</si>
  <si>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</si>
  <si>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</si>
  <si>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</si>
  <si>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</si>
  <si>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statin†</t>
    <phoneticPr fontId="2"/>
  </si>
  <si>
    <t>*：P&lt;0.05 **：P&lt;0.01</t>
    <phoneticPr fontId="2"/>
  </si>
  <si>
    <t>†: categorical variables, male:1, female:0, or presence of variable:  1, absence of variable: 0</t>
    <phoneticPr fontId="2"/>
  </si>
  <si>
    <r>
      <t>uACR: urine albumin-to-creatinine ratio, R</t>
    </r>
    <r>
      <rPr>
        <vertAlign val="superscript"/>
        <sz val="11"/>
        <color theme="1"/>
        <rFont val="游ゴシック"/>
        <family val="3"/>
        <charset val="128"/>
        <scheme val="minor"/>
      </rPr>
      <t xml:space="preserve">2: </t>
    </r>
    <r>
      <rPr>
        <sz val="11"/>
        <color theme="1"/>
        <rFont val="游ゴシック"/>
        <family val="2"/>
        <charset val="128"/>
        <scheme val="minor"/>
      </rPr>
      <t>the determination coefficient, Std.Err. : standard error</t>
    </r>
    <phoneticPr fontId="2"/>
  </si>
  <si>
    <t>uACR</t>
  </si>
  <si>
    <t>†: categorical variables, male:1, female:0</t>
    <phoneticPr fontId="2"/>
  </si>
  <si>
    <t>G1-4</t>
    <phoneticPr fontId="2"/>
  </si>
  <si>
    <t>by multiple regression analysis</t>
    <phoneticPr fontId="2"/>
  </si>
  <si>
    <t>VIF</t>
  </si>
  <si>
    <t>CKD G stage</t>
    <phoneticPr fontId="2"/>
  </si>
  <si>
    <t>ｎ</t>
    <phoneticPr fontId="2"/>
  </si>
  <si>
    <t>Correlation</t>
    <phoneticPr fontId="2"/>
  </si>
  <si>
    <t>coefficient</t>
    <phoneticPr fontId="2"/>
  </si>
  <si>
    <t>WCR, calculated urine osmolality(mOsm/kgH2O)</t>
    <phoneticPr fontId="2"/>
  </si>
  <si>
    <t>WCR, BMI(kg/m2)</t>
    <phoneticPr fontId="2"/>
  </si>
  <si>
    <t>WCR, HbA1c(%)</t>
    <phoneticPr fontId="2"/>
  </si>
  <si>
    <t>BMI(kg/m2), calculated urine osmolality(mOsm/kgH2O)</t>
    <phoneticPr fontId="2"/>
  </si>
  <si>
    <t>BMI(kg/m2), HbA1c(%)</t>
    <phoneticPr fontId="2"/>
  </si>
  <si>
    <t>calculated urine osmolality(mOsm/kgH2O), HbA1c(%)</t>
    <phoneticPr fontId="2"/>
  </si>
  <si>
    <t>uCr)</t>
  </si>
  <si>
    <t>c-uOsm)</t>
    <phoneticPr fontId="2"/>
  </si>
  <si>
    <t>uCr)</t>
    <phoneticPr fontId="2"/>
  </si>
  <si>
    <t>CKD</t>
    <phoneticPr fontId="2"/>
  </si>
  <si>
    <t>Number of</t>
    <phoneticPr fontId="2"/>
  </si>
  <si>
    <t>1.98, 0.1597</t>
    <phoneticPr fontId="2"/>
  </si>
  <si>
    <t>2.12, 0.1456</t>
    <phoneticPr fontId="2"/>
  </si>
  <si>
    <t>0.34, 0.5580</t>
    <phoneticPr fontId="2"/>
  </si>
  <si>
    <t>5.18 0.0229*</t>
    <phoneticPr fontId="2"/>
  </si>
  <si>
    <t>3.74 0.0532</t>
    <phoneticPr fontId="2"/>
  </si>
  <si>
    <t>2.82 0.0929</t>
    <phoneticPr fontId="2"/>
  </si>
  <si>
    <t>4.61 0.0317*</t>
    <phoneticPr fontId="2"/>
  </si>
  <si>
    <t>2.23 0.1356</t>
    <phoneticPr fontId="2"/>
  </si>
  <si>
    <t>1.72 0.1901</t>
    <phoneticPr fontId="2"/>
  </si>
  <si>
    <t>0.44 0.5090</t>
    <phoneticPr fontId="2"/>
  </si>
  <si>
    <t>6.19 0.0129*</t>
    <phoneticPr fontId="2"/>
  </si>
  <si>
    <t>0.61 0.4346</t>
    <phoneticPr fontId="2"/>
  </si>
  <si>
    <t>0.14 0.7080</t>
    <phoneticPr fontId="2"/>
  </si>
  <si>
    <t>0.00 0.9795</t>
    <phoneticPr fontId="2"/>
  </si>
  <si>
    <t>6.78 0.0092**</t>
    <phoneticPr fontId="2"/>
  </si>
  <si>
    <t>5.86 0.0155*</t>
    <phoneticPr fontId="2"/>
  </si>
  <si>
    <t>5.29 0.0214*</t>
    <phoneticPr fontId="2"/>
  </si>
  <si>
    <t>0.70 0.4033</t>
    <phoneticPr fontId="2"/>
  </si>
  <si>
    <t>2.78 0.0953</t>
    <phoneticPr fontId="2"/>
  </si>
  <si>
    <t>1.18 0.2774</t>
    <phoneticPr fontId="2"/>
  </si>
  <si>
    <t>c-uOsm)</t>
  </si>
  <si>
    <t>5.23 0.0222*</t>
    <phoneticPr fontId="2"/>
  </si>
  <si>
    <t>3.52 0.0606</t>
    <phoneticPr fontId="2"/>
  </si>
  <si>
    <t>1.05 0.3061</t>
    <phoneticPr fontId="2"/>
  </si>
  <si>
    <t>7.78 0.0053**</t>
    <phoneticPr fontId="2"/>
  </si>
  <si>
    <t>0.17 0.6843</t>
    <phoneticPr fontId="2"/>
  </si>
  <si>
    <t>1.97 0.1606</t>
    <phoneticPr fontId="2"/>
  </si>
  <si>
    <t xml:space="preserve"> uCr)</t>
  </si>
  <si>
    <t>2.77 0.0958</t>
    <phoneticPr fontId="2"/>
  </si>
  <si>
    <t>1.34 0.2471</t>
    <phoneticPr fontId="2"/>
  </si>
  <si>
    <t>0.48 0.4863</t>
    <phoneticPr fontId="2"/>
  </si>
  <si>
    <t>3.99 0.0457*</t>
    <phoneticPr fontId="2"/>
  </si>
  <si>
    <t>0.52 0.4717</t>
    <phoneticPr fontId="2"/>
  </si>
  <si>
    <t>1.40 0.2372</t>
    <phoneticPr fontId="2"/>
  </si>
  <si>
    <t>1.86 0.1729</t>
    <phoneticPr fontId="2"/>
  </si>
  <si>
    <t>3.51 0.0608</t>
    <phoneticPr fontId="2"/>
  </si>
  <si>
    <t>2.48 0.1151</t>
    <phoneticPr fontId="2"/>
  </si>
  <si>
    <t>1.22 0.2685</t>
    <phoneticPr fontId="2"/>
  </si>
  <si>
    <t>7.72 0.0054**</t>
    <phoneticPr fontId="2"/>
  </si>
  <si>
    <t>6.12 0.0134*</t>
    <phoneticPr fontId="2"/>
  </si>
  <si>
    <t>6.25 0.0124*</t>
    <phoneticPr fontId="2"/>
  </si>
  <si>
    <t>hyperuricemia</t>
    <phoneticPr fontId="2"/>
  </si>
  <si>
    <t>hyperuricemia†</t>
    <phoneticPr fontId="2"/>
  </si>
  <si>
    <t>P</t>
    <phoneticPr fontId="2"/>
  </si>
  <si>
    <t>0-&lt;5</t>
    <phoneticPr fontId="2"/>
  </si>
  <si>
    <t>5-&lt;15</t>
    <phoneticPr fontId="2"/>
  </si>
  <si>
    <t>175-&lt;185</t>
    <phoneticPr fontId="2"/>
  </si>
  <si>
    <t>uPCR (mg/gCr)</t>
    <phoneticPr fontId="2"/>
  </si>
  <si>
    <t>Model</t>
    <phoneticPr fontId="2"/>
  </si>
  <si>
    <t>waist cicumference (cm)</t>
    <phoneticPr fontId="2"/>
  </si>
  <si>
    <t>c-urine osmolality (mOsm/KgH2O)</t>
    <phoneticPr fontId="2"/>
  </si>
  <si>
    <r>
      <t>uACR: urine albumin-to-creatinine ratio, c-urine osmolality: calculated urine osmolality, R</t>
    </r>
    <r>
      <rPr>
        <vertAlign val="superscript"/>
        <sz val="11"/>
        <color theme="1"/>
        <rFont val="游ゴシック"/>
        <family val="3"/>
        <charset val="128"/>
        <scheme val="minor"/>
      </rPr>
      <t xml:space="preserve">2: </t>
    </r>
    <r>
      <rPr>
        <sz val="11"/>
        <color theme="1"/>
        <rFont val="游ゴシック"/>
        <family val="2"/>
        <charset val="128"/>
        <scheme val="minor"/>
      </rPr>
      <t>the determination coefficient, Std.Err. : standard error</t>
    </r>
    <phoneticPr fontId="2"/>
  </si>
  <si>
    <r>
      <t>c-urine osmolality (mOsm/KgH</t>
    </r>
    <r>
      <rPr>
        <sz val="8"/>
        <color rgb="FF000000"/>
        <rFont val="游ゴシック"/>
        <family val="3"/>
        <charset val="128"/>
        <scheme val="minor"/>
      </rPr>
      <t>2</t>
    </r>
    <r>
      <rPr>
        <sz val="11"/>
        <color indexed="8"/>
        <rFont val="游ゴシック"/>
        <family val="2"/>
        <charset val="128"/>
        <scheme val="minor"/>
      </rPr>
      <t>O)</t>
    </r>
    <phoneticPr fontId="2"/>
  </si>
  <si>
    <t>P</t>
    <phoneticPr fontId="2"/>
  </si>
  <si>
    <t>Q</t>
    <phoneticPr fontId="2"/>
  </si>
  <si>
    <r>
      <t>BMI (Kg/m</t>
    </r>
    <r>
      <rPr>
        <vertAlign val="superscript"/>
        <sz val="11"/>
        <color rgb="FF000000"/>
        <rFont val="游ゴシック"/>
        <family val="3"/>
        <charset val="128"/>
        <scheme val="minor"/>
      </rPr>
      <t>2</t>
    </r>
    <r>
      <rPr>
        <sz val="11"/>
        <color indexed="8"/>
        <rFont val="游ゴシック"/>
        <family val="2"/>
        <charset val="128"/>
        <scheme val="minor"/>
      </rPr>
      <t>)</t>
    </r>
    <phoneticPr fontId="2"/>
  </si>
  <si>
    <r>
      <t>BMI (Kg/m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3"/>
        <charset val="128"/>
        <scheme val="minor"/>
      </rPr>
      <t>)</t>
    </r>
    <phoneticPr fontId="2"/>
  </si>
  <si>
    <r>
      <t>BMI (Kg/m</t>
    </r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)</t>
    </r>
    <phoneticPr fontId="2"/>
  </si>
  <si>
    <r>
      <t>uACR: urine albumin-to-creatinine ratio, R</t>
    </r>
    <r>
      <rPr>
        <vertAlign val="superscript"/>
        <sz val="11"/>
        <color theme="1"/>
        <rFont val="游ゴシック"/>
        <family val="3"/>
        <charset val="128"/>
        <scheme val="minor"/>
      </rPr>
      <t xml:space="preserve">2: </t>
    </r>
    <r>
      <rPr>
        <sz val="11"/>
        <color theme="1"/>
        <rFont val="游ゴシック"/>
        <family val="2"/>
        <charset val="128"/>
        <scheme val="minor"/>
      </rPr>
      <t>the determination coefficient, Std.Err. : standard error, BMI: body mass index</t>
    </r>
    <phoneticPr fontId="2"/>
  </si>
  <si>
    <r>
      <t>R</t>
    </r>
    <r>
      <rPr>
        <vertAlign val="superscript"/>
        <sz val="11"/>
        <color theme="1"/>
        <rFont val="游ゴシック"/>
        <family val="3"/>
        <charset val="128"/>
        <scheme val="minor"/>
      </rPr>
      <t xml:space="preserve">2: </t>
    </r>
    <r>
      <rPr>
        <sz val="11"/>
        <color theme="1"/>
        <rFont val="游ゴシック"/>
        <family val="2"/>
        <charset val="128"/>
        <scheme val="minor"/>
      </rPr>
      <t>the determination coefficient, Std.Err. : standard error, BMI: body mass index, c-urine osmolality: calculated urine osmolality</t>
    </r>
    <phoneticPr fontId="2"/>
  </si>
  <si>
    <r>
      <t>R</t>
    </r>
    <r>
      <rPr>
        <vertAlign val="superscript"/>
        <sz val="11"/>
        <color theme="1"/>
        <rFont val="游ゴシック"/>
        <family val="3"/>
        <charset val="128"/>
        <scheme val="minor"/>
      </rPr>
      <t xml:space="preserve">2: </t>
    </r>
    <r>
      <rPr>
        <sz val="11"/>
        <color theme="1"/>
        <rFont val="游ゴシック"/>
        <family val="2"/>
        <charset val="128"/>
        <scheme val="minor"/>
      </rPr>
      <t>the determination coefficient, Std.Err. : standard error, c-urine osmolality: calculated urine osmolality</t>
    </r>
    <phoneticPr fontId="2"/>
  </si>
  <si>
    <t>c-urine osmolality: calculated urine osmolality</t>
  </si>
  <si>
    <t>c-urine osmolality: calculated urine osmolality</t>
    <phoneticPr fontId="2"/>
  </si>
  <si>
    <t>ACEi, ARB or MRA†</t>
    <phoneticPr fontId="2"/>
  </si>
  <si>
    <t xml:space="preserve">n: 24-hr albuminuria </t>
    <phoneticPr fontId="2"/>
  </si>
  <si>
    <t xml:space="preserve">uPCR: urine protein-to creatinine ratio, uACR: urine albumin-to-creatinine ratio </t>
    <phoneticPr fontId="2"/>
  </si>
  <si>
    <t>24-hr urine salt (g)</t>
    <phoneticPr fontId="2"/>
  </si>
  <si>
    <t>24-hr urine creatinine (g)</t>
    <phoneticPr fontId="2"/>
  </si>
  <si>
    <t>24-hr urine salt (g/day)</t>
    <phoneticPr fontId="2"/>
  </si>
  <si>
    <t>24hr-albuminuria</t>
    <phoneticPr fontId="2"/>
  </si>
  <si>
    <t>calculateded urine osmolality</t>
    <phoneticPr fontId="2"/>
  </si>
  <si>
    <t>&lt;25 (Kg/m2)</t>
    <phoneticPr fontId="2"/>
  </si>
  <si>
    <t>≥25 (Kg/m2)</t>
    <phoneticPr fontId="2"/>
  </si>
  <si>
    <t>&lt;30 (Kg/m2)</t>
    <phoneticPr fontId="2"/>
  </si>
  <si>
    <t>≥30 (Kg/m2)</t>
    <phoneticPr fontId="2"/>
  </si>
  <si>
    <t>(mOsm/KgH2O)</t>
  </si>
  <si>
    <t xml:space="preserve">&lt;65 </t>
    <phoneticPr fontId="2"/>
  </si>
  <si>
    <t xml:space="preserve">≥65, &lt;80 </t>
    <phoneticPr fontId="2"/>
  </si>
  <si>
    <t>≥80</t>
    <phoneticPr fontId="2"/>
  </si>
  <si>
    <t>24hr-uProt</t>
    <phoneticPr fontId="2"/>
  </si>
  <si>
    <t>P(24hr-uProt</t>
    <phoneticPr fontId="2"/>
  </si>
  <si>
    <t>WCR, 24-hr urine salt(g)</t>
    <phoneticPr fontId="2"/>
  </si>
  <si>
    <t>WCR, 24-hr urine creatinine(g）</t>
    <phoneticPr fontId="2"/>
  </si>
  <si>
    <t>WCR, 24-hr proteinuria(mg)</t>
    <phoneticPr fontId="2"/>
  </si>
  <si>
    <t>WCR, 24-hr albuminuria(mg)</t>
    <phoneticPr fontId="2"/>
  </si>
  <si>
    <t>BMI(kg/m2), 24-hr urine salt(g)</t>
    <phoneticPr fontId="2"/>
  </si>
  <si>
    <t>BMI(kg/m2), 24-hr urine creatinine(g）</t>
    <phoneticPr fontId="2"/>
  </si>
  <si>
    <t>BMI(kg/m2), 24-hr proteinuria(mg)</t>
    <phoneticPr fontId="2"/>
  </si>
  <si>
    <t>BMI(kg/m2), 24-hr albuminuria(mg)</t>
    <phoneticPr fontId="2"/>
  </si>
  <si>
    <t>urine volume(ml), 24-hr urine salt(g)</t>
    <phoneticPr fontId="2"/>
  </si>
  <si>
    <t>24-hr urine salt(g), 24-hr urine creatinine(g）</t>
    <phoneticPr fontId="2"/>
  </si>
  <si>
    <t>24-hr urine salt(g), HbA1c(%)</t>
    <phoneticPr fontId="2"/>
  </si>
  <si>
    <t>24-hr urine salt(g/day), 24hr proteinuria(mg)</t>
    <phoneticPr fontId="2"/>
  </si>
  <si>
    <t>calculated urine osmolality(mOsm/kgH2O), 24-hr urine creatinine(g）</t>
    <phoneticPr fontId="2"/>
  </si>
  <si>
    <t>calculated urine osmolality(mOsm/kgH2O), 24-hr proteinuria(mg)</t>
    <phoneticPr fontId="2"/>
  </si>
  <si>
    <t>calculated urine osmolality(mOsm/kgH2O), 24-hr albuminuria(mg)</t>
    <phoneticPr fontId="2"/>
  </si>
  <si>
    <t>24-hr urine creatinine(g), HbA1c(%)</t>
    <phoneticPr fontId="2"/>
  </si>
  <si>
    <t>24-hr urine creatinine(g), 24-hr proteinuria(mg)</t>
    <phoneticPr fontId="2"/>
  </si>
  <si>
    <t>24-hr urine creatinine(g), 24-hr albuminuria(mg)</t>
    <phoneticPr fontId="2"/>
  </si>
  <si>
    <t>24-hr proteinuria(mg), 24-hr albuminuria(mg)</t>
    <phoneticPr fontId="2"/>
  </si>
  <si>
    <t>HbA1c(%), 24-hr proteinuria(mg/day)</t>
    <phoneticPr fontId="2"/>
  </si>
  <si>
    <t>HbA1c(%), 24-hr albuminuria(mg)</t>
    <phoneticPr fontId="2"/>
  </si>
  <si>
    <t>24-hr urine salt(g), 24-hr albuminuria(mg)</t>
    <phoneticPr fontId="2"/>
  </si>
  <si>
    <t>24-hr urine salt(g), calculated urine osmolality(mOsm/kgH2O)</t>
    <phoneticPr fontId="2"/>
  </si>
  <si>
    <t xml:space="preserve">Q1 </t>
    <phoneticPr fontId="2"/>
  </si>
  <si>
    <t xml:space="preserve">Q3  </t>
    <phoneticPr fontId="2"/>
  </si>
  <si>
    <t>ACEI/ARB/MRA</t>
    <phoneticPr fontId="2"/>
  </si>
  <si>
    <t>diabetes mellitus†</t>
    <phoneticPr fontId="2"/>
  </si>
  <si>
    <t>ACEI, ARB or MRA†</t>
    <phoneticPr fontId="2"/>
  </si>
  <si>
    <t>n: number of cases, Q1: first quartile, Q3: third quartile</t>
    <phoneticPr fontId="2"/>
  </si>
  <si>
    <t>urine creatinine (mg/dL)</t>
    <phoneticPr fontId="2"/>
  </si>
  <si>
    <t>WC≥85 cm in male or</t>
    <phoneticPr fontId="2"/>
  </si>
  <si>
    <t>≥90 cm in female</t>
    <phoneticPr fontId="2"/>
  </si>
  <si>
    <t>–</t>
  </si>
  <si>
    <t>–</t>
    <phoneticPr fontId="2"/>
  </si>
  <si>
    <t>WCR, urine volume(mL)</t>
    <phoneticPr fontId="2"/>
  </si>
  <si>
    <t>WCR, urine creatinine(mg/dL)</t>
    <phoneticPr fontId="2"/>
  </si>
  <si>
    <t>WCR, triglyceride(mg/dL)</t>
    <phoneticPr fontId="2"/>
  </si>
  <si>
    <t>WCR, HDL-cholesterol(mg/dL)</t>
    <phoneticPr fontId="2"/>
  </si>
  <si>
    <t>WCR, LDL-cholesterol(mg/dL)</t>
    <phoneticPr fontId="2"/>
  </si>
  <si>
    <t>WCR, serum uric acid(mg/dL)</t>
    <phoneticPr fontId="2"/>
  </si>
  <si>
    <t>BMI(kg/m2), urine volume(mL)</t>
    <phoneticPr fontId="2"/>
  </si>
  <si>
    <t>BMI(kg/m2), urine creatinine(mg/dL)</t>
    <phoneticPr fontId="2"/>
  </si>
  <si>
    <t>BMI(kg/m2), triglyceride(mg/dL)</t>
    <phoneticPr fontId="2"/>
  </si>
  <si>
    <t>BMI(kg/m2), HDL-cholesterol(mg/dL)</t>
    <phoneticPr fontId="2"/>
  </si>
  <si>
    <t>BMI(kg/m2), LDL-cholesterol(mg/dL)</t>
    <phoneticPr fontId="2"/>
  </si>
  <si>
    <t>BMI(kg/m2), serum uric acid(mg/dL)</t>
    <phoneticPr fontId="2"/>
  </si>
  <si>
    <t>24-hr urine salt(g), urine creatinine(mg/dL)</t>
    <phoneticPr fontId="2"/>
  </si>
  <si>
    <t>24-hr urine salt(g), triglyceride(mg/dL)</t>
    <phoneticPr fontId="2"/>
  </si>
  <si>
    <t>24-hr urine salt(g), HDL-cholesterol(mg/dL)</t>
    <phoneticPr fontId="2"/>
  </si>
  <si>
    <t>24-hr urine salt(g), LDL-cholesterol(mg/dL)</t>
    <phoneticPr fontId="2"/>
  </si>
  <si>
    <t>24-hr urine salt(g), serum uric acid(mg/dL)</t>
    <phoneticPr fontId="2"/>
  </si>
  <si>
    <t>urine creatinine(mg/dL), calculated urine osmolality(mOsm/kgH2O)</t>
    <phoneticPr fontId="2"/>
  </si>
  <si>
    <t>urine creatinine(mg/dL), 24-hr urine creatinine(g）</t>
    <phoneticPr fontId="2"/>
  </si>
  <si>
    <t>urine creatinine(mg/dL), HbA1c(%)</t>
    <phoneticPr fontId="2"/>
  </si>
  <si>
    <t>urine creatinine(mg/dL), 24-hr proteinuria(mg)</t>
    <phoneticPr fontId="2"/>
  </si>
  <si>
    <t>urine creatinine(mg/dL), 24-hr albuminuria(mg)</t>
    <phoneticPr fontId="2"/>
  </si>
  <si>
    <t>urine creatinine(mg/dL), triglyceride(mg/dL)</t>
    <phoneticPr fontId="2"/>
  </si>
  <si>
    <t>urine creatinine(mg/dL), HDL-cholesterol(mg/dL)</t>
    <phoneticPr fontId="2"/>
  </si>
  <si>
    <t>urine creatinine(mg/dL), LDL-cholesterol(mg/dL)</t>
    <phoneticPr fontId="2"/>
  </si>
  <si>
    <t>urine creatinine(mg/dL), serum uric acid(mg/dL)</t>
    <phoneticPr fontId="2"/>
  </si>
  <si>
    <t>calculated urine osmolality(mOsm/kgH2O), triglyceride(mg/dL)</t>
    <phoneticPr fontId="2"/>
  </si>
  <si>
    <t>calculated urine osmolality(mOsm/kgH2O), HDL-cholesterol(mg/dL)</t>
    <phoneticPr fontId="2"/>
  </si>
  <si>
    <t>calculated urine osmolality(mOsm/kgH2O), LDL-cholesterol(mg/dL)</t>
    <phoneticPr fontId="2"/>
  </si>
  <si>
    <t>calculated urine osmolality(mOsm/kgH2O), serum uric acid(mg/dL)</t>
    <phoneticPr fontId="2"/>
  </si>
  <si>
    <t>24-hr urine creatinine(g), triglyceride(mg/dL)</t>
    <phoneticPr fontId="2"/>
  </si>
  <si>
    <t>24-hr urine creatinine(g), HDL-cholesterol(mg/dL)</t>
    <phoneticPr fontId="2"/>
  </si>
  <si>
    <t>24-hr urine creatinine(g), LDL-cholesterol(mg/dL)</t>
    <phoneticPr fontId="2"/>
  </si>
  <si>
    <t>24-hr urine creatinine(g), serum uric acid(mg/dL)</t>
    <phoneticPr fontId="2"/>
  </si>
  <si>
    <t>HbA1c(%), HDL-cholesterol(mg/dL)</t>
    <phoneticPr fontId="2"/>
  </si>
  <si>
    <t>HbA1c(%), LDL-cholesterol(mg/dL)</t>
    <phoneticPr fontId="2"/>
  </si>
  <si>
    <t>HbA1c(%), serum uric acid(mg/dL)</t>
    <phoneticPr fontId="2"/>
  </si>
  <si>
    <t>HDL-cholesterol(mg/dL), LDL-cholesterol(mg/dL)</t>
    <phoneticPr fontId="2"/>
  </si>
  <si>
    <t>HDL-cholesterol(mg/dL), serum uric acid(mg/dL)</t>
    <phoneticPr fontId="2"/>
  </si>
  <si>
    <t>HDL-cholesterol(mg/dL), 24-hr proteinuria(mg)</t>
    <phoneticPr fontId="2"/>
  </si>
  <si>
    <t>HDL-cholesterol(mg/dL), 24-hr albuminuria(mg)</t>
    <phoneticPr fontId="2"/>
  </si>
  <si>
    <t>LDL-cholesterol(mg/dL), 24-hr proteinuria(mg)</t>
    <phoneticPr fontId="2"/>
  </si>
  <si>
    <t>LDL-cholesterol(mg/dL), 24-hr albuminuria(mg)</t>
    <phoneticPr fontId="2"/>
  </si>
  <si>
    <t>serum uric acid(mg/dL), 24-hr proteinuria(mg)</t>
    <phoneticPr fontId="2"/>
  </si>
  <si>
    <t>serum uric acid(mg/dL), 24-hr albuminuria(mg)</t>
    <phoneticPr fontId="2"/>
  </si>
  <si>
    <t xml:space="preserve">WCR: waist circumference ratio, male WCR=waist circumference (cm)/85.0 cm, female WCR = waist circumference (cm)/90.0 cm </t>
    <phoneticPr fontId="2"/>
  </si>
  <si>
    <t>&lt;30 mg (n=198)</t>
    <phoneticPr fontId="2"/>
  </si>
  <si>
    <t>≥30 mg (n=104)</t>
    <phoneticPr fontId="2"/>
  </si>
  <si>
    <t>&lt;30 mg/day (n=69)</t>
    <phoneticPr fontId="2"/>
  </si>
  <si>
    <t>≥30 mg/day (n=79)</t>
    <phoneticPr fontId="2"/>
  </si>
  <si>
    <t>&lt;30 mg (n=133)</t>
    <phoneticPr fontId="2"/>
  </si>
  <si>
    <t>≥30 mg (n＝122)</t>
    <phoneticPr fontId="2"/>
  </si>
  <si>
    <t>&lt;30 mg (n=134)</t>
    <phoneticPr fontId="2"/>
  </si>
  <si>
    <t>≥30 mg (n＝61)</t>
    <phoneticPr fontId="2"/>
  </si>
  <si>
    <t>&lt;30 mg/gCr (n=192)</t>
    <phoneticPr fontId="2"/>
  </si>
  <si>
    <t>≥30 mg/gCr (n=110)</t>
    <phoneticPr fontId="2"/>
  </si>
  <si>
    <t>&lt;30 mg/gCr (n=54)</t>
    <phoneticPr fontId="2"/>
  </si>
  <si>
    <t>≥30 mg/gCr (n=94)</t>
    <phoneticPr fontId="2"/>
  </si>
  <si>
    <t>&lt;30 mg/gCr (n=140)</t>
    <phoneticPr fontId="2"/>
  </si>
  <si>
    <t>≥30 mg/gCr (n=115)</t>
    <phoneticPr fontId="2"/>
  </si>
  <si>
    <t>&lt;30 mg/gCr (n=106)</t>
    <phoneticPr fontId="2"/>
  </si>
  <si>
    <t>≥30 mg/gCr (n=89)</t>
    <phoneticPr fontId="2"/>
  </si>
  <si>
    <t xml:space="preserve">Supplementary Table 1. Association between 24-hour proteinuria and the median 24-hour albuminuria (interquartile range) </t>
    <phoneticPr fontId="2"/>
  </si>
  <si>
    <t xml:space="preserve">Supplementary Table 2.  Association between urine protein-to creatinine ratio and  </t>
    <phoneticPr fontId="2"/>
  </si>
  <si>
    <t xml:space="preserve">Supplementary Table 21. Analysis of 4 factors including waist circumference associated with uACR ≥30 mg/gCr </t>
    <phoneticPr fontId="2"/>
  </si>
  <si>
    <t>Supplementary Table 23. Factors associated with urine creatinine concentration (mg/dL) in patients with lifestyle-related diseases</t>
    <phoneticPr fontId="2"/>
  </si>
  <si>
    <t xml:space="preserve">Supplementary Table 25. Comparison of ability between models to distinguish urine albumin-to-creatinine ration ≥30 mg/gCr </t>
    <phoneticPr fontId="2"/>
  </si>
  <si>
    <t>triglyceride(mg/dL), HDL-cholesterol(mg/dL)</t>
    <phoneticPr fontId="2"/>
  </si>
  <si>
    <t>triglyceride(mg/dL), LDL-cholesterol(mg/dL)</t>
    <phoneticPr fontId="2"/>
  </si>
  <si>
    <t>triglyceride(mg/dL), serum uric acid(mg/dL)</t>
    <phoneticPr fontId="2"/>
  </si>
  <si>
    <t>triglyceride(mg/dL), 24-hr proteinuria(mg)</t>
    <phoneticPr fontId="2"/>
  </si>
  <si>
    <t>triglyceride(mg/dL), 24-hr albuminuria(mg)</t>
    <phoneticPr fontId="2"/>
  </si>
  <si>
    <t>chi2 Prob&gt;chi2</t>
    <phoneticPr fontId="2"/>
  </si>
  <si>
    <t>LDL-cholesterol(mg/dL), serum uric acid(mg/dL)</t>
    <phoneticPr fontId="2"/>
  </si>
  <si>
    <t>in patients with lifestyle-related diseases</t>
    <phoneticPr fontId="2"/>
  </si>
  <si>
    <t>the median urinary albumin-to-creatinine ratio (interquartile range) in patients with lifestyle-related diseases</t>
    <phoneticPr fontId="2"/>
  </si>
  <si>
    <t>P value</t>
    <phoneticPr fontId="2"/>
  </si>
  <si>
    <t>and CKD G1–3a by logistic regression model</t>
    <phoneticPr fontId="2"/>
  </si>
  <si>
    <t>CKD G1–3a</t>
    <phoneticPr fontId="2"/>
  </si>
  <si>
    <t xml:space="preserve">Supplementary Table 7. Analysis of 4 factors associated with 24-hr albuminuria ≥30 mg in patients with lifestyle-related diseases </t>
    <phoneticPr fontId="2"/>
  </si>
  <si>
    <t>and CKD G3b–4 by logistic regression model</t>
    <phoneticPr fontId="2"/>
  </si>
  <si>
    <t>CKD G3b–4</t>
    <phoneticPr fontId="2"/>
  </si>
  <si>
    <t>and CKD  G3b–4 by logistic regression model</t>
    <phoneticPr fontId="2"/>
  </si>
  <si>
    <t>and CKD G1–4 by logistic regression model</t>
    <phoneticPr fontId="2"/>
  </si>
  <si>
    <t>CKD G1–4　</t>
    <phoneticPr fontId="2"/>
  </si>
  <si>
    <t xml:space="preserve">Supplementary Table 14. Analysis of 2 factors associated with uACR ≥30 mg/gCr in patients with lifestyle-related diseases </t>
    <phoneticPr fontId="2"/>
  </si>
  <si>
    <t xml:space="preserve">Supplementary Table 15. Analysis of 3 factors associated with uACR ≥30 mg/gCr in patients with lifestyle-related diseases </t>
    <phoneticPr fontId="2"/>
  </si>
  <si>
    <t>Supplementary Table 16. Analysis of 4 factors associated with uACR ≥30 mg/gCr in patiets with lifestyle-related diseases</t>
    <phoneticPr fontId="2"/>
  </si>
  <si>
    <t xml:space="preserve">Supplementary Table 18. Analysis of 2 factors associated with uACR ≥30 mg/gCr in patients with lifestyle-related diseases </t>
    <phoneticPr fontId="2"/>
  </si>
  <si>
    <t xml:space="preserve">Supplementary Table 20. Analysis of 5 factors associated with uACR ≥30 mg/gCr in patients with lifestyle related diseases </t>
    <phoneticPr fontId="2"/>
  </si>
  <si>
    <t>in patients with lifestyle-related diseases and CKD G1–4</t>
    <phoneticPr fontId="2"/>
  </si>
  <si>
    <t>CKD G1–4</t>
    <phoneticPr fontId="2"/>
  </si>
  <si>
    <t>Supplementary Table 22. Correlation coefficients between various predictors of 24-hr albuminuria according to G stage in patients with lifestyle-related diseases</t>
    <phoneticPr fontId="2"/>
  </si>
  <si>
    <t>in patients with lifestyle-related diseases</t>
    <phoneticPr fontId="2"/>
  </si>
  <si>
    <t xml:space="preserve">Supplementary Table 19. Analysis of 3 factors associated with uACR ≥30 mg/gCr in patients with lifestyle-related diseases </t>
    <phoneticPr fontId="2"/>
  </si>
  <si>
    <t xml:space="preserve">Supplementary Table 17. Analysis of 1 factors associated with uACR ≥30 mg/gCr in patients with lifestyle-related diseases </t>
    <phoneticPr fontId="2"/>
  </si>
  <si>
    <t xml:space="preserve">Supplementary Table 13. Analysis of 1 factors associated with uACR ≥30 mg/gCr in patients with lifestyle-related diseases </t>
    <phoneticPr fontId="2"/>
  </si>
  <si>
    <t xml:space="preserve">Supplementary Table 12. Analysis of 4 Factors associated with 24-hr albuminuria ≥30 mg in patients with lifestyle-related diseases </t>
    <phoneticPr fontId="2"/>
  </si>
  <si>
    <t xml:space="preserve">Supplementary Table 10. Analysis of 2 or 3 factors associated with 24-hr albuminuria ≥30 mg in patients with lifestyle-related diseases </t>
    <phoneticPr fontId="2"/>
  </si>
  <si>
    <t xml:space="preserve">Supplementary Table 9. Analysis of 1 factors associated with 24-hr albuminuria ≥30 mg in patients with lifestyle-related diseases </t>
    <phoneticPr fontId="2"/>
  </si>
  <si>
    <t xml:space="preserve">Supplementary Table 8. Analysis of 5 factors associated with 24-hr albuminuria ≥30mg in patients with lifestyle-related diseases </t>
    <phoneticPr fontId="2"/>
  </si>
  <si>
    <t xml:space="preserve">Supplementary Table 6. Analysis of 3 factors associated with 24-hr albuminuria ≥30 mg in patients lifestyle-related diseases </t>
    <phoneticPr fontId="2"/>
  </si>
  <si>
    <t>Supplementary Table 5. Analysis of 2 factors associated with 24-hr albuminuria ≥30 mg in patients with lifestyle-related diseases</t>
    <phoneticPr fontId="2"/>
  </si>
  <si>
    <t>Supplementary Table 4. Analysis of 1 factors associated with 24-hr albuminuria ≥30 mg in patients with lifestyle-related diseases</t>
    <phoneticPr fontId="2"/>
  </si>
  <si>
    <t>Supplementary Table 3. The analysis of the utility of 24-hr proteinuria for distinguishing between 24-hr albuminuria ≥ 30mg/day and &lt;30mg/day across various subgroups in patients with lifestyle-related diseases</t>
    <phoneticPr fontId="2"/>
  </si>
  <si>
    <t>WC: waist circumference, BMI: body mass index, CKD: chronic kidney disease, ACEI: angiotensin-converting-enzyme inhibitor, ARB: angiotensin receptor blocker, MRA mineralocorticoid receptor antagonist</t>
    <phoneticPr fontId="2"/>
  </si>
  <si>
    <t xml:space="preserve">Supplementary Table 11. Analysis of 4 or 5 factors associated with 24-hr albuminuria ≥30 mg in patients with lifestyle-related diseases </t>
    <phoneticPr fontId="2"/>
  </si>
  <si>
    <t>D</t>
    <phoneticPr fontId="2"/>
  </si>
  <si>
    <t>dyslipidemia</t>
    <phoneticPr fontId="2"/>
  </si>
  <si>
    <t>E</t>
    <phoneticPr fontId="2"/>
  </si>
  <si>
    <t>P ( BMI, 24h-uProt)</t>
    <phoneticPr fontId="2"/>
  </si>
  <si>
    <t>P (24h-uProt, 24h-uSalt)</t>
    <phoneticPr fontId="2"/>
  </si>
  <si>
    <t>P (BMI, 24h-uProt, uCr)</t>
    <phoneticPr fontId="2"/>
  </si>
  <si>
    <t>P (BMI, 24h-uProt, c-uOsm)</t>
    <phoneticPr fontId="2"/>
  </si>
  <si>
    <t>P (24h-uProt, 24h-uSalt, c-uOsm)</t>
    <phoneticPr fontId="2"/>
  </si>
  <si>
    <t>P (BMI, 24h-uProt, 24h-uSalt,  c-uOsm)</t>
    <phoneticPr fontId="2"/>
  </si>
  <si>
    <t>P (HU, BMI, 24h-uProt, 24h-uSalt,  c-uOsm)</t>
    <phoneticPr fontId="2"/>
  </si>
  <si>
    <t>P (BMI</t>
    <phoneticPr fontId="2"/>
  </si>
  <si>
    <t xml:space="preserve">P (24hr-uProt </t>
    <phoneticPr fontId="2"/>
  </si>
  <si>
    <t>24h-uProt)</t>
    <phoneticPr fontId="2"/>
  </si>
  <si>
    <t>24h-uSalt)</t>
    <phoneticPr fontId="2"/>
  </si>
  <si>
    <t>24h-uProt</t>
    <phoneticPr fontId="2"/>
  </si>
  <si>
    <t>P (24h-uProt</t>
    <phoneticPr fontId="2"/>
  </si>
  <si>
    <t xml:space="preserve">24h-uSalt </t>
    <phoneticPr fontId="2"/>
  </si>
  <si>
    <t>24h-uSalt</t>
    <phoneticPr fontId="2"/>
  </si>
  <si>
    <t xml:space="preserve">HU: hyperuricemia, BMI: body mass index, 24h-uProt: 24-hour proteinuria, 24h-uSalt: 24-hour urine salt, uCr: urinary creatinine concentration, c-uOsm: calculated urine osmolality, </t>
    <phoneticPr fontId="2"/>
  </si>
  <si>
    <r>
      <t>P ( ): prediction probability of 24-hour albuminuria ≥30mg estimated using  logistic regression model including the significant explanatory variables. P= 1/[1+exp(-λ)], λ=logit</t>
    </r>
    <r>
      <rPr>
        <i/>
        <sz val="11"/>
        <color theme="1"/>
        <rFont val="游ゴシック"/>
        <family val="3"/>
        <charset val="128"/>
        <scheme val="minor"/>
      </rPr>
      <t xml:space="preserve"> p.</t>
    </r>
    <r>
      <rPr>
        <sz val="11"/>
        <color theme="1"/>
        <rFont val="游ゴシック"/>
        <family val="2"/>
        <charset val="128"/>
        <scheme val="minor"/>
      </rPr>
      <t xml:space="preserve"> </t>
    </r>
    <phoneticPr fontId="2"/>
  </si>
  <si>
    <t>P (24h-uProt, uCr)</t>
    <phoneticPr fontId="2"/>
  </si>
  <si>
    <t>P (24h-uProt, c-uOsm)</t>
    <phoneticPr fontId="2"/>
  </si>
  <si>
    <t>P (24h-uProt, 24hr-uCr)</t>
    <phoneticPr fontId="2"/>
  </si>
  <si>
    <t xml:space="preserve">P (24h-uProt </t>
    <phoneticPr fontId="2"/>
  </si>
  <si>
    <t>BMI: body mass index, 24h-uP: 24-hour proteinuria, uCr: urinary creatinine concentration, c-uOsm: calculated urine osmolality, 24h-uCr: 24-hour urine creatinine</t>
    <phoneticPr fontId="2"/>
  </si>
  <si>
    <r>
      <t xml:space="preserve">P ( ): prediction probability of urine albumin-to-protein ratio ≥30 mg/gCr using  logistic regression model including the significant explanatory variables. P= 1/[1+exp(-λ)], λ=logit </t>
    </r>
    <r>
      <rPr>
        <i/>
        <sz val="11"/>
        <color theme="1"/>
        <rFont val="游ゴシック"/>
        <family val="3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. </t>
    </r>
    <phoneticPr fontId="2"/>
  </si>
  <si>
    <t>urine volume(mL), urine creatinine(mg/dL)</t>
    <phoneticPr fontId="2"/>
  </si>
  <si>
    <t>urine volume(mL), calculated urine osmolality(mOsm/kgH2O)</t>
    <phoneticPr fontId="2"/>
  </si>
  <si>
    <t>urine volume(mL), 24-hr urine creatinine(g）</t>
    <phoneticPr fontId="2"/>
  </si>
  <si>
    <t>urine volume(mL), HbA1c(%)</t>
    <phoneticPr fontId="2"/>
  </si>
  <si>
    <t>urine volume(mL), triglyceride(mg/dL)</t>
    <phoneticPr fontId="2"/>
  </si>
  <si>
    <t>urine volume(mL), HDL-cholesterol(mg/dL)</t>
    <phoneticPr fontId="2"/>
  </si>
  <si>
    <t>urine volume(mL), LDL-cholesterol(mg/dL)</t>
    <phoneticPr fontId="2"/>
  </si>
  <si>
    <t>urine volume(mL), serum uric acid(mg/dL)</t>
    <phoneticPr fontId="2"/>
  </si>
  <si>
    <t>urine volume(mL), 24-hr proteinuria(mg)</t>
    <phoneticPr fontId="2"/>
  </si>
  <si>
    <t>urine volume(mL), 24-hr albuminuria(mg)</t>
    <phoneticPr fontId="2"/>
  </si>
  <si>
    <t>HbA1c(%), triglyceride(mg/dL)</t>
    <phoneticPr fontId="2"/>
  </si>
  <si>
    <t>SGLT2i</t>
    <phoneticPr fontId="2"/>
  </si>
  <si>
    <t>SGLT2i: sodium glucose cotransporter 2 inhibitor</t>
    <phoneticPr fontId="2"/>
  </si>
  <si>
    <t>SGLT2i†</t>
    <phoneticPr fontId="2"/>
  </si>
  <si>
    <t>Supplementary Table 24. Comparison of ability between models to distinguish 24hr albuminuria ≥30mg in patients with lifestyle-related diseases</t>
    <phoneticPr fontId="2"/>
  </si>
  <si>
    <t>(Q3 − Q1 24-hr albuminuria)</t>
    <phoneticPr fontId="2"/>
  </si>
  <si>
    <t xml:space="preserve"> proteinuria (mg/day)</t>
    <phoneticPr fontId="2"/>
  </si>
  <si>
    <t>proteinuria (mg/day)</t>
    <phoneticPr fontId="2"/>
  </si>
  <si>
    <t xml:space="preserve"> albuminuria (mg/day)</t>
    <phoneticPr fontId="2"/>
  </si>
  <si>
    <t xml:space="preserve">   24-hr albuminuria(mg/day)</t>
    <phoneticPr fontId="2"/>
  </si>
  <si>
    <t xml:space="preserve">        uACR (mg/gCr)</t>
    <phoneticPr fontId="2"/>
  </si>
  <si>
    <t>diabetes mellitus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</si>
</sst>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 "/>
    <numFmt numFmtId="177" formatCode="0.00_ "/>
    <numFmt numFmtId="178" formatCode="[&lt;0.001]&quot;P &lt; 0.001&quot;;0.0000"/>
    <numFmt numFmtId="179" formatCode="0.0_);[Red]\(0.0\)"/>
    <numFmt numFmtId="180" formatCode="0.000_ "/>
    <numFmt numFmtId="181" formatCode="0_ "/>
    <numFmt numFmtId="182" formatCode="0.000_);[Red]\(0.000\)"/>
    <numFmt numFmtId="183" formatCode="0.0000_ "/>
    <numFmt numFmtId="184" formatCode="0.0000"/>
    <numFmt numFmtId="185" formatCode="0.0E+00"/>
    <numFmt numFmtId="186" formatCode="0.000000_);[Red]\(0.00000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ED000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vertAlign val="superscript"/>
      <sz val="11"/>
      <color rgb="FF000000"/>
      <name val="游ゴシック"/>
      <family val="3"/>
      <charset val="128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8" fontId="0" fillId="0" borderId="0" xfId="0" applyNumberFormat="1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0" xfId="0" applyNumberFormat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82" fontId="0" fillId="0" borderId="0" xfId="0" applyNumberFormat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5" fontId="7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18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84" fontId="3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8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178" fontId="10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18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85" fontId="10" fillId="0" borderId="0" xfId="0" applyNumberFormat="1" applyFont="1" applyAlignment="1">
      <alignment horizontal="center" vertical="center"/>
    </xf>
    <xf numFmtId="11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center" vertical="center"/>
    </xf>
    <xf numFmtId="184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10" fillId="0" borderId="1" xfId="0" applyNumberFormat="1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85" fontId="10" fillId="0" borderId="1" xfId="0" applyNumberFormat="1" applyFont="1" applyBorder="1" applyAlignment="1">
      <alignment horizontal="center" vertical="center"/>
    </xf>
    <xf numFmtId="184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1" fontId="7" fillId="0" borderId="0" xfId="0" applyNumberFormat="1" applyFont="1" applyAlignment="1">
      <alignment horizontal="center" vertical="center"/>
    </xf>
    <xf numFmtId="184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0" fillId="0" borderId="1" xfId="0" applyBorder="1" applyAlignment="1">
      <alignment horizontal="left" vertical="center"/>
    </xf>
    <xf numFmtId="186" fontId="0" fillId="0" borderId="1" xfId="0" applyNumberFormat="1" applyBorder="1">
      <alignment vertical="center"/>
    </xf>
    <xf numFmtId="17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6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49" fontId="10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85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4" fontId="10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96AD-35E2-4E0A-AF71-2400F6D214FF}">
  <dimension ref="C4:J27"/>
  <sheetViews>
    <sheetView tabSelected="1" workbookViewId="0"/>
  </sheetViews>
  <sheetFormatPr defaultRowHeight="18" x14ac:dyDescent="0.45"/>
  <cols>
    <col min="3" max="3" width="18.69921875" customWidth="1"/>
    <col min="4" max="4" width="10.69921875" customWidth="1"/>
    <col min="5" max="6" width="18.69921875" customWidth="1"/>
    <col min="7" max="8" width="12.69921875" customWidth="1"/>
    <col min="9" max="9" width="24.19921875" customWidth="1"/>
    <col min="10" max="10" width="25.19921875" customWidth="1"/>
  </cols>
  <sheetData>
    <row r="4" spans="3:10" x14ac:dyDescent="0.45">
      <c r="C4" t="s">
        <v>302</v>
      </c>
    </row>
    <row r="5" spans="3:10" x14ac:dyDescent="0.45">
      <c r="C5" s="1" t="s">
        <v>314</v>
      </c>
      <c r="D5" s="1"/>
      <c r="E5" s="1"/>
      <c r="F5" s="1"/>
      <c r="G5" s="1"/>
      <c r="H5" s="1"/>
      <c r="I5" s="41"/>
      <c r="J5" s="1"/>
    </row>
    <row r="6" spans="3:10" x14ac:dyDescent="0.45">
      <c r="C6" s="5" t="s">
        <v>32</v>
      </c>
      <c r="D6" s="5"/>
      <c r="E6" s="5" t="s">
        <v>35</v>
      </c>
      <c r="F6" s="5" t="s">
        <v>34</v>
      </c>
      <c r="G6" s="28" t="s">
        <v>392</v>
      </c>
      <c r="H6" s="5"/>
      <c r="I6" s="5" t="s">
        <v>6</v>
      </c>
      <c r="J6" s="5" t="s">
        <v>388</v>
      </c>
    </row>
    <row r="7" spans="3:10" x14ac:dyDescent="0.45">
      <c r="C7" s="4" t="s">
        <v>389</v>
      </c>
      <c r="D7" s="4" t="s">
        <v>8</v>
      </c>
      <c r="E7" s="4" t="s">
        <v>390</v>
      </c>
      <c r="F7" s="4" t="s">
        <v>391</v>
      </c>
      <c r="G7" s="4" t="s">
        <v>9</v>
      </c>
      <c r="H7" s="4" t="s">
        <v>10</v>
      </c>
      <c r="I7" s="4" t="s">
        <v>11</v>
      </c>
      <c r="J7" s="4" t="s">
        <v>12</v>
      </c>
    </row>
    <row r="8" spans="3:10" x14ac:dyDescent="0.45">
      <c r="C8" s="5" t="s">
        <v>13</v>
      </c>
      <c r="D8" s="5">
        <v>54</v>
      </c>
      <c r="E8" s="15">
        <v>0.9</v>
      </c>
      <c r="F8" s="13">
        <v>10.288499999999999</v>
      </c>
      <c r="G8" s="13">
        <v>5.1565068493150683</v>
      </c>
      <c r="H8" s="13">
        <v>20.385000000000002</v>
      </c>
      <c r="I8" s="15" t="s">
        <v>28</v>
      </c>
      <c r="J8" s="19" t="s">
        <v>28</v>
      </c>
    </row>
    <row r="9" spans="3:10" x14ac:dyDescent="0.45">
      <c r="C9" s="5" t="s">
        <v>14</v>
      </c>
      <c r="D9" s="5">
        <v>42</v>
      </c>
      <c r="E9" s="16">
        <v>9.8162068965517246</v>
      </c>
      <c r="F9" s="13">
        <v>11.613440000000001</v>
      </c>
      <c r="G9" s="13">
        <v>5.8087499999999999</v>
      </c>
      <c r="H9" s="13">
        <v>24.78875</v>
      </c>
      <c r="I9" s="19">
        <f>F9/E9</f>
        <v>1.183088347911617</v>
      </c>
      <c r="J9" s="19">
        <f t="shared" ref="J9:J26" si="0">(H9-G9)/F9</f>
        <v>1.6343133472941695</v>
      </c>
    </row>
    <row r="10" spans="3:10" x14ac:dyDescent="0.45">
      <c r="C10" s="5" t="s">
        <v>15</v>
      </c>
      <c r="D10" s="5">
        <v>41</v>
      </c>
      <c r="E10" s="16">
        <v>19.600000000000001</v>
      </c>
      <c r="F10" s="13">
        <v>13.780000000000001</v>
      </c>
      <c r="G10" s="13">
        <v>7.9550000000000001</v>
      </c>
      <c r="H10" s="13">
        <v>24.437414030261348</v>
      </c>
      <c r="I10" s="19">
        <f t="shared" ref="I10:I26" si="1">F10/E10</f>
        <v>0.70306122448979591</v>
      </c>
      <c r="J10" s="19">
        <f t="shared" si="0"/>
        <v>1.1961113229507507</v>
      </c>
    </row>
    <row r="11" spans="3:10" x14ac:dyDescent="0.45">
      <c r="C11" s="5" t="s">
        <v>16</v>
      </c>
      <c r="D11" s="5">
        <v>50</v>
      </c>
      <c r="E11" s="16">
        <v>30.01276595744681</v>
      </c>
      <c r="F11" s="13">
        <v>13.983250000000002</v>
      </c>
      <c r="G11" s="13">
        <v>7.7962176202176199</v>
      </c>
      <c r="H11" s="13">
        <v>22.784250000000004</v>
      </c>
      <c r="I11" s="19">
        <f t="shared" si="1"/>
        <v>0.46591007372749188</v>
      </c>
      <c r="J11" s="19">
        <f t="shared" si="0"/>
        <v>1.0718561407242508</v>
      </c>
    </row>
    <row r="12" spans="3:10" x14ac:dyDescent="0.45">
      <c r="C12" s="5" t="s">
        <v>17</v>
      </c>
      <c r="D12" s="5">
        <v>35</v>
      </c>
      <c r="E12" s="16">
        <v>39.164013840830442</v>
      </c>
      <c r="F12" s="13">
        <v>19.8</v>
      </c>
      <c r="G12" s="13">
        <v>13.420736842105262</v>
      </c>
      <c r="H12" s="13">
        <v>30.804545454545455</v>
      </c>
      <c r="I12" s="19">
        <f t="shared" si="1"/>
        <v>0.50556615776081437</v>
      </c>
      <c r="J12" s="19">
        <f t="shared" si="0"/>
        <v>0.87797013194142381</v>
      </c>
    </row>
    <row r="13" spans="3:10" x14ac:dyDescent="0.45">
      <c r="C13" s="5" t="s">
        <v>18</v>
      </c>
      <c r="D13" s="5">
        <v>30</v>
      </c>
      <c r="E13" s="16">
        <v>49.146894409937886</v>
      </c>
      <c r="F13" s="13">
        <v>20.443085106382981</v>
      </c>
      <c r="G13" s="13">
        <v>16.575000000000003</v>
      </c>
      <c r="H13" s="13">
        <v>30.128708302583028</v>
      </c>
      <c r="I13" s="19">
        <f t="shared" si="1"/>
        <v>0.41595883833199498</v>
      </c>
      <c r="J13" s="19">
        <f t="shared" si="0"/>
        <v>0.66299720575692989</v>
      </c>
    </row>
    <row r="14" spans="3:10" x14ac:dyDescent="0.45">
      <c r="C14" s="5" t="s">
        <v>19</v>
      </c>
      <c r="D14" s="5">
        <v>27</v>
      </c>
      <c r="E14" s="16">
        <v>59.8</v>
      </c>
      <c r="F14" s="13">
        <v>21.411999999999999</v>
      </c>
      <c r="G14" s="13">
        <v>12.72539534883721</v>
      </c>
      <c r="H14" s="13">
        <v>43.830706896551725</v>
      </c>
      <c r="I14" s="19">
        <f t="shared" si="1"/>
        <v>0.35806020066889632</v>
      </c>
      <c r="J14" s="19">
        <f t="shared" si="0"/>
        <v>1.4527046304742441</v>
      </c>
    </row>
    <row r="15" spans="3:10" x14ac:dyDescent="0.45">
      <c r="C15" s="5" t="s">
        <v>20</v>
      </c>
      <c r="D15" s="5">
        <v>25</v>
      </c>
      <c r="E15" s="16">
        <v>68.599999999999994</v>
      </c>
      <c r="F15" s="13">
        <v>20.02</v>
      </c>
      <c r="G15" s="13">
        <v>14.0777</v>
      </c>
      <c r="H15" s="13">
        <v>41.325000000000003</v>
      </c>
      <c r="I15" s="19">
        <f t="shared" si="1"/>
        <v>0.29183673469387755</v>
      </c>
      <c r="J15" s="19">
        <f t="shared" si="0"/>
        <v>1.3610039960039961</v>
      </c>
    </row>
    <row r="16" spans="3:10" x14ac:dyDescent="0.45">
      <c r="C16" s="5" t="s">
        <v>21</v>
      </c>
      <c r="D16" s="5">
        <v>24</v>
      </c>
      <c r="E16" s="16">
        <v>79.25</v>
      </c>
      <c r="F16" s="13">
        <v>26.396808510638298</v>
      </c>
      <c r="G16" s="13">
        <v>15.555</v>
      </c>
      <c r="H16" s="13">
        <v>46.106250000000003</v>
      </c>
      <c r="I16" s="19">
        <f t="shared" si="1"/>
        <v>0.33308275723202901</v>
      </c>
      <c r="J16" s="19">
        <f t="shared" si="0"/>
        <v>1.15738423407085</v>
      </c>
    </row>
    <row r="17" spans="3:10" x14ac:dyDescent="0.45">
      <c r="C17" s="5" t="s">
        <v>22</v>
      </c>
      <c r="D17" s="5">
        <v>16</v>
      </c>
      <c r="E17" s="16">
        <v>88.327272727272742</v>
      </c>
      <c r="F17" s="13">
        <v>51.622500000000002</v>
      </c>
      <c r="G17" s="13">
        <v>18.965250000000001</v>
      </c>
      <c r="H17" s="13">
        <v>63.567499999999995</v>
      </c>
      <c r="I17" s="19">
        <f t="shared" si="1"/>
        <v>0.5844457595718402</v>
      </c>
      <c r="J17" s="19">
        <f t="shared" si="0"/>
        <v>0.86400794227323352</v>
      </c>
    </row>
    <row r="18" spans="3:10" x14ac:dyDescent="0.45">
      <c r="C18" s="5" t="s">
        <v>23</v>
      </c>
      <c r="D18" s="5">
        <v>10</v>
      </c>
      <c r="E18" s="16">
        <v>97.75</v>
      </c>
      <c r="F18" s="13">
        <v>49.634999999999998</v>
      </c>
      <c r="G18" s="13">
        <v>32.022750000000002</v>
      </c>
      <c r="H18" s="13">
        <v>59.866</v>
      </c>
      <c r="I18" s="19">
        <f t="shared" si="1"/>
        <v>0.50777493606138102</v>
      </c>
      <c r="J18" s="19">
        <f t="shared" si="0"/>
        <v>0.5609600080588294</v>
      </c>
    </row>
    <row r="19" spans="3:10" x14ac:dyDescent="0.45">
      <c r="C19" s="5" t="s">
        <v>24</v>
      </c>
      <c r="D19" s="5">
        <v>12</v>
      </c>
      <c r="E19" s="16">
        <v>107.77655172413793</v>
      </c>
      <c r="F19" s="13">
        <v>44.022599999999997</v>
      </c>
      <c r="G19" s="13">
        <v>31.208550000000002</v>
      </c>
      <c r="H19" s="13">
        <v>56.318772413793106</v>
      </c>
      <c r="I19" s="19">
        <f t="shared" si="1"/>
        <v>0.4084617599631421</v>
      </c>
      <c r="J19" s="19">
        <f t="shared" si="0"/>
        <v>0.57039389799314677</v>
      </c>
    </row>
    <row r="20" spans="3:10" x14ac:dyDescent="0.45">
      <c r="C20" s="5" t="s">
        <v>25</v>
      </c>
      <c r="D20" s="5">
        <v>7</v>
      </c>
      <c r="E20" s="16">
        <v>118.64027303754266</v>
      </c>
      <c r="F20" s="13">
        <v>62.319999999999993</v>
      </c>
      <c r="G20" s="13">
        <v>54.903999999999996</v>
      </c>
      <c r="H20" s="13">
        <v>70.340850000000003</v>
      </c>
      <c r="I20" s="19">
        <f t="shared" si="1"/>
        <v>0.52528537236490835</v>
      </c>
      <c r="J20" s="19">
        <f t="shared" si="0"/>
        <v>0.24770298459563556</v>
      </c>
    </row>
    <row r="21" spans="3:10" x14ac:dyDescent="0.45">
      <c r="C21" s="5" t="s">
        <v>26</v>
      </c>
      <c r="D21" s="5">
        <v>7</v>
      </c>
      <c r="E21" s="16">
        <v>129.19999999999999</v>
      </c>
      <c r="F21" s="13">
        <v>73.37</v>
      </c>
      <c r="G21" s="13">
        <v>51.109074965612109</v>
      </c>
      <c r="H21" s="13">
        <v>75.224999999999994</v>
      </c>
      <c r="I21" s="19">
        <f t="shared" si="1"/>
        <v>0.56787925696594432</v>
      </c>
      <c r="J21" s="19">
        <f t="shared" si="0"/>
        <v>0.32868917860689495</v>
      </c>
    </row>
    <row r="22" spans="3:10" x14ac:dyDescent="0.45">
      <c r="C22" s="5" t="s">
        <v>27</v>
      </c>
      <c r="D22" s="5">
        <v>2</v>
      </c>
      <c r="E22" s="16">
        <v>140.4</v>
      </c>
      <c r="F22" s="13">
        <v>28.86</v>
      </c>
      <c r="G22" s="13" t="s">
        <v>28</v>
      </c>
      <c r="H22" s="14" t="s">
        <v>28</v>
      </c>
      <c r="I22" s="15" t="s">
        <v>28</v>
      </c>
      <c r="J22" s="15" t="s">
        <v>28</v>
      </c>
    </row>
    <row r="23" spans="3:10" x14ac:dyDescent="0.45">
      <c r="C23" s="5" t="s">
        <v>29</v>
      </c>
      <c r="D23" s="5">
        <v>3</v>
      </c>
      <c r="E23" s="16">
        <v>153</v>
      </c>
      <c r="F23" s="13">
        <v>52.35</v>
      </c>
      <c r="G23" s="13">
        <v>38.240217391304348</v>
      </c>
      <c r="H23" s="13">
        <v>84.05</v>
      </c>
      <c r="I23" s="19">
        <f t="shared" si="1"/>
        <v>0.34215686274509804</v>
      </c>
      <c r="J23" s="19">
        <f t="shared" si="0"/>
        <v>0.87506748058635431</v>
      </c>
    </row>
    <row r="24" spans="3:10" x14ac:dyDescent="0.45">
      <c r="C24" s="5" t="s">
        <v>30</v>
      </c>
      <c r="D24" s="5">
        <v>5</v>
      </c>
      <c r="E24" s="16">
        <v>158.6</v>
      </c>
      <c r="F24" s="13">
        <v>100.30984615384617</v>
      </c>
      <c r="G24" s="13">
        <v>59.83</v>
      </c>
      <c r="H24" s="13">
        <v>112.72766197183101</v>
      </c>
      <c r="I24" s="19">
        <f t="shared" si="1"/>
        <v>0.63247065670773117</v>
      </c>
      <c r="J24" s="19">
        <f t="shared" si="0"/>
        <v>0.5273426687416245</v>
      </c>
    </row>
    <row r="25" spans="3:10" x14ac:dyDescent="0.45">
      <c r="C25" s="5" t="s">
        <v>31</v>
      </c>
      <c r="D25" s="5">
        <v>7</v>
      </c>
      <c r="E25" s="16">
        <v>169.6</v>
      </c>
      <c r="F25" s="13">
        <v>81.559148936170203</v>
      </c>
      <c r="G25" s="13">
        <v>68.849999999999994</v>
      </c>
      <c r="H25" s="13">
        <v>107.2428493150685</v>
      </c>
      <c r="I25" s="19">
        <f t="shared" si="1"/>
        <v>0.48089120835006016</v>
      </c>
      <c r="J25" s="19">
        <f t="shared" si="0"/>
        <v>0.47073626706325128</v>
      </c>
    </row>
    <row r="26" spans="3:10" x14ac:dyDescent="0.45">
      <c r="C26" s="4" t="s">
        <v>171</v>
      </c>
      <c r="D26" s="4">
        <v>3</v>
      </c>
      <c r="E26" s="17">
        <v>178.4774193548387</v>
      </c>
      <c r="F26" s="18">
        <v>159.12402234636872</v>
      </c>
      <c r="G26" s="18">
        <v>144.24201117318438</v>
      </c>
      <c r="H26" s="18">
        <v>170.86730149576499</v>
      </c>
      <c r="I26" s="20">
        <f t="shared" si="1"/>
        <v>0.89156389038776573</v>
      </c>
      <c r="J26" s="20">
        <f t="shared" si="0"/>
        <v>0.16732414081781294</v>
      </c>
    </row>
    <row r="27" spans="3:10" x14ac:dyDescent="0.45">
      <c r="C27" s="28" t="s">
        <v>234</v>
      </c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EA86F-FD31-4AF1-9FCD-BDEDF315FCAB}">
  <dimension ref="C3:K77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338</v>
      </c>
    </row>
    <row r="4" spans="3:11" x14ac:dyDescent="0.45">
      <c r="C4" s="1" t="s">
        <v>322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x14ac:dyDescent="0.45">
      <c r="C6" t="s">
        <v>321</v>
      </c>
      <c r="D6" s="5" t="s">
        <v>75</v>
      </c>
      <c r="E6" s="48">
        <v>0.44313356896419603</v>
      </c>
      <c r="F6" s="49">
        <v>2.1008021414842827E-20</v>
      </c>
      <c r="G6" t="s">
        <v>76</v>
      </c>
      <c r="H6" s="48">
        <v>3.1649958597012272E-3</v>
      </c>
      <c r="I6" s="48">
        <v>2.7650644737026091E-2</v>
      </c>
      <c r="J6" s="49">
        <v>0.90887019876769393</v>
      </c>
      <c r="K6" s="45"/>
    </row>
    <row r="7" spans="3:11" x14ac:dyDescent="0.45">
      <c r="C7" t="s">
        <v>45</v>
      </c>
      <c r="D7" s="5"/>
      <c r="E7" s="5"/>
      <c r="F7" s="5"/>
      <c r="G7" s="44" t="s">
        <v>7</v>
      </c>
      <c r="H7" s="48">
        <v>3.7323648726441346E-2</v>
      </c>
      <c r="I7" s="48">
        <v>7.2753781065098477E-3</v>
      </c>
      <c r="J7" s="50">
        <v>2.8953934861306641E-7</v>
      </c>
      <c r="K7" s="45" t="s">
        <v>80</v>
      </c>
    </row>
    <row r="8" spans="3:11" x14ac:dyDescent="0.45">
      <c r="C8" t="s">
        <v>288</v>
      </c>
      <c r="D8" s="5"/>
      <c r="E8" s="5"/>
      <c r="F8" s="5"/>
      <c r="G8" s="44" t="s">
        <v>77</v>
      </c>
      <c r="H8" s="48">
        <v>-2.9950389467866048</v>
      </c>
      <c r="I8" s="48">
        <v>2.3241029862141849</v>
      </c>
      <c r="J8" s="49">
        <v>0.19750727666138893</v>
      </c>
      <c r="K8" s="45"/>
    </row>
    <row r="9" spans="3:11" x14ac:dyDescent="0.45">
      <c r="C9" t="s">
        <v>289</v>
      </c>
      <c r="D9" s="5"/>
      <c r="E9" s="5"/>
      <c r="F9" s="5"/>
      <c r="H9" s="5"/>
      <c r="I9" s="5"/>
      <c r="J9" s="5"/>
    </row>
    <row r="10" spans="3:11" x14ac:dyDescent="0.45">
      <c r="D10" s="5" t="s">
        <v>78</v>
      </c>
      <c r="E10" s="48">
        <v>0.45576750804460064</v>
      </c>
      <c r="F10" s="49">
        <v>5.7725463044352529E-21</v>
      </c>
      <c r="G10" t="s">
        <v>79</v>
      </c>
      <c r="H10" s="48">
        <v>-0.7866565265949268</v>
      </c>
      <c r="I10" s="48">
        <v>0.49837729714552315</v>
      </c>
      <c r="J10" s="49">
        <v>0.11446554511109129</v>
      </c>
      <c r="K10" s="45"/>
    </row>
    <row r="11" spans="3:11" x14ac:dyDescent="0.45">
      <c r="D11" s="5"/>
      <c r="E11" s="5"/>
      <c r="F11" s="5"/>
      <c r="G11" s="44" t="s">
        <v>7</v>
      </c>
      <c r="H11" s="48">
        <v>4.026420035159798E-2</v>
      </c>
      <c r="I11" s="48">
        <v>7.7740194128152473E-3</v>
      </c>
      <c r="J11" s="50">
        <v>2.2268602189419223E-7</v>
      </c>
      <c r="K11" s="45" t="s">
        <v>80</v>
      </c>
    </row>
    <row r="12" spans="3:11" x14ac:dyDescent="0.45">
      <c r="D12" s="5"/>
      <c r="E12" s="5"/>
      <c r="F12" s="5"/>
      <c r="G12" s="44" t="s">
        <v>77</v>
      </c>
      <c r="H12" s="48">
        <v>-2.4885077352801246</v>
      </c>
      <c r="I12" s="48">
        <v>0.5282091514505376</v>
      </c>
      <c r="J12" s="50">
        <v>2.4624231952669614E-6</v>
      </c>
      <c r="K12" s="45" t="s">
        <v>80</v>
      </c>
    </row>
    <row r="13" spans="3:11" x14ac:dyDescent="0.45">
      <c r="D13" s="5"/>
      <c r="E13" s="5"/>
      <c r="F13" s="5"/>
      <c r="H13" s="5"/>
      <c r="I13" s="5"/>
      <c r="J13" s="5"/>
    </row>
    <row r="14" spans="3:11" x14ac:dyDescent="0.45">
      <c r="D14" s="5" t="s">
        <v>81</v>
      </c>
      <c r="E14" s="48">
        <v>0.44511187315860945</v>
      </c>
      <c r="F14" s="49">
        <v>1.7160793052328355E-20</v>
      </c>
      <c r="G14" t="s">
        <v>82</v>
      </c>
      <c r="H14" s="48">
        <v>-0.48048400056670643</v>
      </c>
      <c r="I14" s="48">
        <v>0.74744155259403833</v>
      </c>
      <c r="J14" s="49">
        <v>0.52032907736802958</v>
      </c>
      <c r="K14" s="45"/>
    </row>
    <row r="15" spans="3:11" x14ac:dyDescent="0.45">
      <c r="D15" s="5"/>
      <c r="E15" s="5"/>
      <c r="F15" s="5"/>
      <c r="G15" s="44" t="s">
        <v>7</v>
      </c>
      <c r="H15" s="48">
        <v>3.8255101325875542E-2</v>
      </c>
      <c r="I15" s="48">
        <v>7.4932336438055516E-3</v>
      </c>
      <c r="J15" s="50">
        <v>3.3029446627749739E-7</v>
      </c>
      <c r="K15" s="45" t="s">
        <v>80</v>
      </c>
    </row>
    <row r="16" spans="3:11" x14ac:dyDescent="0.45">
      <c r="D16" s="5"/>
      <c r="E16" s="5"/>
      <c r="F16" s="5"/>
      <c r="G16" s="44" t="s">
        <v>77</v>
      </c>
      <c r="H16" s="48">
        <v>-2.7472917179272129</v>
      </c>
      <c r="I16" s="48">
        <v>0.51416533091568206</v>
      </c>
      <c r="J16" s="50">
        <v>9.13164569581589E-8</v>
      </c>
      <c r="K16" s="45" t="s">
        <v>80</v>
      </c>
    </row>
    <row r="17" spans="4:11" x14ac:dyDescent="0.45">
      <c r="D17" s="5"/>
      <c r="E17" s="5"/>
      <c r="F17" s="5"/>
      <c r="H17" s="5"/>
      <c r="I17" s="5"/>
      <c r="J17" s="5"/>
    </row>
    <row r="18" spans="4:11" x14ac:dyDescent="0.45">
      <c r="D18" s="5" t="s">
        <v>83</v>
      </c>
      <c r="E18" s="48">
        <v>0.45607286933576563</v>
      </c>
      <c r="F18" s="49">
        <v>5.5950976681659891E-21</v>
      </c>
      <c r="G18" s="10" t="s">
        <v>85</v>
      </c>
      <c r="H18" s="48">
        <v>-0.96356259025554525</v>
      </c>
      <c r="I18" s="48">
        <v>0.59536467008825944</v>
      </c>
      <c r="J18" s="49">
        <v>0.10556759280856153</v>
      </c>
      <c r="K18" s="45"/>
    </row>
    <row r="19" spans="4:11" x14ac:dyDescent="0.45">
      <c r="D19" s="42"/>
      <c r="E19" s="5"/>
      <c r="F19" s="5"/>
      <c r="G19" s="40" t="s">
        <v>7</v>
      </c>
      <c r="H19" s="48">
        <v>3.8088500668238837E-2</v>
      </c>
      <c r="I19" s="48">
        <v>7.2297550122617602E-3</v>
      </c>
      <c r="J19" s="50">
        <v>1.3769478214031023E-7</v>
      </c>
      <c r="K19" s="45" t="s">
        <v>80</v>
      </c>
    </row>
    <row r="20" spans="4:11" x14ac:dyDescent="0.45">
      <c r="D20" s="42"/>
      <c r="E20" s="5"/>
      <c r="F20" s="5"/>
      <c r="G20" s="40" t="s">
        <v>77</v>
      </c>
      <c r="H20" s="48">
        <v>-2.0158202872796291</v>
      </c>
      <c r="I20" s="48">
        <v>0.65316343427930112</v>
      </c>
      <c r="J20" s="49">
        <v>2.027039151554685E-3</v>
      </c>
      <c r="K20" s="45" t="s">
        <v>80</v>
      </c>
    </row>
    <row r="21" spans="4:11" x14ac:dyDescent="0.45">
      <c r="D21" s="5"/>
      <c r="E21" s="5"/>
      <c r="F21" s="5"/>
      <c r="H21" s="5"/>
      <c r="I21" s="5"/>
      <c r="J21" s="5"/>
    </row>
    <row r="22" spans="4:11" x14ac:dyDescent="0.45">
      <c r="D22" s="5" t="s">
        <v>84</v>
      </c>
      <c r="E22" s="48">
        <v>0.44450836232582358</v>
      </c>
      <c r="F22" s="49">
        <v>1.8253099388364495E-20</v>
      </c>
      <c r="G22" s="6" t="s">
        <v>232</v>
      </c>
      <c r="H22" s="48">
        <v>-0.33880292735661482</v>
      </c>
      <c r="I22" s="48">
        <v>0.63142427583448812</v>
      </c>
      <c r="J22" s="49">
        <v>0.59156510494020675</v>
      </c>
      <c r="K22" s="45"/>
    </row>
    <row r="23" spans="4:11" x14ac:dyDescent="0.45">
      <c r="D23" s="5"/>
      <c r="E23" s="5"/>
      <c r="F23" s="5"/>
      <c r="G23" s="74" t="s">
        <v>7</v>
      </c>
      <c r="H23" s="48">
        <v>3.7035961445381273E-2</v>
      </c>
      <c r="I23" s="48">
        <v>7.1348209856412163E-3</v>
      </c>
      <c r="J23" s="50">
        <v>2.0930849753673332E-7</v>
      </c>
      <c r="K23" s="45" t="s">
        <v>80</v>
      </c>
    </row>
    <row r="24" spans="4:11" x14ac:dyDescent="0.45">
      <c r="D24" s="5"/>
      <c r="E24" s="5"/>
      <c r="F24" s="5"/>
      <c r="G24" s="74" t="s">
        <v>77</v>
      </c>
      <c r="H24" s="48">
        <v>-2.6692819842078359</v>
      </c>
      <c r="I24" s="48">
        <v>0.51813383116008327</v>
      </c>
      <c r="J24" s="50">
        <v>2.5810404944807258E-7</v>
      </c>
      <c r="K24" s="45" t="s">
        <v>80</v>
      </c>
    </row>
    <row r="25" spans="4:11" x14ac:dyDescent="0.45">
      <c r="D25" s="5"/>
      <c r="E25" s="5"/>
      <c r="F25" s="5"/>
      <c r="H25" s="5"/>
      <c r="I25" s="5"/>
      <c r="J25" s="5"/>
    </row>
    <row r="26" spans="4:11" x14ac:dyDescent="0.45">
      <c r="D26" s="5" t="s">
        <v>87</v>
      </c>
      <c r="E26" s="48">
        <v>0.46510674210382424</v>
      </c>
      <c r="F26" s="49">
        <v>2.2215345582659691E-21</v>
      </c>
      <c r="G26" s="6" t="s">
        <v>90</v>
      </c>
      <c r="H26" s="48">
        <v>-1.0084277599509563</v>
      </c>
      <c r="I26" s="48">
        <v>0.48322897747209764</v>
      </c>
      <c r="J26" s="49">
        <v>3.6901439750004851E-2</v>
      </c>
      <c r="K26" s="45" t="s">
        <v>86</v>
      </c>
    </row>
    <row r="27" spans="4:11" x14ac:dyDescent="0.45">
      <c r="D27" s="5"/>
      <c r="E27" s="5"/>
      <c r="F27" s="5"/>
      <c r="G27" s="74" t="s">
        <v>7</v>
      </c>
      <c r="H27" s="48">
        <v>3.7871416620328599E-2</v>
      </c>
      <c r="I27" s="48">
        <v>7.2090397899704983E-3</v>
      </c>
      <c r="J27" s="49">
        <v>1.4937899404871046E-7</v>
      </c>
      <c r="K27" s="45" t="s">
        <v>80</v>
      </c>
    </row>
    <row r="28" spans="4:11" x14ac:dyDescent="0.45">
      <c r="D28" s="5"/>
      <c r="E28" s="5"/>
      <c r="F28" s="5"/>
      <c r="G28" s="74" t="s">
        <v>77</v>
      </c>
      <c r="H28" s="48">
        <v>-2.2048774713550774</v>
      </c>
      <c r="I28" s="48">
        <v>0.54739551559372246</v>
      </c>
      <c r="J28" s="49">
        <v>5.6267182793450341E-5</v>
      </c>
      <c r="K28" s="45" t="s">
        <v>80</v>
      </c>
    </row>
    <row r="29" spans="4:11" x14ac:dyDescent="0.45">
      <c r="D29" s="5"/>
      <c r="E29" s="5"/>
      <c r="F29" s="5"/>
      <c r="H29" s="5"/>
      <c r="I29" s="5"/>
      <c r="J29" s="5"/>
    </row>
    <row r="30" spans="4:11" x14ac:dyDescent="0.45">
      <c r="D30" s="5" t="s">
        <v>89</v>
      </c>
      <c r="E30" s="48">
        <v>0.45078486620401265</v>
      </c>
      <c r="F30" s="49">
        <v>9.6078155676727641E-21</v>
      </c>
      <c r="G30" s="6" t="s">
        <v>92</v>
      </c>
      <c r="H30" s="48">
        <v>-0.69327038065711921</v>
      </c>
      <c r="I30" s="48">
        <v>0.55359770309822587</v>
      </c>
      <c r="J30" s="49">
        <v>0.21046058397955053</v>
      </c>
      <c r="K30" s="45"/>
    </row>
    <row r="31" spans="4:11" x14ac:dyDescent="0.45">
      <c r="D31" s="5"/>
      <c r="E31" s="5"/>
      <c r="F31" s="5"/>
      <c r="G31" s="74" t="s">
        <v>7</v>
      </c>
      <c r="H31" s="48">
        <v>3.8147398291597759E-2</v>
      </c>
      <c r="I31" s="48">
        <v>7.3207509242415253E-3</v>
      </c>
      <c r="J31" s="50">
        <v>1.8796862513253889E-7</v>
      </c>
      <c r="K31" s="45" t="s">
        <v>80</v>
      </c>
    </row>
    <row r="32" spans="4:11" x14ac:dyDescent="0.45">
      <c r="D32" s="5"/>
      <c r="E32" s="5"/>
      <c r="F32" s="5"/>
      <c r="G32" s="74" t="s">
        <v>77</v>
      </c>
      <c r="H32" s="48">
        <v>-2.2644943366143888</v>
      </c>
      <c r="I32" s="48">
        <v>0.61074513273446995</v>
      </c>
      <c r="J32" s="50">
        <v>2.0910343868515226E-4</v>
      </c>
      <c r="K32" s="45" t="s">
        <v>80</v>
      </c>
    </row>
    <row r="33" spans="4:11" x14ac:dyDescent="0.45">
      <c r="D33" s="5"/>
      <c r="E33" s="5"/>
      <c r="F33" s="5"/>
      <c r="H33" s="5"/>
      <c r="I33" s="5"/>
      <c r="J33" s="5"/>
    </row>
    <row r="34" spans="4:11" x14ac:dyDescent="0.45">
      <c r="D34" s="5" t="s">
        <v>91</v>
      </c>
      <c r="E34" s="48">
        <v>0.44646180821845893</v>
      </c>
      <c r="F34" s="51">
        <v>1.494832973544352E-20</v>
      </c>
      <c r="G34" s="44" t="s">
        <v>60</v>
      </c>
      <c r="H34" s="48">
        <v>5.7718130578898824E-2</v>
      </c>
      <c r="I34" s="48">
        <v>6.9964624662849834E-2</v>
      </c>
      <c r="J34" s="49">
        <v>0.40939337678691234</v>
      </c>
    </row>
    <row r="35" spans="4:11" x14ac:dyDescent="0.45">
      <c r="D35" s="5"/>
      <c r="E35" s="5"/>
      <c r="F35" s="56"/>
      <c r="G35" s="44" t="s">
        <v>7</v>
      </c>
      <c r="H35" s="48">
        <v>3.6503239875329219E-2</v>
      </c>
      <c r="I35" s="48">
        <v>7.195950892800989E-3</v>
      </c>
      <c r="J35" s="50">
        <v>3.9211322457978291E-7</v>
      </c>
      <c r="K35" t="s">
        <v>80</v>
      </c>
    </row>
    <row r="36" spans="4:11" x14ac:dyDescent="0.45">
      <c r="D36" s="5"/>
      <c r="E36" s="5"/>
      <c r="F36" s="56"/>
      <c r="G36" s="44" t="s">
        <v>77</v>
      </c>
      <c r="H36" s="48">
        <v>-4.0533844701836088</v>
      </c>
      <c r="I36" s="48">
        <v>1.6990791942229522</v>
      </c>
      <c r="J36" s="49">
        <v>1.70496176559813E-2</v>
      </c>
      <c r="K36" t="s">
        <v>96</v>
      </c>
    </row>
    <row r="37" spans="4:11" x14ac:dyDescent="0.45">
      <c r="D37" s="5"/>
      <c r="E37" s="5"/>
      <c r="F37" s="5"/>
      <c r="H37" s="5"/>
      <c r="I37" s="5"/>
      <c r="J37" s="5"/>
    </row>
    <row r="38" spans="4:11" x14ac:dyDescent="0.45">
      <c r="D38" s="5" t="s">
        <v>93</v>
      </c>
      <c r="E38" s="48">
        <v>0.44350939423174796</v>
      </c>
      <c r="F38" s="51">
        <v>2.021605463145426E-20</v>
      </c>
      <c r="G38" s="44" t="s">
        <v>7</v>
      </c>
      <c r="H38" s="48">
        <v>3.7170633381773288E-2</v>
      </c>
      <c r="I38" s="48">
        <v>7.1821560882076359E-3</v>
      </c>
      <c r="J38" s="50">
        <v>2.2740578585475482E-7</v>
      </c>
      <c r="K38" t="s">
        <v>80</v>
      </c>
    </row>
    <row r="39" spans="4:11" x14ac:dyDescent="0.45">
      <c r="D39" s="5"/>
      <c r="E39" s="5"/>
      <c r="F39" s="56"/>
      <c r="G39" s="44" t="s">
        <v>191</v>
      </c>
      <c r="H39" s="48">
        <v>-2.1541947534500609E-2</v>
      </c>
      <c r="I39" s="48">
        <v>7.1883662749990196E-2</v>
      </c>
      <c r="J39" s="49">
        <v>0.76442283165442249</v>
      </c>
    </row>
    <row r="40" spans="4:11" x14ac:dyDescent="0.45">
      <c r="D40" s="5"/>
      <c r="E40" s="5"/>
      <c r="F40" s="56"/>
      <c r="G40" s="44" t="s">
        <v>77</v>
      </c>
      <c r="H40" s="48">
        <v>-2.5698797306647929</v>
      </c>
      <c r="I40" s="48">
        <v>0.74589445934302556</v>
      </c>
      <c r="J40" s="50">
        <v>5.7028573496848236E-4</v>
      </c>
      <c r="K40" t="s">
        <v>80</v>
      </c>
    </row>
    <row r="41" spans="4:11" x14ac:dyDescent="0.45">
      <c r="D41" s="5"/>
      <c r="E41" s="5"/>
      <c r="F41" s="56"/>
      <c r="H41" s="5"/>
      <c r="I41" s="5"/>
      <c r="J41" s="5"/>
    </row>
    <row r="42" spans="4:11" x14ac:dyDescent="0.45">
      <c r="D42" s="5" t="s">
        <v>94</v>
      </c>
      <c r="E42" s="48">
        <v>0.46145039618844219</v>
      </c>
      <c r="F42" s="51">
        <v>3.2286080935442601E-21</v>
      </c>
      <c r="G42" s="44" t="s">
        <v>7</v>
      </c>
      <c r="H42" s="48">
        <v>4.2011028262288488E-2</v>
      </c>
      <c r="I42" s="48">
        <v>8.1475589528416034E-3</v>
      </c>
      <c r="J42" s="50">
        <v>2.5191519061278447E-7</v>
      </c>
      <c r="K42" t="s">
        <v>80</v>
      </c>
    </row>
    <row r="43" spans="4:11" x14ac:dyDescent="0.45">
      <c r="D43" s="5"/>
      <c r="E43" s="5"/>
      <c r="F43" s="56"/>
      <c r="G43" s="44" t="s">
        <v>235</v>
      </c>
      <c r="H43" s="48">
        <v>-1.1446727291018718E-2</v>
      </c>
      <c r="I43" s="48">
        <v>6.2472696330452826E-3</v>
      </c>
      <c r="J43" s="49">
        <v>6.6910189873590792E-2</v>
      </c>
    </row>
    <row r="44" spans="4:11" x14ac:dyDescent="0.45">
      <c r="D44" s="5"/>
      <c r="E44" s="5"/>
      <c r="F44" s="56"/>
      <c r="G44" s="44" t="s">
        <v>77</v>
      </c>
      <c r="H44" s="48">
        <v>-2.3291733451914016</v>
      </c>
      <c r="I44" s="48">
        <v>0.56445138535903161</v>
      </c>
      <c r="J44" s="50">
        <v>3.6842612334191094E-5</v>
      </c>
      <c r="K44" t="s">
        <v>80</v>
      </c>
    </row>
    <row r="45" spans="4:11" x14ac:dyDescent="0.45">
      <c r="D45" s="5"/>
      <c r="E45" s="5"/>
      <c r="F45" s="56"/>
      <c r="H45" s="5"/>
      <c r="I45" s="5"/>
      <c r="J45" s="5"/>
    </row>
    <row r="46" spans="4:11" x14ac:dyDescent="0.45">
      <c r="D46" s="5" t="s">
        <v>95</v>
      </c>
      <c r="E46" s="48">
        <v>0.46664769497988756</v>
      </c>
      <c r="F46" s="51">
        <v>1.8976937472216864E-21</v>
      </c>
      <c r="G46" s="44" t="s">
        <v>7</v>
      </c>
      <c r="H46" s="48">
        <v>4.3718215138354333E-2</v>
      </c>
      <c r="I46" s="48">
        <v>8.4727841837733773E-3</v>
      </c>
      <c r="J46" s="51">
        <v>2.4716029431169749E-7</v>
      </c>
      <c r="K46" t="s">
        <v>80</v>
      </c>
    </row>
    <row r="47" spans="4:11" x14ac:dyDescent="0.45">
      <c r="D47" s="5"/>
      <c r="E47" s="5"/>
      <c r="F47" s="56"/>
      <c r="G47" s="80" t="s">
        <v>177</v>
      </c>
      <c r="H47" s="48">
        <v>-4.2447699821111995E-3</v>
      </c>
      <c r="I47" s="48">
        <v>2.0042191808772383E-3</v>
      </c>
      <c r="J47" s="49">
        <v>3.4182093072712909E-2</v>
      </c>
      <c r="K47" t="s">
        <v>96</v>
      </c>
    </row>
    <row r="48" spans="4:11" x14ac:dyDescent="0.45">
      <c r="D48" s="5"/>
      <c r="E48" s="5"/>
      <c r="F48" s="56"/>
      <c r="G48" s="44" t="s">
        <v>77</v>
      </c>
      <c r="H48" s="48">
        <v>-1.5120329644529529</v>
      </c>
      <c r="I48" s="48">
        <v>0.73853649655672327</v>
      </c>
      <c r="J48" s="49">
        <v>4.0625024788124124E-2</v>
      </c>
      <c r="K48" t="s">
        <v>96</v>
      </c>
    </row>
    <row r="49" spans="4:11" x14ac:dyDescent="0.45">
      <c r="D49" s="5"/>
      <c r="E49" s="5"/>
      <c r="F49" s="56"/>
      <c r="H49" s="5"/>
      <c r="I49" s="5"/>
      <c r="J49" s="5"/>
    </row>
    <row r="50" spans="4:11" x14ac:dyDescent="0.45">
      <c r="D50" s="5" t="s">
        <v>97</v>
      </c>
      <c r="E50" s="48">
        <v>0.45607416036660881</v>
      </c>
      <c r="F50" s="51">
        <v>5.5943591365029546E-21</v>
      </c>
      <c r="G50" s="44" t="s">
        <v>7</v>
      </c>
      <c r="H50" s="48">
        <v>3.9234530089995626E-2</v>
      </c>
      <c r="I50" s="48">
        <v>7.6270381854487658E-3</v>
      </c>
      <c r="J50" s="51">
        <v>2.6875322038291549E-7</v>
      </c>
      <c r="K50" t="s">
        <v>80</v>
      </c>
    </row>
    <row r="51" spans="4:11" x14ac:dyDescent="0.45">
      <c r="D51" s="5"/>
      <c r="E51" s="5"/>
      <c r="F51" s="56"/>
      <c r="G51" s="44" t="s">
        <v>192</v>
      </c>
      <c r="H51" s="48">
        <v>-1.2962432619258142</v>
      </c>
      <c r="I51" s="48">
        <v>0.81196415593012816</v>
      </c>
      <c r="J51" s="49">
        <v>0.11039300828260698</v>
      </c>
    </row>
    <row r="52" spans="4:11" x14ac:dyDescent="0.45">
      <c r="D52" s="5"/>
      <c r="E52" s="5"/>
      <c r="F52" s="56"/>
      <c r="G52" s="44" t="s">
        <v>77</v>
      </c>
      <c r="H52" s="48">
        <v>-1.8175239936643226</v>
      </c>
      <c r="I52" s="48">
        <v>0.73959941459760647</v>
      </c>
      <c r="J52" s="49">
        <v>1.3992970401740988E-2</v>
      </c>
      <c r="K52" t="s">
        <v>96</v>
      </c>
    </row>
    <row r="53" spans="4:11" x14ac:dyDescent="0.45">
      <c r="D53" s="5"/>
      <c r="E53" s="5"/>
      <c r="F53" s="5"/>
      <c r="H53" s="5"/>
      <c r="I53" s="5"/>
      <c r="J53" s="5"/>
    </row>
    <row r="54" spans="4:11" x14ac:dyDescent="0.45">
      <c r="D54" s="5" t="s">
        <v>98</v>
      </c>
      <c r="E54" s="48">
        <v>0.46267098152633229</v>
      </c>
      <c r="F54" s="49">
        <v>2.8498007670743574E-21</v>
      </c>
      <c r="G54" s="40" t="s">
        <v>188</v>
      </c>
      <c r="H54" s="48">
        <v>-1.0197053103780886</v>
      </c>
      <c r="I54" s="48">
        <v>0.51907004116452859</v>
      </c>
      <c r="J54" s="49">
        <v>4.9473873993220722E-2</v>
      </c>
      <c r="K54" s="45" t="s">
        <v>86</v>
      </c>
    </row>
    <row r="55" spans="4:11" x14ac:dyDescent="0.45">
      <c r="D55" s="42"/>
      <c r="E55" s="5"/>
      <c r="F55" s="5"/>
      <c r="G55" s="40" t="s">
        <v>7</v>
      </c>
      <c r="H55" s="48">
        <v>3.9792203875239712E-2</v>
      </c>
      <c r="I55" s="48">
        <v>7.456662918622672E-3</v>
      </c>
      <c r="J55" s="50">
        <v>9.4777334116136525E-8</v>
      </c>
      <c r="K55" s="45" t="s">
        <v>80</v>
      </c>
    </row>
    <row r="56" spans="4:11" x14ac:dyDescent="0.45">
      <c r="D56" s="42"/>
      <c r="E56" s="5"/>
      <c r="F56" s="5"/>
      <c r="G56" s="40" t="s">
        <v>77</v>
      </c>
      <c r="H56" s="48">
        <v>-2.2126210886699336</v>
      </c>
      <c r="I56" s="48">
        <v>0.55350537145357903</v>
      </c>
      <c r="J56" s="50">
        <v>6.4023115953047545E-5</v>
      </c>
      <c r="K56" s="45" t="s">
        <v>80</v>
      </c>
    </row>
    <row r="57" spans="4:11" x14ac:dyDescent="0.45">
      <c r="D57" s="5"/>
      <c r="E57" s="5"/>
      <c r="F57" s="5"/>
      <c r="H57" s="5"/>
      <c r="I57" s="5"/>
      <c r="J57" s="5"/>
    </row>
    <row r="58" spans="4:11" x14ac:dyDescent="0.45">
      <c r="D58" s="5" t="s">
        <v>99</v>
      </c>
      <c r="E58" s="48">
        <v>0.44818964312539883</v>
      </c>
      <c r="F58" s="49">
        <v>1.2527577908713511E-20</v>
      </c>
      <c r="G58" s="74" t="s">
        <v>386</v>
      </c>
      <c r="H58" s="48">
        <v>-0.50675128887151322</v>
      </c>
      <c r="I58" s="48">
        <v>0.50165431332430066</v>
      </c>
      <c r="J58" s="49">
        <v>0.31241847972724601</v>
      </c>
      <c r="K58" s="45"/>
    </row>
    <row r="59" spans="4:11" x14ac:dyDescent="0.45">
      <c r="D59" s="5"/>
      <c r="E59" s="5"/>
      <c r="F59" s="5"/>
      <c r="G59" s="74" t="s">
        <v>7</v>
      </c>
      <c r="H59" s="48">
        <v>3.8387222979353451E-2</v>
      </c>
      <c r="I59" s="48">
        <v>7.3673585801034037E-3</v>
      </c>
      <c r="J59" s="50">
        <v>1.8838735475057611E-7</v>
      </c>
      <c r="K59" s="45" t="s">
        <v>80</v>
      </c>
    </row>
    <row r="60" spans="4:11" x14ac:dyDescent="0.45">
      <c r="D60" s="5"/>
      <c r="E60" s="5"/>
      <c r="F60" s="5"/>
      <c r="G60" s="74" t="s">
        <v>77</v>
      </c>
      <c r="H60" s="48">
        <v>-2.6336300480545827</v>
      </c>
      <c r="I60" s="48">
        <v>0.51487488254423974</v>
      </c>
      <c r="J60" s="50">
        <v>3.1359564072719601E-7</v>
      </c>
      <c r="K60" s="45" t="s">
        <v>80</v>
      </c>
    </row>
    <row r="61" spans="4:11" x14ac:dyDescent="0.45">
      <c r="D61" s="5"/>
      <c r="E61" s="5"/>
      <c r="F61" s="5"/>
      <c r="H61" s="5"/>
      <c r="I61" s="5"/>
      <c r="J61" s="5"/>
    </row>
    <row r="62" spans="4:11" x14ac:dyDescent="0.45">
      <c r="D62" s="5" t="s">
        <v>100</v>
      </c>
      <c r="E62" s="48">
        <v>0.46114881580699157</v>
      </c>
      <c r="F62" s="49">
        <v>3.3297159835207331E-21</v>
      </c>
      <c r="G62" s="77" t="s">
        <v>101</v>
      </c>
      <c r="H62" s="48">
        <v>-0.90599036482128126</v>
      </c>
      <c r="I62" s="48">
        <v>0.48030729128509808</v>
      </c>
      <c r="J62" s="49">
        <v>5.9258262784086954E-2</v>
      </c>
      <c r="K62" s="45"/>
    </row>
    <row r="63" spans="4:11" x14ac:dyDescent="0.45">
      <c r="D63" s="5"/>
      <c r="E63" s="5"/>
      <c r="F63" s="5"/>
      <c r="G63" s="74" t="s">
        <v>7</v>
      </c>
      <c r="H63" s="48">
        <v>3.8236095671581739E-2</v>
      </c>
      <c r="I63" s="48">
        <v>7.3002240442115096E-3</v>
      </c>
      <c r="J63" s="49">
        <v>1.6262479164548471E-7</v>
      </c>
      <c r="K63" s="45" t="s">
        <v>80</v>
      </c>
    </row>
    <row r="64" spans="4:11" x14ac:dyDescent="0.45">
      <c r="D64" s="5"/>
      <c r="E64" s="5"/>
      <c r="F64" s="5"/>
      <c r="G64" s="74" t="s">
        <v>77</v>
      </c>
      <c r="H64" s="48">
        <v>-2.3563386266180637</v>
      </c>
      <c r="I64" s="48">
        <v>0.53227839111895558</v>
      </c>
      <c r="J64" s="49">
        <v>9.5600837649547757E-6</v>
      </c>
      <c r="K64" s="45" t="s">
        <v>80</v>
      </c>
    </row>
    <row r="65" spans="3:11" x14ac:dyDescent="0.45">
      <c r="D65" s="5"/>
      <c r="E65" s="5"/>
      <c r="F65" s="5"/>
      <c r="G65" s="74"/>
      <c r="H65" s="48"/>
      <c r="I65" s="48"/>
      <c r="J65" s="49"/>
      <c r="K65" s="45"/>
    </row>
    <row r="66" spans="3:11" x14ac:dyDescent="0.45">
      <c r="D66" s="5" t="s">
        <v>178</v>
      </c>
      <c r="E66" s="48">
        <v>0.48296063034056425</v>
      </c>
      <c r="F66" s="49">
        <v>2.8668860011268663E-21</v>
      </c>
      <c r="G66" s="6" t="s">
        <v>90</v>
      </c>
      <c r="H66" s="48">
        <v>-0.89241199846755115</v>
      </c>
      <c r="I66" s="48">
        <v>0.49483576041324734</v>
      </c>
      <c r="J66" s="49">
        <v>7.131742963489604E-2</v>
      </c>
      <c r="K66" s="45"/>
    </row>
    <row r="67" spans="3:11" x14ac:dyDescent="0.45">
      <c r="D67" s="5"/>
      <c r="E67" s="5"/>
      <c r="F67" s="5"/>
      <c r="G67" s="74" t="s">
        <v>7</v>
      </c>
      <c r="H67" s="48">
        <v>4.4161926619252473E-2</v>
      </c>
      <c r="I67" s="48">
        <v>8.609254607818459E-3</v>
      </c>
      <c r="J67" s="49">
        <v>2.9037745265969372E-7</v>
      </c>
      <c r="K67" s="45" t="s">
        <v>80</v>
      </c>
    </row>
    <row r="68" spans="3:11" x14ac:dyDescent="0.45">
      <c r="D68" s="5"/>
      <c r="E68" s="5"/>
      <c r="F68" s="5"/>
      <c r="G68" s="80" t="s">
        <v>177</v>
      </c>
      <c r="H68" s="48">
        <v>-3.8043783115782109E-3</v>
      </c>
      <c r="I68" s="48">
        <v>2.043581216232695E-3</v>
      </c>
      <c r="J68" s="49">
        <v>6.2656213297742056E-2</v>
      </c>
      <c r="K68" s="45"/>
    </row>
    <row r="69" spans="3:11" x14ac:dyDescent="0.45">
      <c r="D69" s="5"/>
      <c r="E69" s="5"/>
      <c r="F69" s="5"/>
      <c r="G69" s="74" t="s">
        <v>77</v>
      </c>
      <c r="H69" s="48">
        <v>-1.2038390789958553</v>
      </c>
      <c r="I69" s="48">
        <v>0.74683628720422179</v>
      </c>
      <c r="J69" s="49">
        <v>0.10697971925107402</v>
      </c>
      <c r="K69" s="45"/>
    </row>
    <row r="70" spans="3:11" x14ac:dyDescent="0.45">
      <c r="D70" s="5"/>
      <c r="E70" s="5"/>
      <c r="F70" s="5"/>
      <c r="H70" s="5"/>
      <c r="I70" s="5"/>
      <c r="J70" s="5"/>
    </row>
    <row r="71" spans="3:11" x14ac:dyDescent="0.45">
      <c r="D71" s="21" t="s">
        <v>179</v>
      </c>
      <c r="E71" s="48">
        <v>0.48240514631052639</v>
      </c>
      <c r="F71" s="49">
        <v>3.0327181222406476E-21</v>
      </c>
      <c r="G71" s="40" t="s">
        <v>233</v>
      </c>
      <c r="H71" s="48">
        <v>-0.9355194303197919</v>
      </c>
      <c r="I71" s="48">
        <v>0.52913666723270825</v>
      </c>
      <c r="J71" s="49">
        <v>7.7059070372370059E-2</v>
      </c>
      <c r="K71" s="45"/>
    </row>
    <row r="72" spans="3:11" x14ac:dyDescent="0.45">
      <c r="D72" s="42"/>
      <c r="E72" s="5"/>
      <c r="F72" s="5"/>
      <c r="G72" s="40" t="s">
        <v>7</v>
      </c>
      <c r="H72" s="48">
        <v>4.6192817209180684E-2</v>
      </c>
      <c r="I72" s="48">
        <v>8.8996424029471836E-3</v>
      </c>
      <c r="J72" s="50">
        <v>2.0982845177183512E-7</v>
      </c>
      <c r="K72" s="45" t="s">
        <v>80</v>
      </c>
    </row>
    <row r="73" spans="3:11" x14ac:dyDescent="0.45">
      <c r="D73" s="42"/>
      <c r="E73" s="5"/>
      <c r="F73" s="5"/>
      <c r="G73" s="80" t="s">
        <v>177</v>
      </c>
      <c r="H73" s="48">
        <v>-3.9898367866155566E-3</v>
      </c>
      <c r="I73" s="48">
        <v>2.0449972806753018E-3</v>
      </c>
      <c r="J73" s="49">
        <v>5.1054306511644741E-2</v>
      </c>
      <c r="K73" s="45"/>
    </row>
    <row r="74" spans="3:11" x14ac:dyDescent="0.45">
      <c r="C74" s="1"/>
      <c r="D74" s="78"/>
      <c r="E74" s="4"/>
      <c r="F74" s="4"/>
      <c r="G74" s="79" t="s">
        <v>77</v>
      </c>
      <c r="H74" s="54">
        <v>-1.1403037114274737</v>
      </c>
      <c r="I74" s="54">
        <v>0.75803787946677781</v>
      </c>
      <c r="J74" s="55">
        <v>0.13250844105849266</v>
      </c>
      <c r="K74" s="47"/>
    </row>
    <row r="75" spans="3:11" ht="19.8" x14ac:dyDescent="0.45">
      <c r="C75" t="s">
        <v>185</v>
      </c>
    </row>
    <row r="76" spans="3:11" x14ac:dyDescent="0.45">
      <c r="C76" t="s">
        <v>102</v>
      </c>
    </row>
    <row r="77" spans="3:11" x14ac:dyDescent="0.45">
      <c r="C77" t="s">
        <v>103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F6E3-0A26-4C5C-8956-A33B30455EEB}">
  <dimension ref="C3:K38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346</v>
      </c>
    </row>
    <row r="4" spans="3:11" x14ac:dyDescent="0.45">
      <c r="C4" s="1" t="s">
        <v>320</v>
      </c>
      <c r="D4" s="1"/>
      <c r="E4" s="1"/>
      <c r="F4" s="1"/>
      <c r="G4" s="1"/>
      <c r="H4" s="1"/>
      <c r="I4" s="1"/>
      <c r="J4" s="1"/>
      <c r="K4" s="1"/>
    </row>
    <row r="5" spans="3:11" ht="18" customHeight="1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ht="18" customHeight="1" x14ac:dyDescent="0.45">
      <c r="C6" t="s">
        <v>321</v>
      </c>
      <c r="D6" s="5" t="s">
        <v>75</v>
      </c>
      <c r="E6" s="48">
        <v>0.47539516463260012</v>
      </c>
      <c r="F6" s="49">
        <v>2.0092548216271201E-21</v>
      </c>
      <c r="G6" s="44" t="s">
        <v>180</v>
      </c>
      <c r="H6" s="48">
        <v>9.4391736986874558E-2</v>
      </c>
      <c r="I6" s="48">
        <v>7.4981610070325E-2</v>
      </c>
      <c r="J6" s="49">
        <v>0.20807903774013739</v>
      </c>
    </row>
    <row r="7" spans="3:11" ht="18" customHeight="1" x14ac:dyDescent="0.45">
      <c r="C7" t="s">
        <v>45</v>
      </c>
      <c r="D7" s="5"/>
      <c r="E7" s="5"/>
      <c r="F7" s="56"/>
      <c r="G7" s="44" t="s">
        <v>7</v>
      </c>
      <c r="H7" s="48">
        <v>4.2688818876676284E-2</v>
      </c>
      <c r="I7" s="48">
        <v>8.413531977673876E-3</v>
      </c>
      <c r="J7" s="50">
        <v>3.8989034817457375E-7</v>
      </c>
      <c r="K7" t="s">
        <v>80</v>
      </c>
    </row>
    <row r="8" spans="3:11" x14ac:dyDescent="0.45">
      <c r="C8" t="s">
        <v>288</v>
      </c>
      <c r="D8" s="5"/>
      <c r="E8" s="5"/>
      <c r="F8" s="56"/>
      <c r="G8" s="44" t="s">
        <v>191</v>
      </c>
      <c r="H8" s="48">
        <v>-0.10965745887575</v>
      </c>
      <c r="I8" s="48">
        <v>8.4448741492586493E-2</v>
      </c>
      <c r="J8" s="49">
        <v>0.19411245313182232</v>
      </c>
    </row>
    <row r="9" spans="3:11" x14ac:dyDescent="0.45">
      <c r="C9" t="s">
        <v>289</v>
      </c>
      <c r="D9" s="5"/>
      <c r="E9" s="5"/>
      <c r="F9" s="56"/>
      <c r="G9" s="44" t="s">
        <v>235</v>
      </c>
      <c r="H9" s="48">
        <v>-1.6087194431169932E-2</v>
      </c>
      <c r="I9" s="48">
        <v>7.3696044407128309E-3</v>
      </c>
      <c r="J9" s="49">
        <v>2.9042326516076959E-2</v>
      </c>
      <c r="K9" t="s">
        <v>96</v>
      </c>
    </row>
    <row r="10" spans="3:11" x14ac:dyDescent="0.45">
      <c r="D10" s="5"/>
      <c r="E10" s="5"/>
      <c r="F10" s="56"/>
      <c r="G10" s="44" t="s">
        <v>77</v>
      </c>
      <c r="H10" s="48">
        <v>-3.4867717946702732</v>
      </c>
      <c r="I10" s="48">
        <v>1.789477427350612</v>
      </c>
      <c r="J10" s="49">
        <v>5.135683302685265E-2</v>
      </c>
    </row>
    <row r="11" spans="3:11" x14ac:dyDescent="0.45">
      <c r="D11" s="5"/>
      <c r="E11" s="5"/>
      <c r="F11" s="56"/>
      <c r="H11" s="5"/>
      <c r="I11" s="5"/>
      <c r="J11" s="5"/>
    </row>
    <row r="12" spans="3:11" ht="19.8" x14ac:dyDescent="0.45">
      <c r="D12" s="5" t="s">
        <v>78</v>
      </c>
      <c r="E12" s="48">
        <v>0.47036865203079203</v>
      </c>
      <c r="F12" s="49">
        <v>2.0092548216271201E-21</v>
      </c>
      <c r="G12" s="44" t="s">
        <v>180</v>
      </c>
      <c r="H12" s="48">
        <v>6.0806014315641817E-2</v>
      </c>
      <c r="I12" s="48">
        <v>7.2120312053416208E-2</v>
      </c>
      <c r="J12" s="49">
        <v>0.39916182423151808</v>
      </c>
    </row>
    <row r="13" spans="3:11" x14ac:dyDescent="0.45">
      <c r="D13" s="5"/>
      <c r="E13" s="5"/>
      <c r="F13" s="56"/>
      <c r="G13" s="44" t="s">
        <v>7</v>
      </c>
      <c r="H13" s="48">
        <v>4.300932895628562E-2</v>
      </c>
      <c r="I13" s="48">
        <v>8.5282673860806527E-3</v>
      </c>
      <c r="J13" s="50">
        <v>4.5793075075410744E-7</v>
      </c>
      <c r="K13" t="s">
        <v>80</v>
      </c>
    </row>
    <row r="14" spans="3:11" x14ac:dyDescent="0.45">
      <c r="D14" s="5"/>
      <c r="E14" s="5"/>
      <c r="F14" s="56"/>
      <c r="G14" s="44" t="s">
        <v>191</v>
      </c>
      <c r="H14" s="48">
        <v>5.6457910457988186E-3</v>
      </c>
      <c r="I14" s="48">
        <v>7.7070160198619175E-2</v>
      </c>
      <c r="J14" s="49">
        <v>0.94160303028557135</v>
      </c>
    </row>
    <row r="15" spans="3:11" x14ac:dyDescent="0.45">
      <c r="D15" s="5"/>
      <c r="E15" s="5"/>
      <c r="F15" s="56"/>
      <c r="G15" s="80" t="s">
        <v>177</v>
      </c>
      <c r="H15" s="48">
        <v>-4.3249683315052861E-3</v>
      </c>
      <c r="I15" s="48">
        <v>2.0675648298199597E-3</v>
      </c>
      <c r="J15" s="49">
        <v>3.6454842641617663E-2</v>
      </c>
      <c r="K15" t="s">
        <v>96</v>
      </c>
    </row>
    <row r="16" spans="3:11" x14ac:dyDescent="0.45">
      <c r="D16" s="5"/>
      <c r="E16" s="5"/>
      <c r="F16" s="56"/>
      <c r="G16" s="44" t="s">
        <v>77</v>
      </c>
      <c r="H16" s="48">
        <v>-2.9130408788041247</v>
      </c>
      <c r="I16" s="48">
        <v>1.7998330178565247</v>
      </c>
      <c r="J16" s="49">
        <v>0.1055535540981401</v>
      </c>
    </row>
    <row r="17" spans="4:11" x14ac:dyDescent="0.45">
      <c r="D17" s="5"/>
      <c r="E17" s="5"/>
      <c r="F17" s="56"/>
      <c r="H17" s="5"/>
      <c r="I17" s="5"/>
      <c r="J17" s="5"/>
    </row>
    <row r="18" spans="4:11" ht="18" customHeight="1" x14ac:dyDescent="0.45">
      <c r="D18" s="5" t="s">
        <v>81</v>
      </c>
      <c r="E18" s="48">
        <v>0.46377243891012149</v>
      </c>
      <c r="F18" s="49">
        <v>2.0092548216271201E-21</v>
      </c>
      <c r="G18" s="44" t="s">
        <v>180</v>
      </c>
      <c r="H18" s="48">
        <v>9.2112396375753927E-2</v>
      </c>
      <c r="I18" s="48">
        <v>7.5047679370092657E-2</v>
      </c>
      <c r="J18" s="49">
        <v>0.21967791933675579</v>
      </c>
    </row>
    <row r="19" spans="4:11" x14ac:dyDescent="0.45">
      <c r="D19" s="5"/>
      <c r="E19" s="5"/>
      <c r="F19" s="56"/>
      <c r="G19" s="44" t="s">
        <v>7</v>
      </c>
      <c r="H19" s="48">
        <v>3.8390474485464933E-2</v>
      </c>
      <c r="I19" s="48">
        <v>7.6401276683878182E-3</v>
      </c>
      <c r="J19" s="50">
        <v>5.0383339513052329E-7</v>
      </c>
      <c r="K19" t="s">
        <v>80</v>
      </c>
    </row>
    <row r="20" spans="4:11" x14ac:dyDescent="0.45">
      <c r="D20" s="5"/>
      <c r="E20" s="5"/>
      <c r="F20" s="56"/>
      <c r="G20" s="44" t="s">
        <v>191</v>
      </c>
      <c r="H20" s="48">
        <v>-7.2858318700699141E-3</v>
      </c>
      <c r="I20" s="48">
        <v>7.6150750256322119E-2</v>
      </c>
      <c r="J20" s="49">
        <v>0.92377756172730896</v>
      </c>
    </row>
    <row r="21" spans="4:11" x14ac:dyDescent="0.45">
      <c r="D21" s="5"/>
      <c r="E21" s="5"/>
      <c r="F21" s="56"/>
      <c r="G21" s="44" t="s">
        <v>192</v>
      </c>
      <c r="H21" s="48">
        <v>-1.5432227441866118</v>
      </c>
      <c r="I21" s="48">
        <v>0.86228093710498754</v>
      </c>
      <c r="J21" s="49">
        <v>7.3502422695705102E-2</v>
      </c>
    </row>
    <row r="22" spans="4:11" x14ac:dyDescent="0.45">
      <c r="D22" s="5"/>
      <c r="E22" s="5"/>
      <c r="F22" s="56"/>
      <c r="G22" s="44" t="s">
        <v>77</v>
      </c>
      <c r="H22" s="48">
        <v>-3.6824756672607162</v>
      </c>
      <c r="I22" s="48">
        <v>1.7574313148675236</v>
      </c>
      <c r="J22" s="49">
        <v>3.6137769873709001E-2</v>
      </c>
      <c r="K22" t="s">
        <v>96</v>
      </c>
    </row>
    <row r="23" spans="4:11" x14ac:dyDescent="0.45">
      <c r="D23" s="5"/>
      <c r="E23" s="5"/>
      <c r="F23" s="56"/>
      <c r="G23" s="44"/>
      <c r="H23" s="48"/>
      <c r="I23" s="48"/>
      <c r="J23" s="49"/>
    </row>
    <row r="24" spans="4:11" x14ac:dyDescent="0.45">
      <c r="D24" s="5" t="s">
        <v>347</v>
      </c>
      <c r="E24" s="88">
        <v>0.49278281420418218</v>
      </c>
      <c r="F24" s="43">
        <v>3.6338867269862331E-20</v>
      </c>
      <c r="G24" s="44" t="s">
        <v>348</v>
      </c>
      <c r="H24" s="48">
        <v>-0.94372506254430877</v>
      </c>
      <c r="I24" s="48">
        <v>0.50824938708279921</v>
      </c>
      <c r="J24" s="49">
        <v>6.3337485367650923E-2</v>
      </c>
      <c r="K24" s="45"/>
    </row>
    <row r="25" spans="4:11" ht="19.8" x14ac:dyDescent="0.45">
      <c r="D25" s="5"/>
      <c r="E25" s="5"/>
      <c r="F25" s="56"/>
      <c r="G25" s="44" t="s">
        <v>180</v>
      </c>
      <c r="H25" s="48">
        <v>0.10881754836164424</v>
      </c>
      <c r="I25" s="48">
        <v>7.8498707284078539E-2</v>
      </c>
      <c r="J25" s="49">
        <v>0.16567557399512781</v>
      </c>
      <c r="K25" s="45"/>
    </row>
    <row r="26" spans="4:11" x14ac:dyDescent="0.45">
      <c r="D26" s="5"/>
      <c r="E26" s="5"/>
      <c r="F26" s="56"/>
      <c r="G26" s="44" t="s">
        <v>7</v>
      </c>
      <c r="H26" s="48">
        <v>4.2708532223381231E-2</v>
      </c>
      <c r="I26" s="48">
        <v>8.4794075288353553E-3</v>
      </c>
      <c r="J26" s="49">
        <v>4.7353861427290691E-7</v>
      </c>
      <c r="K26" s="45" t="s">
        <v>80</v>
      </c>
    </row>
    <row r="27" spans="4:11" x14ac:dyDescent="0.45">
      <c r="D27" s="5"/>
      <c r="E27" s="5"/>
      <c r="F27" s="56"/>
      <c r="G27" s="44" t="s">
        <v>191</v>
      </c>
      <c r="H27" s="48">
        <v>-8.8521678898067793E-2</v>
      </c>
      <c r="I27" s="48">
        <v>8.6615923895054042E-2</v>
      </c>
      <c r="J27" s="49">
        <v>0.30677978199014783</v>
      </c>
      <c r="K27" s="45"/>
    </row>
    <row r="28" spans="4:11" x14ac:dyDescent="0.45">
      <c r="D28" s="5"/>
      <c r="E28" s="5"/>
      <c r="F28" s="56"/>
      <c r="G28" s="44" t="s">
        <v>235</v>
      </c>
      <c r="H28" s="48">
        <v>-1.4488324400643614E-2</v>
      </c>
      <c r="I28" s="48">
        <v>7.5271949884457446E-3</v>
      </c>
      <c r="J28" s="49">
        <v>5.4254725079017699E-2</v>
      </c>
      <c r="K28" s="45"/>
    </row>
    <row r="29" spans="4:11" x14ac:dyDescent="0.45">
      <c r="D29" s="5"/>
      <c r="E29" s="5"/>
      <c r="F29" s="56"/>
      <c r="G29" s="44" t="s">
        <v>77</v>
      </c>
      <c r="H29" s="48">
        <v>-3.5440190239214906</v>
      </c>
      <c r="I29" s="48">
        <v>1.8735776531490145</v>
      </c>
      <c r="J29" s="49">
        <v>5.8547175748280771E-2</v>
      </c>
      <c r="K29" s="45"/>
    </row>
    <row r="30" spans="4:11" x14ac:dyDescent="0.45">
      <c r="D30" s="5"/>
      <c r="E30" s="5"/>
      <c r="F30" s="56"/>
      <c r="G30" s="44"/>
      <c r="H30" s="48"/>
      <c r="I30" s="48"/>
      <c r="J30" s="49"/>
    </row>
    <row r="31" spans="4:11" x14ac:dyDescent="0.45">
      <c r="D31" s="5" t="s">
        <v>349</v>
      </c>
      <c r="E31" s="88">
        <v>0.48871996581801369</v>
      </c>
      <c r="F31" s="43">
        <v>5.4387338474851549E-20</v>
      </c>
      <c r="G31" s="44" t="s">
        <v>348</v>
      </c>
      <c r="H31" s="48">
        <v>-0.96480084471201666</v>
      </c>
      <c r="I31" s="48">
        <v>0.50656944314394481</v>
      </c>
      <c r="J31" s="49">
        <v>5.6834992819017771E-2</v>
      </c>
      <c r="K31" s="45"/>
    </row>
    <row r="32" spans="4:11" ht="19.8" x14ac:dyDescent="0.45">
      <c r="D32" s="5"/>
      <c r="E32" s="5"/>
      <c r="F32" s="56"/>
      <c r="G32" s="44" t="s">
        <v>180</v>
      </c>
      <c r="H32" s="48">
        <v>7.7808167920798546E-2</v>
      </c>
      <c r="I32" s="48">
        <v>7.6328521262893578E-2</v>
      </c>
      <c r="J32" s="49">
        <v>0.30802011091912646</v>
      </c>
      <c r="K32" s="45"/>
    </row>
    <row r="33" spans="3:11" x14ac:dyDescent="0.45">
      <c r="D33" s="5"/>
      <c r="E33" s="5"/>
      <c r="F33" s="56"/>
      <c r="G33" s="44" t="s">
        <v>7</v>
      </c>
      <c r="H33" s="48">
        <v>4.3255911959443234E-2</v>
      </c>
      <c r="I33" s="48">
        <v>8.6418289983969023E-3</v>
      </c>
      <c r="J33" s="49">
        <v>5.5742762059680383E-7</v>
      </c>
      <c r="K33" s="45" t="s">
        <v>80</v>
      </c>
    </row>
    <row r="34" spans="3:11" x14ac:dyDescent="0.45">
      <c r="D34" s="5"/>
      <c r="E34" s="5"/>
      <c r="F34" s="56"/>
      <c r="G34" s="44" t="s">
        <v>191</v>
      </c>
      <c r="H34" s="48">
        <v>1.8217654105359648E-2</v>
      </c>
      <c r="I34" s="48">
        <v>7.8546038667452411E-2</v>
      </c>
      <c r="J34" s="49">
        <v>0.81658772205831365</v>
      </c>
      <c r="K34" s="45"/>
    </row>
    <row r="35" spans="3:11" x14ac:dyDescent="0.45">
      <c r="D35" s="5"/>
      <c r="E35" s="5"/>
      <c r="F35" s="56"/>
      <c r="G35" s="80" t="s">
        <v>177</v>
      </c>
      <c r="H35" s="48">
        <v>-3.9079143003181976E-3</v>
      </c>
      <c r="I35" s="48">
        <v>2.1100581412869111E-3</v>
      </c>
      <c r="J35" s="49">
        <v>6.4019928144394528E-2</v>
      </c>
      <c r="K35" s="45"/>
    </row>
    <row r="36" spans="3:11" x14ac:dyDescent="0.45">
      <c r="C36" s="1"/>
      <c r="D36" s="4"/>
      <c r="E36" s="4"/>
      <c r="F36" s="58"/>
      <c r="G36" s="46" t="s">
        <v>77</v>
      </c>
      <c r="H36" s="54">
        <v>-3.0365515135204726</v>
      </c>
      <c r="I36" s="54">
        <v>1.8920872564575193</v>
      </c>
      <c r="J36" s="55">
        <v>0.10852271494429096</v>
      </c>
      <c r="K36" s="47"/>
    </row>
    <row r="37" spans="3:11" ht="19.8" x14ac:dyDescent="0.45">
      <c r="C37" t="s">
        <v>184</v>
      </c>
    </row>
    <row r="38" spans="3:11" x14ac:dyDescent="0.45">
      <c r="C38" t="s">
        <v>102</v>
      </c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A417-E0AE-4DA1-9B88-A7F66A93FFA8}">
  <dimension ref="C3:K42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337</v>
      </c>
    </row>
    <row r="4" spans="3:11" x14ac:dyDescent="0.45">
      <c r="C4" s="1" t="s">
        <v>323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1"/>
    </row>
    <row r="6" spans="3:11" x14ac:dyDescent="0.45">
      <c r="C6" t="s">
        <v>324</v>
      </c>
      <c r="D6" s="5" t="s">
        <v>75</v>
      </c>
      <c r="E6" s="48">
        <v>0.39882854837221454</v>
      </c>
      <c r="F6" s="49">
        <v>1.9039940463834115E-29</v>
      </c>
      <c r="G6" s="44" t="s">
        <v>174</v>
      </c>
      <c r="H6" s="60">
        <v>6.1540386949493923E-2</v>
      </c>
      <c r="I6" s="60">
        <v>1.980821039667546E-2</v>
      </c>
      <c r="J6" s="61">
        <v>1.8911658805465044E-3</v>
      </c>
      <c r="K6" s="10" t="s">
        <v>80</v>
      </c>
    </row>
    <row r="7" spans="3:11" x14ac:dyDescent="0.45">
      <c r="C7" t="s">
        <v>57</v>
      </c>
      <c r="D7" s="5"/>
      <c r="E7" s="5"/>
      <c r="F7" s="5"/>
      <c r="G7" s="44" t="s">
        <v>7</v>
      </c>
      <c r="H7" s="60">
        <v>3.0279016427816857E-2</v>
      </c>
      <c r="I7" s="60">
        <v>4.7034555208389974E-3</v>
      </c>
      <c r="J7" s="33">
        <v>1.2136865979139789E-10</v>
      </c>
      <c r="K7" s="10" t="s">
        <v>80</v>
      </c>
    </row>
    <row r="8" spans="3:11" x14ac:dyDescent="0.45">
      <c r="C8" t="s">
        <v>45</v>
      </c>
      <c r="D8" s="5"/>
      <c r="E8" s="5"/>
      <c r="F8" s="5"/>
      <c r="G8" s="44" t="s">
        <v>191</v>
      </c>
      <c r="H8" s="60">
        <v>2.9940507222559875E-2</v>
      </c>
      <c r="I8" s="60">
        <v>3.7188827346173625E-2</v>
      </c>
      <c r="J8" s="61">
        <v>0.42076535321521652</v>
      </c>
      <c r="K8" s="10"/>
    </row>
    <row r="9" spans="3:11" x14ac:dyDescent="0.45">
      <c r="C9" t="s">
        <v>290</v>
      </c>
      <c r="D9" s="5"/>
      <c r="E9" s="5"/>
      <c r="F9" s="5"/>
      <c r="G9" s="44" t="s">
        <v>235</v>
      </c>
      <c r="H9" s="60">
        <v>-1.0274445484287601E-2</v>
      </c>
      <c r="I9" s="60">
        <v>4.4380112206468345E-3</v>
      </c>
      <c r="J9" s="61">
        <v>2.0607389671233288E-2</v>
      </c>
      <c r="K9" s="10" t="s">
        <v>86</v>
      </c>
    </row>
    <row r="10" spans="3:11" x14ac:dyDescent="0.45">
      <c r="C10" t="s">
        <v>291</v>
      </c>
      <c r="D10" s="5"/>
      <c r="E10" s="5"/>
      <c r="F10" s="5"/>
      <c r="G10" s="44" t="s">
        <v>77</v>
      </c>
      <c r="H10" s="60">
        <v>-7.3144884054229076</v>
      </c>
      <c r="I10" s="60">
        <v>1.7447092219685285</v>
      </c>
      <c r="J10" s="33">
        <v>2.7604006549643222E-5</v>
      </c>
      <c r="K10" s="10" t="s">
        <v>80</v>
      </c>
    </row>
    <row r="11" spans="3:11" x14ac:dyDescent="0.45">
      <c r="D11" s="5"/>
      <c r="E11" s="5"/>
      <c r="F11" s="5"/>
      <c r="H11" s="32"/>
      <c r="I11" s="32"/>
      <c r="J11" s="32"/>
      <c r="K11" s="10"/>
    </row>
    <row r="12" spans="3:11" x14ac:dyDescent="0.45">
      <c r="D12" s="5" t="s">
        <v>78</v>
      </c>
      <c r="E12" s="48">
        <v>0.39401307731950336</v>
      </c>
      <c r="F12" s="49">
        <v>4.401658026337623E-29</v>
      </c>
      <c r="G12" s="44" t="s">
        <v>174</v>
      </c>
      <c r="H12" s="60">
        <v>5.539844289929257E-2</v>
      </c>
      <c r="I12" s="60">
        <v>1.9175217888020318E-2</v>
      </c>
      <c r="J12" s="61">
        <v>3.8638970586383154E-3</v>
      </c>
      <c r="K12" s="10" t="s">
        <v>80</v>
      </c>
    </row>
    <row r="13" spans="3:11" x14ac:dyDescent="0.45">
      <c r="D13" s="5"/>
      <c r="E13" s="5"/>
      <c r="F13" s="5"/>
      <c r="G13" s="44" t="s">
        <v>7</v>
      </c>
      <c r="H13" s="60">
        <v>3.0282079153400334E-2</v>
      </c>
      <c r="I13" s="60">
        <v>4.6766967553865217E-3</v>
      </c>
      <c r="J13" s="33">
        <v>9.4749170274578606E-11</v>
      </c>
      <c r="K13" s="10" t="s">
        <v>80</v>
      </c>
    </row>
    <row r="14" spans="3:11" x14ac:dyDescent="0.45">
      <c r="D14" s="5"/>
      <c r="E14" s="5"/>
      <c r="F14" s="5"/>
      <c r="G14" s="44" t="s">
        <v>191</v>
      </c>
      <c r="H14" s="60">
        <v>7.4366026775957536E-2</v>
      </c>
      <c r="I14" s="60">
        <v>3.7734077583813426E-2</v>
      </c>
      <c r="J14" s="61">
        <v>4.8747646225321357E-2</v>
      </c>
      <c r="K14" s="10" t="s">
        <v>86</v>
      </c>
    </row>
    <row r="15" spans="3:11" x14ac:dyDescent="0.45">
      <c r="D15" s="5"/>
      <c r="E15" s="5"/>
      <c r="F15" s="5"/>
      <c r="G15" s="80" t="s">
        <v>177</v>
      </c>
      <c r="H15" s="60">
        <v>-2.2752736966711131E-3</v>
      </c>
      <c r="I15" s="60">
        <v>1.1493535534861012E-3</v>
      </c>
      <c r="J15" s="61">
        <v>4.7747181713958711E-2</v>
      </c>
      <c r="K15" s="10" t="s">
        <v>86</v>
      </c>
    </row>
    <row r="16" spans="3:11" x14ac:dyDescent="0.45">
      <c r="D16" s="5"/>
      <c r="E16" s="5"/>
      <c r="F16" s="5"/>
      <c r="G16" s="44" t="s">
        <v>77</v>
      </c>
      <c r="H16" s="60">
        <v>-6.9670164023782792</v>
      </c>
      <c r="I16" s="60">
        <v>1.729127992891192</v>
      </c>
      <c r="J16" s="33">
        <v>5.5965075864926629E-5</v>
      </c>
      <c r="K16" s="10" t="s">
        <v>80</v>
      </c>
    </row>
    <row r="17" spans="3:11" x14ac:dyDescent="0.45">
      <c r="D17" s="5"/>
      <c r="E17" s="5"/>
      <c r="F17" s="5"/>
      <c r="H17" s="32"/>
      <c r="I17" s="32"/>
      <c r="J17" s="32"/>
      <c r="K17" s="10"/>
    </row>
    <row r="18" spans="3:11" x14ac:dyDescent="0.45">
      <c r="D18" s="5" t="s">
        <v>81</v>
      </c>
      <c r="E18" s="48">
        <v>0.38770916558449342</v>
      </c>
      <c r="F18" s="49">
        <v>1.3181566519575605E-28</v>
      </c>
      <c r="G18" s="44" t="s">
        <v>174</v>
      </c>
      <c r="H18" s="60">
        <v>5.6574362613667606E-2</v>
      </c>
      <c r="I18" s="60">
        <v>1.9271843448646599E-2</v>
      </c>
      <c r="J18" s="61">
        <v>3.3290668786594628E-3</v>
      </c>
      <c r="K18" s="10" t="s">
        <v>80</v>
      </c>
    </row>
    <row r="19" spans="3:11" x14ac:dyDescent="0.45">
      <c r="D19" s="5"/>
      <c r="E19" s="5"/>
      <c r="F19" s="5"/>
      <c r="G19" s="44" t="s">
        <v>7</v>
      </c>
      <c r="H19" s="60">
        <v>2.810135412509113E-2</v>
      </c>
      <c r="I19" s="60">
        <v>4.3829550449983644E-3</v>
      </c>
      <c r="J19" s="33">
        <v>1.4408659483603426E-10</v>
      </c>
      <c r="K19" s="10" t="s">
        <v>80</v>
      </c>
    </row>
    <row r="20" spans="3:11" x14ac:dyDescent="0.45">
      <c r="D20" s="5"/>
      <c r="E20" s="5"/>
      <c r="F20" s="5"/>
      <c r="G20" s="44" t="s">
        <v>191</v>
      </c>
      <c r="H20" s="60">
        <v>7.9003059501288816E-2</v>
      </c>
      <c r="I20" s="60">
        <v>4.1471857139596661E-2</v>
      </c>
      <c r="J20" s="61">
        <v>5.6782667528606515E-2</v>
      </c>
      <c r="K20" s="10"/>
    </row>
    <row r="21" spans="3:11" x14ac:dyDescent="0.45">
      <c r="D21" s="5"/>
      <c r="E21" s="5"/>
      <c r="F21" s="5"/>
      <c r="G21" s="44" t="s">
        <v>192</v>
      </c>
      <c r="H21" s="60">
        <v>-0.70481845974790736</v>
      </c>
      <c r="I21" s="60">
        <v>0.53042818537379643</v>
      </c>
      <c r="J21" s="61">
        <v>0.18392299160066836</v>
      </c>
      <c r="K21" s="10"/>
    </row>
    <row r="22" spans="3:11" x14ac:dyDescent="0.45">
      <c r="D22" s="5"/>
      <c r="E22" s="5"/>
      <c r="F22" s="5"/>
      <c r="G22" s="44" t="s">
        <v>77</v>
      </c>
      <c r="H22" s="60">
        <v>-7.2275813015073762</v>
      </c>
      <c r="I22" s="60">
        <v>1.6831412032296997</v>
      </c>
      <c r="J22" s="33">
        <v>1.7540121837178687E-5</v>
      </c>
      <c r="K22" s="10" t="s">
        <v>80</v>
      </c>
    </row>
    <row r="23" spans="3:11" x14ac:dyDescent="0.45">
      <c r="D23" s="5"/>
      <c r="E23" s="5"/>
      <c r="F23" s="5"/>
      <c r="H23" s="32"/>
      <c r="I23" s="32"/>
      <c r="J23" s="32"/>
      <c r="K23" s="10"/>
    </row>
    <row r="24" spans="3:11" x14ac:dyDescent="0.45">
      <c r="C24" t="s">
        <v>324</v>
      </c>
      <c r="D24" s="5" t="s">
        <v>83</v>
      </c>
      <c r="E24" s="48">
        <v>0.26993964657095548</v>
      </c>
      <c r="F24" s="49">
        <v>2.1066722696388867E-13</v>
      </c>
      <c r="G24" s="44" t="s">
        <v>174</v>
      </c>
      <c r="H24" s="60">
        <v>1.953971771433604E-2</v>
      </c>
      <c r="I24" s="60">
        <v>1.8395966219184292E-2</v>
      </c>
      <c r="J24" s="61">
        <v>0.28815668379789994</v>
      </c>
      <c r="K24" s="10"/>
    </row>
    <row r="25" spans="3:11" x14ac:dyDescent="0.45">
      <c r="C25" t="s">
        <v>58</v>
      </c>
      <c r="D25" s="5"/>
      <c r="E25" s="5"/>
      <c r="F25" s="5"/>
      <c r="G25" s="44" t="s">
        <v>7</v>
      </c>
      <c r="H25" s="60">
        <v>3.1864637800416672E-2</v>
      </c>
      <c r="I25" s="60">
        <v>6.106453766289965E-3</v>
      </c>
      <c r="J25" s="33">
        <v>1.8067977918636026E-7</v>
      </c>
      <c r="K25" s="10" t="s">
        <v>80</v>
      </c>
    </row>
    <row r="26" spans="3:11" x14ac:dyDescent="0.45">
      <c r="C26" t="s">
        <v>194</v>
      </c>
      <c r="D26" s="5"/>
      <c r="E26" s="5"/>
      <c r="F26" s="5"/>
      <c r="G26" s="44" t="s">
        <v>191</v>
      </c>
      <c r="H26" s="60">
        <v>-2.3537097933788588E-2</v>
      </c>
      <c r="I26" s="60">
        <v>6.3505146962707856E-2</v>
      </c>
      <c r="J26" s="61">
        <v>0.71091096048763014</v>
      </c>
      <c r="K26" s="10"/>
    </row>
    <row r="27" spans="3:11" x14ac:dyDescent="0.45">
      <c r="C27" t="s">
        <v>292</v>
      </c>
      <c r="D27" s="5"/>
      <c r="E27" s="5"/>
      <c r="F27" s="5"/>
      <c r="G27" s="44" t="s">
        <v>235</v>
      </c>
      <c r="H27" s="60">
        <v>-2.2922513320095723E-2</v>
      </c>
      <c r="I27" s="60">
        <v>1.134468953357157E-2</v>
      </c>
      <c r="J27" s="61">
        <v>4.33263612184683E-2</v>
      </c>
      <c r="K27" s="10" t="s">
        <v>86</v>
      </c>
    </row>
    <row r="28" spans="3:11" x14ac:dyDescent="0.45">
      <c r="C28" t="s">
        <v>293</v>
      </c>
      <c r="D28" s="5"/>
      <c r="E28" s="5"/>
      <c r="F28" s="5"/>
      <c r="G28" s="44" t="s">
        <v>77</v>
      </c>
      <c r="H28" s="60">
        <v>-2.6884044278936172</v>
      </c>
      <c r="I28" s="60">
        <v>1.5576805354555638</v>
      </c>
      <c r="J28" s="61">
        <v>8.436498983822123E-2</v>
      </c>
      <c r="K28" s="10"/>
    </row>
    <row r="29" spans="3:11" x14ac:dyDescent="0.45">
      <c r="D29" s="5"/>
      <c r="E29" s="5"/>
      <c r="F29" s="5"/>
      <c r="H29" s="32"/>
      <c r="I29" s="32"/>
      <c r="J29" s="32"/>
      <c r="K29" s="10"/>
    </row>
    <row r="30" spans="3:11" x14ac:dyDescent="0.45">
      <c r="D30" s="5" t="s">
        <v>84</v>
      </c>
      <c r="E30" s="48">
        <v>0.28590337578372177</v>
      </c>
      <c r="F30" s="49">
        <v>3.2197691230439394E-14</v>
      </c>
      <c r="G30" s="44" t="s">
        <v>174</v>
      </c>
      <c r="H30" s="60">
        <v>1.750146141814871E-2</v>
      </c>
      <c r="I30" s="60">
        <v>1.8434309029148121E-2</v>
      </c>
      <c r="J30" s="61">
        <v>0.34241918434831392</v>
      </c>
      <c r="K30" s="10"/>
    </row>
    <row r="31" spans="3:11" x14ac:dyDescent="0.45">
      <c r="D31" s="5"/>
      <c r="E31" s="5"/>
      <c r="F31" s="5"/>
      <c r="G31" s="44" t="s">
        <v>7</v>
      </c>
      <c r="H31" s="60">
        <v>3.5164625448405616E-2</v>
      </c>
      <c r="I31" s="60">
        <v>6.5476628602832423E-3</v>
      </c>
      <c r="J31" s="33">
        <v>7.8491900240380255E-8</v>
      </c>
      <c r="K31" s="10" t="s">
        <v>80</v>
      </c>
    </row>
    <row r="32" spans="3:11" x14ac:dyDescent="0.45">
      <c r="D32" s="5"/>
      <c r="E32" s="5"/>
      <c r="F32" s="5"/>
      <c r="G32" s="44" t="s">
        <v>191</v>
      </c>
      <c r="H32" s="60">
        <v>7.8856251088979812E-2</v>
      </c>
      <c r="I32" s="60">
        <v>7.1593310669525304E-2</v>
      </c>
      <c r="J32" s="61">
        <v>0.27070207535607954</v>
      </c>
      <c r="K32" s="10"/>
    </row>
    <row r="33" spans="3:11" x14ac:dyDescent="0.45">
      <c r="D33" s="5"/>
      <c r="E33" s="5"/>
      <c r="F33" s="5"/>
      <c r="G33" s="80" t="s">
        <v>177</v>
      </c>
      <c r="H33" s="60">
        <v>-4.8753618744652102E-3</v>
      </c>
      <c r="I33" s="60">
        <v>1.80593793806752E-3</v>
      </c>
      <c r="J33" s="61">
        <v>6.941690229055603E-3</v>
      </c>
      <c r="K33" s="10" t="s">
        <v>80</v>
      </c>
    </row>
    <row r="34" spans="3:11" x14ac:dyDescent="0.45">
      <c r="D34" s="5"/>
      <c r="E34" s="5"/>
      <c r="F34" s="5"/>
      <c r="G34" s="44" t="s">
        <v>77</v>
      </c>
      <c r="H34" s="60">
        <v>-2.7609762445860628</v>
      </c>
      <c r="I34" s="60">
        <v>1.5452919786103705</v>
      </c>
      <c r="J34" s="61">
        <v>7.3985668204833738E-2</v>
      </c>
      <c r="K34" s="10"/>
    </row>
    <row r="35" spans="3:11" x14ac:dyDescent="0.45">
      <c r="D35" s="5"/>
      <c r="E35" s="5"/>
      <c r="F35" s="5"/>
      <c r="H35" s="32"/>
      <c r="I35" s="32"/>
      <c r="J35" s="32"/>
      <c r="K35" s="10"/>
    </row>
    <row r="36" spans="3:11" x14ac:dyDescent="0.45">
      <c r="D36" s="5" t="s">
        <v>87</v>
      </c>
      <c r="E36" s="48">
        <v>0.25448768268078609</v>
      </c>
      <c r="F36" s="49">
        <v>1.2937627642547127E-12</v>
      </c>
      <c r="G36" s="44" t="s">
        <v>174</v>
      </c>
      <c r="H36" s="60">
        <v>1.3141339551372963E-2</v>
      </c>
      <c r="I36" s="60">
        <v>1.8376863215433959E-2</v>
      </c>
      <c r="J36" s="61">
        <v>0.47454575218693273</v>
      </c>
      <c r="K36" s="10"/>
    </row>
    <row r="37" spans="3:11" x14ac:dyDescent="0.45">
      <c r="D37" s="5"/>
      <c r="E37" s="5"/>
      <c r="F37" s="5"/>
      <c r="G37" s="44" t="s">
        <v>7</v>
      </c>
      <c r="H37" s="60">
        <v>3.089752187339256E-2</v>
      </c>
      <c r="I37" s="60">
        <v>5.9440447314332142E-3</v>
      </c>
      <c r="J37" s="62">
        <v>2.0137535923963329E-7</v>
      </c>
      <c r="K37" s="10" t="s">
        <v>80</v>
      </c>
    </row>
    <row r="38" spans="3:11" x14ac:dyDescent="0.45">
      <c r="D38" s="5"/>
      <c r="E38" s="5"/>
      <c r="F38" s="5"/>
      <c r="G38" s="44" t="s">
        <v>191</v>
      </c>
      <c r="H38" s="60">
        <v>-3.9009530434101027E-2</v>
      </c>
      <c r="I38" s="60">
        <v>6.8637518676883169E-2</v>
      </c>
      <c r="J38" s="61">
        <v>0.56980330148971525</v>
      </c>
      <c r="K38" s="10"/>
    </row>
    <row r="39" spans="3:11" x14ac:dyDescent="0.45">
      <c r="D39" s="5"/>
      <c r="E39" s="5"/>
      <c r="F39" s="5"/>
      <c r="G39" s="44" t="s">
        <v>192</v>
      </c>
      <c r="H39" s="60">
        <v>0.97911557804970462</v>
      </c>
      <c r="I39" s="60">
        <v>1.0582669063868939</v>
      </c>
      <c r="J39" s="61">
        <v>0.35485842564391079</v>
      </c>
      <c r="K39" s="10"/>
    </row>
    <row r="40" spans="3:11" x14ac:dyDescent="0.45">
      <c r="C40" s="1"/>
      <c r="D40" s="4"/>
      <c r="E40" s="4"/>
      <c r="F40" s="4"/>
      <c r="G40" s="46" t="s">
        <v>77</v>
      </c>
      <c r="H40" s="63">
        <v>-3.7705002434941757</v>
      </c>
      <c r="I40" s="63">
        <v>1.5976032813444163</v>
      </c>
      <c r="J40" s="64">
        <v>1.8270109912937718E-2</v>
      </c>
      <c r="K40" s="11" t="s">
        <v>86</v>
      </c>
    </row>
    <row r="41" spans="3:11" ht="19.8" x14ac:dyDescent="0.45">
      <c r="C41" t="s">
        <v>185</v>
      </c>
    </row>
    <row r="42" spans="3:11" x14ac:dyDescent="0.45">
      <c r="C42" t="s">
        <v>102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5AE9F-8829-419E-9D84-6F6B3A85DD2A}">
  <dimension ref="C3:K56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336</v>
      </c>
    </row>
    <row r="4" spans="3:11" x14ac:dyDescent="0.45">
      <c r="C4" s="1" t="s">
        <v>317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x14ac:dyDescent="0.45">
      <c r="C6" t="s">
        <v>318</v>
      </c>
      <c r="D6" s="5" t="s">
        <v>75</v>
      </c>
      <c r="E6" s="48">
        <v>7.1560313340286444E-3</v>
      </c>
      <c r="F6" s="49">
        <v>9.2253522954493142E-2</v>
      </c>
      <c r="G6" t="s">
        <v>76</v>
      </c>
      <c r="H6" s="48">
        <v>1.7320062184165739E-2</v>
      </c>
      <c r="I6" s="48">
        <v>1.0403827478693744E-2</v>
      </c>
      <c r="J6" s="49">
        <v>9.5957072270279151E-2</v>
      </c>
      <c r="K6" s="45"/>
    </row>
    <row r="7" spans="3:11" x14ac:dyDescent="0.45">
      <c r="C7" t="s">
        <v>105</v>
      </c>
      <c r="D7" s="5"/>
      <c r="E7" s="5"/>
      <c r="F7" s="5"/>
      <c r="G7" s="44" t="s">
        <v>77</v>
      </c>
      <c r="H7" s="48">
        <v>-1.7409314320887979</v>
      </c>
      <c r="I7" s="48">
        <v>0.72483355679348171</v>
      </c>
      <c r="J7" s="49">
        <v>1.6313013852718033E-2</v>
      </c>
      <c r="K7" s="45" t="s">
        <v>86</v>
      </c>
    </row>
    <row r="8" spans="3:11" x14ac:dyDescent="0.45">
      <c r="C8" t="s">
        <v>294</v>
      </c>
      <c r="D8" s="5"/>
      <c r="E8" s="5"/>
      <c r="F8" s="5"/>
      <c r="G8" s="44"/>
      <c r="H8" s="5"/>
      <c r="I8" s="5"/>
      <c r="J8" s="5"/>
    </row>
    <row r="9" spans="3:11" x14ac:dyDescent="0.45">
      <c r="C9" t="s">
        <v>295</v>
      </c>
      <c r="D9" s="5" t="s">
        <v>78</v>
      </c>
      <c r="E9" s="48">
        <v>5.2672026162583693E-4</v>
      </c>
      <c r="F9" s="49">
        <v>0.64783444720991934</v>
      </c>
      <c r="G9" s="44" t="s">
        <v>79</v>
      </c>
      <c r="H9" s="48">
        <v>0.10984075563971084</v>
      </c>
      <c r="I9" s="48">
        <v>0.24063885495001713</v>
      </c>
      <c r="J9" s="49">
        <v>0.648062981177422</v>
      </c>
      <c r="K9" s="45"/>
    </row>
    <row r="10" spans="3:11" x14ac:dyDescent="0.45">
      <c r="D10" s="5"/>
      <c r="E10" s="5"/>
      <c r="F10" s="5"/>
      <c r="G10" s="44" t="s">
        <v>77</v>
      </c>
      <c r="H10" s="48">
        <v>-0.61743535882425249</v>
      </c>
      <c r="I10" s="48">
        <v>0.17907900041465838</v>
      </c>
      <c r="J10" s="50">
        <v>5.6509314174823166E-4</v>
      </c>
      <c r="K10" s="45" t="s">
        <v>80</v>
      </c>
    </row>
    <row r="11" spans="3:11" x14ac:dyDescent="0.45">
      <c r="D11" s="5"/>
      <c r="E11" s="5"/>
      <c r="F11" s="5"/>
      <c r="G11" s="44"/>
      <c r="H11" s="5"/>
      <c r="I11" s="5"/>
      <c r="J11" s="5"/>
    </row>
    <row r="12" spans="3:11" x14ac:dyDescent="0.45">
      <c r="D12" s="5" t="s">
        <v>81</v>
      </c>
      <c r="E12" s="48">
        <v>5.0514437083873801E-3</v>
      </c>
      <c r="F12" s="49">
        <v>0.15720089786564581</v>
      </c>
      <c r="G12" s="44" t="s">
        <v>82</v>
      </c>
      <c r="H12" s="48">
        <v>0.50946646623430325</v>
      </c>
      <c r="I12" s="48">
        <v>0.35775430584688345</v>
      </c>
      <c r="J12" s="49">
        <v>0.15442678258495415</v>
      </c>
      <c r="K12" s="45"/>
    </row>
    <row r="13" spans="3:11" x14ac:dyDescent="0.45">
      <c r="D13" s="5"/>
      <c r="E13" s="5"/>
      <c r="F13" s="5"/>
      <c r="G13" s="44" t="s">
        <v>77</v>
      </c>
      <c r="H13" s="48">
        <v>-0.62069210134452768</v>
      </c>
      <c r="I13" s="48">
        <v>0.12858085002383632</v>
      </c>
      <c r="J13" s="50">
        <v>1.3843025706811786E-6</v>
      </c>
      <c r="K13" s="45" t="s">
        <v>80</v>
      </c>
    </row>
    <row r="14" spans="3:11" x14ac:dyDescent="0.45">
      <c r="D14" s="5"/>
      <c r="E14" s="5"/>
      <c r="F14" s="5"/>
      <c r="G14" s="44"/>
      <c r="H14" s="5"/>
      <c r="I14" s="5"/>
      <c r="J14" s="5"/>
    </row>
    <row r="15" spans="3:11" ht="19.8" x14ac:dyDescent="0.45">
      <c r="D15" s="5" t="s">
        <v>83</v>
      </c>
      <c r="E15" s="48">
        <v>3.0042372044263455E-3</v>
      </c>
      <c r="F15" s="49">
        <v>0.27532542899090418</v>
      </c>
      <c r="G15" s="44" t="s">
        <v>180</v>
      </c>
      <c r="H15" s="48">
        <v>3.1421296228970691E-2</v>
      </c>
      <c r="I15" s="48">
        <v>2.8770368378678818E-2</v>
      </c>
      <c r="J15" s="49">
        <v>0.27477117128253903</v>
      </c>
    </row>
    <row r="16" spans="3:11" x14ac:dyDescent="0.45">
      <c r="D16" s="5"/>
      <c r="E16" s="5"/>
      <c r="F16" s="5"/>
      <c r="G16" s="44" t="s">
        <v>77</v>
      </c>
      <c r="H16" s="48">
        <v>-1.3238011483646244</v>
      </c>
      <c r="I16" s="48">
        <v>0.7139664869661223</v>
      </c>
      <c r="J16" s="49">
        <v>6.3717665708308682E-2</v>
      </c>
    </row>
    <row r="17" spans="4:11" x14ac:dyDescent="0.45">
      <c r="D17" s="5"/>
      <c r="E17" s="5"/>
      <c r="F17" s="5"/>
      <c r="H17" s="5"/>
      <c r="I17" s="5"/>
      <c r="J17" s="5"/>
    </row>
    <row r="18" spans="4:11" x14ac:dyDescent="0.45">
      <c r="D18" s="21" t="s">
        <v>84</v>
      </c>
      <c r="E18" s="48">
        <v>6.471394345086855E-3</v>
      </c>
      <c r="F18" s="49">
        <v>0.10936246352537685</v>
      </c>
      <c r="G18" s="74" t="s">
        <v>85</v>
      </c>
      <c r="H18" s="48">
        <v>0.43531807125785177</v>
      </c>
      <c r="I18" s="48">
        <v>0.2756939065789758</v>
      </c>
      <c r="J18" s="49">
        <v>0.11433822622844166</v>
      </c>
      <c r="K18" s="45"/>
    </row>
    <row r="19" spans="4:11" x14ac:dyDescent="0.45">
      <c r="D19" s="72"/>
      <c r="E19" s="5"/>
      <c r="F19" s="5"/>
      <c r="G19" s="74" t="s">
        <v>77</v>
      </c>
      <c r="H19" s="48">
        <v>-0.87546873735390118</v>
      </c>
      <c r="I19" s="48">
        <v>0.23804761428476151</v>
      </c>
      <c r="J19" s="50">
        <v>2.3534255098436296E-4</v>
      </c>
      <c r="K19" s="45" t="s">
        <v>80</v>
      </c>
    </row>
    <row r="20" spans="4:11" x14ac:dyDescent="0.45">
      <c r="D20" s="5"/>
      <c r="E20" s="5"/>
      <c r="F20" s="5"/>
      <c r="G20" s="44"/>
      <c r="H20" s="48"/>
      <c r="I20" s="48"/>
      <c r="J20" s="49"/>
      <c r="K20" s="45"/>
    </row>
    <row r="21" spans="4:11" x14ac:dyDescent="0.45">
      <c r="D21" s="5" t="s">
        <v>87</v>
      </c>
      <c r="E21" s="48">
        <v>1.2388781589395114E-2</v>
      </c>
      <c r="F21" s="49">
        <v>2.6742329737680891E-2</v>
      </c>
      <c r="G21" s="6" t="s">
        <v>232</v>
      </c>
      <c r="H21" s="48">
        <v>0.61903920840622328</v>
      </c>
      <c r="I21" s="48">
        <v>0.27834884134495225</v>
      </c>
      <c r="J21" s="49">
        <v>2.6150526621511634E-2</v>
      </c>
      <c r="K21" s="45" t="s">
        <v>86</v>
      </c>
    </row>
    <row r="22" spans="4:11" x14ac:dyDescent="0.45">
      <c r="D22" s="5"/>
      <c r="E22" s="5"/>
      <c r="F22" s="5"/>
      <c r="G22" s="74" t="s">
        <v>77</v>
      </c>
      <c r="H22" s="48">
        <v>-0.70605058539585297</v>
      </c>
      <c r="I22" s="48">
        <v>0.13927408013434975</v>
      </c>
      <c r="J22" s="50">
        <v>3.9885256633073592E-7</v>
      </c>
      <c r="K22" s="45" t="s">
        <v>80</v>
      </c>
    </row>
    <row r="23" spans="4:11" x14ac:dyDescent="0.45">
      <c r="D23" s="5"/>
      <c r="E23" s="5"/>
      <c r="F23" s="5"/>
      <c r="H23" s="48"/>
      <c r="I23" s="48"/>
      <c r="J23" s="49"/>
      <c r="K23" s="45"/>
    </row>
    <row r="24" spans="4:11" x14ac:dyDescent="0.45">
      <c r="D24" s="5" t="s">
        <v>89</v>
      </c>
      <c r="E24" s="48">
        <v>3.2630406564565606E-3</v>
      </c>
      <c r="F24" s="49">
        <v>0.2555810986425141</v>
      </c>
      <c r="G24" s="6" t="s">
        <v>90</v>
      </c>
      <c r="H24" s="48">
        <v>0.28113999304435</v>
      </c>
      <c r="I24" s="48">
        <v>0.24841993425004866</v>
      </c>
      <c r="J24" s="49">
        <v>0.25775524295223834</v>
      </c>
      <c r="K24" s="45"/>
    </row>
    <row r="25" spans="4:11" x14ac:dyDescent="0.45">
      <c r="D25" s="5"/>
      <c r="E25" s="5"/>
      <c r="F25" s="5"/>
      <c r="G25" s="74" t="s">
        <v>77</v>
      </c>
      <c r="H25" s="48">
        <v>-0.73186169274063528</v>
      </c>
      <c r="I25" s="48">
        <v>0.19741838141820953</v>
      </c>
      <c r="J25" s="49">
        <v>2.0959583591110818E-4</v>
      </c>
      <c r="K25" s="45" t="s">
        <v>80</v>
      </c>
    </row>
    <row r="26" spans="4:11" x14ac:dyDescent="0.45">
      <c r="D26" s="5"/>
      <c r="E26" s="5"/>
      <c r="F26" s="5"/>
      <c r="H26" s="48"/>
      <c r="I26" s="48"/>
      <c r="J26" s="49"/>
      <c r="K26" s="45"/>
    </row>
    <row r="27" spans="4:11" x14ac:dyDescent="0.45">
      <c r="D27" s="5" t="s">
        <v>91</v>
      </c>
      <c r="E27" s="48">
        <v>1.0158344925827777E-2</v>
      </c>
      <c r="F27" s="49">
        <v>4.4860854298378834E-2</v>
      </c>
      <c r="G27" s="6" t="s">
        <v>92</v>
      </c>
      <c r="H27" s="48">
        <v>0.53348111134168696</v>
      </c>
      <c r="I27" s="48">
        <v>0.26497110530781071</v>
      </c>
      <c r="J27" s="49">
        <v>4.4077212136327079E-2</v>
      </c>
      <c r="K27" s="45" t="s">
        <v>86</v>
      </c>
    </row>
    <row r="28" spans="4:11" x14ac:dyDescent="0.45">
      <c r="D28" s="5"/>
      <c r="E28" s="5"/>
      <c r="F28" s="5"/>
      <c r="G28" s="74" t="s">
        <v>77</v>
      </c>
      <c r="H28" s="48">
        <v>-0.70675283261572408</v>
      </c>
      <c r="I28" s="48">
        <v>0.14302233005283885</v>
      </c>
      <c r="J28" s="50">
        <v>7.7501606073521318E-7</v>
      </c>
      <c r="K28" s="45" t="s">
        <v>80</v>
      </c>
    </row>
    <row r="29" spans="4:11" x14ac:dyDescent="0.45">
      <c r="D29" s="5"/>
      <c r="E29" s="5"/>
      <c r="F29" s="5"/>
      <c r="H29" s="5"/>
      <c r="I29" s="5"/>
      <c r="J29" s="5"/>
    </row>
    <row r="30" spans="4:11" x14ac:dyDescent="0.45">
      <c r="D30" s="5" t="s">
        <v>93</v>
      </c>
      <c r="E30" s="48">
        <v>0.18936907145404872</v>
      </c>
      <c r="F30" s="51">
        <v>4.6792258895706777E-18</v>
      </c>
      <c r="G30" s="44" t="s">
        <v>7</v>
      </c>
      <c r="H30" s="48">
        <v>2.0756521185458333E-2</v>
      </c>
      <c r="I30" s="48">
        <v>3.3487944380463041E-3</v>
      </c>
      <c r="J30" s="50">
        <v>5.7109993686992071E-10</v>
      </c>
      <c r="K30" s="45" t="s">
        <v>80</v>
      </c>
    </row>
    <row r="31" spans="4:11" x14ac:dyDescent="0.45">
      <c r="D31" s="5"/>
      <c r="E31" s="5"/>
      <c r="F31" s="5"/>
      <c r="G31" s="44" t="s">
        <v>77</v>
      </c>
      <c r="H31" s="48">
        <v>-1.7131627037302657</v>
      </c>
      <c r="I31" s="48">
        <v>0.21506556116581316</v>
      </c>
      <c r="J31" s="50">
        <v>1.6419866035585824E-15</v>
      </c>
      <c r="K31" s="45" t="s">
        <v>80</v>
      </c>
    </row>
    <row r="32" spans="4:11" x14ac:dyDescent="0.45">
      <c r="D32" s="5"/>
      <c r="E32" s="5"/>
      <c r="F32" s="5"/>
      <c r="H32" s="5"/>
      <c r="I32" s="5"/>
      <c r="J32" s="5"/>
    </row>
    <row r="33" spans="4:11" x14ac:dyDescent="0.45">
      <c r="D33" s="5" t="s">
        <v>94</v>
      </c>
      <c r="E33" s="48">
        <v>3.639288188922841E-3</v>
      </c>
      <c r="F33" s="49">
        <v>0.22988495521672933</v>
      </c>
      <c r="G33" s="44" t="s">
        <v>191</v>
      </c>
      <c r="H33" s="48">
        <v>3.1706818189574472E-2</v>
      </c>
      <c r="I33" s="48">
        <v>2.6380846723259178E-2</v>
      </c>
      <c r="J33" s="49">
        <v>0.22940699655158345</v>
      </c>
      <c r="K33" s="45"/>
    </row>
    <row r="34" spans="4:11" x14ac:dyDescent="0.45">
      <c r="D34" s="5"/>
      <c r="E34" s="5"/>
      <c r="F34" s="5"/>
      <c r="G34" s="44" t="s">
        <v>77</v>
      </c>
      <c r="H34" s="48">
        <v>-0.87992186639072845</v>
      </c>
      <c r="I34" s="48">
        <v>0.29604361214097896</v>
      </c>
      <c r="J34" s="49">
        <v>2.9560556066370947E-3</v>
      </c>
      <c r="K34" s="45" t="s">
        <v>80</v>
      </c>
    </row>
    <row r="35" spans="4:11" x14ac:dyDescent="0.45">
      <c r="D35" s="5"/>
      <c r="E35" s="5"/>
      <c r="F35" s="5"/>
      <c r="H35" s="5"/>
      <c r="I35" s="5"/>
      <c r="J35" s="5"/>
    </row>
    <row r="36" spans="4:11" x14ac:dyDescent="0.45">
      <c r="D36" s="5" t="s">
        <v>95</v>
      </c>
      <c r="E36" s="48">
        <v>1.5028391952344336E-2</v>
      </c>
      <c r="F36" s="49">
        <v>1.4692622624721112E-2</v>
      </c>
      <c r="G36" s="44" t="s">
        <v>235</v>
      </c>
      <c r="H36" s="48">
        <v>-9.1918315342163267E-3</v>
      </c>
      <c r="I36" s="48">
        <v>3.9377345818912522E-3</v>
      </c>
      <c r="J36" s="49">
        <v>1.9580315077187969E-2</v>
      </c>
      <c r="K36" s="45" t="s">
        <v>86</v>
      </c>
    </row>
    <row r="37" spans="4:11" x14ac:dyDescent="0.45">
      <c r="D37" s="5"/>
      <c r="E37" s="5"/>
      <c r="F37" s="5"/>
      <c r="G37" s="44" t="s">
        <v>77</v>
      </c>
      <c r="H37" s="48">
        <v>4.6598560314769319E-2</v>
      </c>
      <c r="I37" s="48">
        <v>0.2791291970728817</v>
      </c>
      <c r="J37" s="49">
        <v>0.86741519541281664</v>
      </c>
      <c r="K37" s="45"/>
    </row>
    <row r="38" spans="4:11" x14ac:dyDescent="0.45">
      <c r="D38" s="5"/>
      <c r="E38" s="5"/>
      <c r="F38" s="5"/>
      <c r="H38" s="5"/>
      <c r="I38" s="5"/>
      <c r="J38" s="5"/>
    </row>
    <row r="39" spans="4:11" x14ac:dyDescent="0.45">
      <c r="D39" s="5" t="s">
        <v>97</v>
      </c>
      <c r="E39" s="48">
        <v>3.338305252192879E-4</v>
      </c>
      <c r="F39" s="49">
        <v>0.71612592875178938</v>
      </c>
      <c r="G39" s="80" t="s">
        <v>177</v>
      </c>
      <c r="H39" s="48">
        <v>-2.6196856801723189E-4</v>
      </c>
      <c r="I39" s="48">
        <v>7.2129738593974607E-4</v>
      </c>
      <c r="J39" s="49">
        <v>0.71646236649105277</v>
      </c>
      <c r="K39" s="45"/>
    </row>
    <row r="40" spans="4:11" x14ac:dyDescent="0.45">
      <c r="D40" s="5"/>
      <c r="E40" s="5"/>
      <c r="F40" s="5"/>
      <c r="G40" s="44" t="s">
        <v>77</v>
      </c>
      <c r="H40" s="48">
        <v>-0.43867559534122802</v>
      </c>
      <c r="I40" s="48">
        <v>0.34641259045416667</v>
      </c>
      <c r="J40" s="49">
        <v>0.20539192380008742</v>
      </c>
      <c r="K40" s="45"/>
    </row>
    <row r="41" spans="4:11" x14ac:dyDescent="0.45">
      <c r="D41" s="5"/>
      <c r="E41" s="5"/>
      <c r="F41" s="5"/>
      <c r="H41" s="5"/>
      <c r="I41" s="5"/>
      <c r="J41" s="5"/>
    </row>
    <row r="42" spans="4:11" x14ac:dyDescent="0.45">
      <c r="D42" s="5" t="s">
        <v>98</v>
      </c>
      <c r="E42" s="48">
        <v>5.3430781149377037E-3</v>
      </c>
      <c r="F42" s="49">
        <v>0.14572225069665129</v>
      </c>
      <c r="G42" s="44" t="s">
        <v>192</v>
      </c>
      <c r="H42" s="48">
        <v>-0.43187811442530066</v>
      </c>
      <c r="I42" s="48">
        <v>0.30018855435309844</v>
      </c>
      <c r="J42" s="49">
        <v>0.15023852195870352</v>
      </c>
      <c r="K42" s="45"/>
    </row>
    <row r="43" spans="4:11" x14ac:dyDescent="0.45">
      <c r="D43" s="5"/>
      <c r="E43" s="5"/>
      <c r="F43" s="5"/>
      <c r="G43" s="44" t="s">
        <v>77</v>
      </c>
      <c r="H43" s="48">
        <v>-0.10064267547749525</v>
      </c>
      <c r="I43" s="48">
        <v>0.33615773359877688</v>
      </c>
      <c r="J43" s="49">
        <v>0.76464155713787207</v>
      </c>
      <c r="K43" s="45"/>
    </row>
    <row r="44" spans="4:11" x14ac:dyDescent="0.45">
      <c r="D44" s="5"/>
      <c r="E44" s="5"/>
      <c r="F44" s="5"/>
      <c r="H44" s="5"/>
      <c r="I44" s="5"/>
      <c r="J44" s="5"/>
    </row>
    <row r="45" spans="4:11" x14ac:dyDescent="0.45">
      <c r="D45" s="21" t="s">
        <v>99</v>
      </c>
      <c r="E45" s="48">
        <v>1.5647690999256721E-2</v>
      </c>
      <c r="F45" s="49">
        <v>1.2787526346964785E-2</v>
      </c>
      <c r="G45" s="40" t="s">
        <v>233</v>
      </c>
      <c r="H45" s="48">
        <v>0.61604743354939528</v>
      </c>
      <c r="I45" s="48">
        <v>0.25069793542233099</v>
      </c>
      <c r="J45" s="49">
        <v>1.3997423458787532E-2</v>
      </c>
      <c r="K45" s="45" t="s">
        <v>86</v>
      </c>
    </row>
    <row r="46" spans="4:11" x14ac:dyDescent="0.45">
      <c r="D46" s="72"/>
      <c r="E46" s="5"/>
      <c r="F46" s="5"/>
      <c r="G46" s="74" t="s">
        <v>77</v>
      </c>
      <c r="H46" s="48">
        <v>-0.9332883082427178</v>
      </c>
      <c r="I46" s="48">
        <v>0.19951787796487899</v>
      </c>
      <c r="J46" s="50">
        <v>2.9008553811286553E-6</v>
      </c>
      <c r="K46" s="45" t="s">
        <v>80</v>
      </c>
    </row>
    <row r="47" spans="4:11" x14ac:dyDescent="0.45">
      <c r="D47" s="5"/>
      <c r="E47" s="5"/>
      <c r="F47" s="5"/>
      <c r="H47" s="5"/>
      <c r="I47" s="5"/>
      <c r="J47" s="30"/>
    </row>
    <row r="48" spans="4:11" x14ac:dyDescent="0.45">
      <c r="D48" s="5" t="s">
        <v>100</v>
      </c>
      <c r="E48" s="48">
        <v>2.7937139514580628E-2</v>
      </c>
      <c r="F48" s="49">
        <v>8.7911286860195364E-4</v>
      </c>
      <c r="G48" s="74" t="s">
        <v>386</v>
      </c>
      <c r="H48" s="48">
        <v>0.96328910197882456</v>
      </c>
      <c r="I48" s="48">
        <v>0.29048494992446672</v>
      </c>
      <c r="J48" s="50">
        <v>9.1269711510296803E-4</v>
      </c>
      <c r="K48" s="45" t="s">
        <v>80</v>
      </c>
    </row>
    <row r="49" spans="3:11" x14ac:dyDescent="0.45">
      <c r="D49" s="5"/>
      <c r="E49" s="5"/>
      <c r="F49" s="5"/>
      <c r="G49" s="74" t="s">
        <v>77</v>
      </c>
      <c r="H49" s="48">
        <v>-0.76913308753786713</v>
      </c>
      <c r="I49" s="48">
        <v>0.13876402888519779</v>
      </c>
      <c r="J49" s="50">
        <v>2.9777296090734226E-8</v>
      </c>
      <c r="K49" s="45" t="s">
        <v>80</v>
      </c>
    </row>
    <row r="50" spans="3:11" x14ac:dyDescent="0.45">
      <c r="D50" s="5"/>
      <c r="E50" s="5"/>
      <c r="F50" s="5"/>
      <c r="H50" s="5"/>
      <c r="I50" s="5"/>
      <c r="J50" s="5"/>
    </row>
    <row r="51" spans="3:11" x14ac:dyDescent="0.45">
      <c r="D51" s="5" t="s">
        <v>0</v>
      </c>
      <c r="E51" s="48">
        <v>1.9101004716551258E-3</v>
      </c>
      <c r="F51" s="49">
        <v>0.38438912356740434</v>
      </c>
      <c r="G51" s="74" t="s">
        <v>101</v>
      </c>
      <c r="H51" s="48">
        <v>0.20823216816272772</v>
      </c>
      <c r="I51" s="48">
        <v>0.23960528782287069</v>
      </c>
      <c r="J51" s="49">
        <v>0.38481249512124494</v>
      </c>
      <c r="K51" s="45"/>
    </row>
    <row r="52" spans="3:11" x14ac:dyDescent="0.45">
      <c r="C52" s="1"/>
      <c r="D52" s="4"/>
      <c r="E52" s="4"/>
      <c r="F52" s="4"/>
      <c r="G52" s="76" t="s">
        <v>77</v>
      </c>
      <c r="H52" s="54">
        <v>-0.66329421741026429</v>
      </c>
      <c r="I52" s="54">
        <v>0.17236256333167257</v>
      </c>
      <c r="J52" s="55">
        <v>1.1896466455550308E-4</v>
      </c>
      <c r="K52" s="47" t="s">
        <v>80</v>
      </c>
    </row>
    <row r="53" spans="3:11" ht="19.8" x14ac:dyDescent="0.45">
      <c r="C53" t="s">
        <v>183</v>
      </c>
    </row>
    <row r="54" spans="3:11" x14ac:dyDescent="0.45">
      <c r="C54" t="s">
        <v>186</v>
      </c>
    </row>
    <row r="55" spans="3:11" x14ac:dyDescent="0.45">
      <c r="C55" t="s">
        <v>102</v>
      </c>
    </row>
    <row r="56" spans="3:11" x14ac:dyDescent="0.45">
      <c r="C56" t="s">
        <v>103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261B-F339-4B65-A962-5386EA388EE5}">
  <dimension ref="C3:M68"/>
  <sheetViews>
    <sheetView workbookViewId="0"/>
  </sheetViews>
  <sheetFormatPr defaultRowHeight="18" x14ac:dyDescent="0.45"/>
  <cols>
    <col min="3" max="3" width="17.69921875" customWidth="1"/>
    <col min="5" max="5" width="8.8984375" bestFit="1" customWidth="1"/>
    <col min="6" max="6" width="9.3984375" bestFit="1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325</v>
      </c>
    </row>
    <row r="4" spans="3:11" x14ac:dyDescent="0.45">
      <c r="C4" s="1" t="s">
        <v>317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x14ac:dyDescent="0.45">
      <c r="C6" t="s">
        <v>318</v>
      </c>
      <c r="D6" s="5" t="s">
        <v>75</v>
      </c>
      <c r="E6" s="48">
        <v>0.20289906124278612</v>
      </c>
      <c r="F6" s="49">
        <v>3.5287749223282783E-18</v>
      </c>
      <c r="G6" t="s">
        <v>76</v>
      </c>
      <c r="H6" s="48">
        <v>2.7726445602939402E-2</v>
      </c>
      <c r="I6" s="48">
        <v>1.2277445187341961E-2</v>
      </c>
      <c r="J6" s="49">
        <v>2.3925484946853415E-2</v>
      </c>
      <c r="K6" s="45" t="s">
        <v>86</v>
      </c>
    </row>
    <row r="7" spans="3:11" x14ac:dyDescent="0.45">
      <c r="C7" t="s">
        <v>105</v>
      </c>
      <c r="D7" s="5"/>
      <c r="E7" s="5"/>
      <c r="F7" s="5"/>
      <c r="G7" s="44" t="s">
        <v>7</v>
      </c>
      <c r="H7" s="48">
        <v>2.1014928891729085E-2</v>
      </c>
      <c r="I7" s="48">
        <v>3.3738023965985187E-3</v>
      </c>
      <c r="J7" s="50">
        <v>4.6985376144678623E-10</v>
      </c>
      <c r="K7" s="45" t="s">
        <v>80</v>
      </c>
    </row>
    <row r="8" spans="3:11" x14ac:dyDescent="0.45">
      <c r="C8" t="s">
        <v>294</v>
      </c>
      <c r="D8" s="5"/>
      <c r="E8" s="5"/>
      <c r="F8" s="5"/>
      <c r="G8" s="44" t="s">
        <v>77</v>
      </c>
      <c r="H8" s="48">
        <v>-3.635894696787477</v>
      </c>
      <c r="I8" s="48">
        <v>0.8944656932156656</v>
      </c>
      <c r="J8" s="50">
        <v>4.8057414070906446E-5</v>
      </c>
      <c r="K8" s="45" t="s">
        <v>80</v>
      </c>
    </row>
    <row r="9" spans="3:11" x14ac:dyDescent="0.45">
      <c r="C9" t="s">
        <v>295</v>
      </c>
      <c r="D9" s="5"/>
      <c r="E9" s="5"/>
      <c r="F9" s="5"/>
      <c r="H9" s="5"/>
      <c r="I9" s="5"/>
      <c r="J9" s="5"/>
    </row>
    <row r="10" spans="3:11" x14ac:dyDescent="0.45">
      <c r="D10" s="5" t="s">
        <v>78</v>
      </c>
      <c r="E10" s="48">
        <v>0.2077596823667516</v>
      </c>
      <c r="F10" s="49">
        <v>1.3475264983279072E-18</v>
      </c>
      <c r="G10" t="s">
        <v>79</v>
      </c>
      <c r="H10" s="48">
        <v>-0.79258424561805152</v>
      </c>
      <c r="I10" s="48">
        <v>0.30018823728076766</v>
      </c>
      <c r="J10" s="49">
        <v>8.2834912334766551E-3</v>
      </c>
      <c r="K10" s="45" t="s">
        <v>80</v>
      </c>
    </row>
    <row r="11" spans="3:11" x14ac:dyDescent="0.45">
      <c r="D11" s="5"/>
      <c r="E11" s="5"/>
      <c r="F11" s="5"/>
      <c r="G11" s="44" t="s">
        <v>7</v>
      </c>
      <c r="H11" s="48">
        <v>2.4030132899392011E-2</v>
      </c>
      <c r="I11" s="48">
        <v>3.7663865379346565E-3</v>
      </c>
      <c r="J11" s="50">
        <v>1.7690791767107273E-10</v>
      </c>
      <c r="K11" s="45" t="s">
        <v>80</v>
      </c>
    </row>
    <row r="12" spans="3:11" x14ac:dyDescent="0.45">
      <c r="D12" s="5"/>
      <c r="E12" s="5"/>
      <c r="F12" s="5"/>
      <c r="G12" s="44" t="s">
        <v>77</v>
      </c>
      <c r="H12" s="48">
        <v>-1.4617609163492991</v>
      </c>
      <c r="I12" s="48">
        <v>0.23136608489817637</v>
      </c>
      <c r="J12" s="50">
        <v>2.65044172357781E-10</v>
      </c>
      <c r="K12" s="45" t="s">
        <v>80</v>
      </c>
    </row>
    <row r="13" spans="3:11" x14ac:dyDescent="0.45">
      <c r="D13" s="5"/>
      <c r="E13" s="5"/>
      <c r="F13" s="5"/>
      <c r="H13" s="5"/>
      <c r="I13" s="5"/>
      <c r="J13" s="5"/>
    </row>
    <row r="14" spans="3:11" x14ac:dyDescent="0.45">
      <c r="D14" s="5" t="s">
        <v>81</v>
      </c>
      <c r="E14" s="48">
        <v>0.19088817630281549</v>
      </c>
      <c r="F14" s="49">
        <v>3.8083864664731701E-17</v>
      </c>
      <c r="G14" t="s">
        <v>82</v>
      </c>
      <c r="H14" s="48">
        <v>0.32429478797375039</v>
      </c>
      <c r="I14" s="48">
        <v>0.4148374403667654</v>
      </c>
      <c r="J14" s="49">
        <v>0.43436771854884887</v>
      </c>
      <c r="K14" s="45"/>
    </row>
    <row r="15" spans="3:11" x14ac:dyDescent="0.45">
      <c r="D15" s="5"/>
      <c r="E15" s="5"/>
      <c r="F15" s="5"/>
      <c r="G15" s="44" t="s">
        <v>7</v>
      </c>
      <c r="H15" s="48">
        <v>2.0624294094249054E-2</v>
      </c>
      <c r="I15" s="48">
        <v>3.3464729920267191E-3</v>
      </c>
      <c r="J15" s="50">
        <v>7.1382061838550691E-10</v>
      </c>
      <c r="K15" s="45" t="s">
        <v>80</v>
      </c>
    </row>
    <row r="16" spans="3:11" x14ac:dyDescent="0.45">
      <c r="D16" s="5"/>
      <c r="E16" s="5"/>
      <c r="F16" s="5"/>
      <c r="G16" s="44" t="s">
        <v>77</v>
      </c>
      <c r="H16" s="48">
        <v>-1.7456631635328612</v>
      </c>
      <c r="I16" s="48">
        <v>0.21992226545494048</v>
      </c>
      <c r="J16" s="50">
        <v>2.0606898433164769E-15</v>
      </c>
      <c r="K16" s="45" t="s">
        <v>80</v>
      </c>
    </row>
    <row r="17" spans="4:11" x14ac:dyDescent="0.45">
      <c r="D17" s="5"/>
      <c r="E17" s="5"/>
      <c r="F17" s="5"/>
      <c r="H17" s="5"/>
      <c r="I17" s="5"/>
      <c r="J17" s="5"/>
    </row>
    <row r="18" spans="4:11" x14ac:dyDescent="0.45">
      <c r="D18" s="21" t="s">
        <v>84</v>
      </c>
      <c r="E18" s="48">
        <v>0.19100212981914752</v>
      </c>
      <c r="F18" s="43">
        <v>3.7233965671023505E-17</v>
      </c>
      <c r="G18" s="6" t="s">
        <v>85</v>
      </c>
      <c r="H18" s="48">
        <v>0.25093010144667433</v>
      </c>
      <c r="I18" s="48">
        <v>0.31415986616418839</v>
      </c>
      <c r="J18" s="49">
        <v>0.42444478772171768</v>
      </c>
      <c r="K18" s="45"/>
    </row>
    <row r="19" spans="4:11" x14ac:dyDescent="0.45">
      <c r="D19" s="72"/>
      <c r="E19" s="5"/>
      <c r="G19" s="74" t="s">
        <v>7</v>
      </c>
      <c r="H19" s="48">
        <v>2.0490513144530216E-2</v>
      </c>
      <c r="I19" s="48">
        <v>3.350232755743008E-3</v>
      </c>
      <c r="J19" s="50">
        <v>9.5865416424119335E-10</v>
      </c>
      <c r="K19" s="45" t="s">
        <v>80</v>
      </c>
    </row>
    <row r="20" spans="4:11" x14ac:dyDescent="0.45">
      <c r="D20" s="72"/>
      <c r="E20" s="5"/>
      <c r="G20" s="74" t="s">
        <v>77</v>
      </c>
      <c r="H20" s="48">
        <v>-1.8845170057460205</v>
      </c>
      <c r="I20" s="48">
        <v>0.30815422029556722</v>
      </c>
      <c r="J20" s="50">
        <v>9.6254934398176985E-10</v>
      </c>
      <c r="K20" s="45" t="s">
        <v>80</v>
      </c>
    </row>
    <row r="21" spans="4:11" x14ac:dyDescent="0.45">
      <c r="D21" s="65"/>
      <c r="E21" s="5"/>
      <c r="F21" s="5"/>
      <c r="H21" s="48"/>
      <c r="I21" s="48"/>
      <c r="J21" s="49"/>
      <c r="K21" s="45"/>
    </row>
    <row r="22" spans="4:11" x14ac:dyDescent="0.45">
      <c r="D22" s="65" t="s">
        <v>87</v>
      </c>
      <c r="E22" s="48">
        <v>0.1941281067621885</v>
      </c>
      <c r="F22" s="43">
        <v>2.0047405848457771E-17</v>
      </c>
      <c r="G22" s="6" t="s">
        <v>232</v>
      </c>
      <c r="H22" s="48">
        <v>0.43738284730509291</v>
      </c>
      <c r="I22" s="48">
        <v>0.31630640861284248</v>
      </c>
      <c r="J22" s="49">
        <v>0.16673168200499988</v>
      </c>
      <c r="K22" s="45"/>
    </row>
    <row r="23" spans="4:11" x14ac:dyDescent="0.45">
      <c r="D23" s="65"/>
      <c r="E23" s="5"/>
      <c r="G23" s="74" t="s">
        <v>7</v>
      </c>
      <c r="H23" s="48">
        <v>2.0428500925330731E-2</v>
      </c>
      <c r="I23" s="48">
        <v>3.3468174965455046E-3</v>
      </c>
      <c r="J23" s="50">
        <v>1.0353786017845474E-9</v>
      </c>
      <c r="K23" s="45" t="s">
        <v>80</v>
      </c>
    </row>
    <row r="24" spans="4:11" x14ac:dyDescent="0.45">
      <c r="D24" s="65"/>
      <c r="E24" s="5"/>
      <c r="G24" s="74" t="s">
        <v>77</v>
      </c>
      <c r="H24" s="48">
        <v>-1.8025475537516129</v>
      </c>
      <c r="I24" s="48">
        <v>0.2274967041334901</v>
      </c>
      <c r="J24" s="50">
        <v>2.3110125405785324E-15</v>
      </c>
      <c r="K24" s="45" t="s">
        <v>80</v>
      </c>
    </row>
    <row r="25" spans="4:11" x14ac:dyDescent="0.45">
      <c r="D25" s="65"/>
      <c r="E25" s="5"/>
      <c r="F25" s="5"/>
      <c r="H25" s="48"/>
      <c r="I25" s="48"/>
      <c r="J25" s="49"/>
      <c r="K25" s="45"/>
    </row>
    <row r="26" spans="4:11" x14ac:dyDescent="0.45">
      <c r="D26" s="65" t="s">
        <v>89</v>
      </c>
      <c r="E26" s="48">
        <v>0.1922912291211771</v>
      </c>
      <c r="F26" s="43">
        <v>2.8844122618442018E-17</v>
      </c>
      <c r="G26" s="6" t="s">
        <v>90</v>
      </c>
      <c r="H26" s="48">
        <v>0.3032245712467076</v>
      </c>
      <c r="I26" s="48">
        <v>0.28336331990265001</v>
      </c>
      <c r="J26" s="49">
        <v>0.2845782975594443</v>
      </c>
      <c r="K26" s="45"/>
    </row>
    <row r="27" spans="4:11" x14ac:dyDescent="0.45">
      <c r="D27" s="65"/>
      <c r="E27" s="5"/>
      <c r="G27" s="74" t="s">
        <v>7</v>
      </c>
      <c r="H27" s="48">
        <v>2.0756803881075075E-2</v>
      </c>
      <c r="I27" s="48">
        <v>3.3586192394908202E-3</v>
      </c>
      <c r="J27" s="49">
        <v>6.4036715866647432E-10</v>
      </c>
      <c r="K27" s="45" t="s">
        <v>80</v>
      </c>
    </row>
    <row r="28" spans="4:11" x14ac:dyDescent="0.45">
      <c r="D28" s="5"/>
      <c r="E28" s="5"/>
      <c r="G28" s="74" t="s">
        <v>77</v>
      </c>
      <c r="H28" s="48">
        <v>-1.9008657632417918</v>
      </c>
      <c r="I28" s="48">
        <v>0.28232995564300289</v>
      </c>
      <c r="J28" s="49">
        <v>1.6645049513867709E-11</v>
      </c>
      <c r="K28" s="45" t="s">
        <v>80</v>
      </c>
    </row>
    <row r="29" spans="4:11" x14ac:dyDescent="0.45">
      <c r="D29" s="5"/>
      <c r="E29" s="5"/>
      <c r="F29" s="5"/>
      <c r="H29" s="5"/>
      <c r="I29" s="5"/>
      <c r="J29" s="5"/>
    </row>
    <row r="30" spans="4:11" x14ac:dyDescent="0.45">
      <c r="D30" s="5" t="s">
        <v>91</v>
      </c>
      <c r="E30" s="48">
        <v>0.19098788815945375</v>
      </c>
      <c r="F30" s="43">
        <v>3.7339138305736373E-17</v>
      </c>
      <c r="G30" s="6" t="s">
        <v>92</v>
      </c>
      <c r="H30" s="48">
        <v>0.24593264110236965</v>
      </c>
      <c r="I30" s="48">
        <v>0.30563040290506677</v>
      </c>
      <c r="J30" s="49">
        <v>0.42100820042856868</v>
      </c>
      <c r="K30" s="45"/>
    </row>
    <row r="31" spans="4:11" x14ac:dyDescent="0.45">
      <c r="D31" s="5"/>
      <c r="E31" s="5"/>
      <c r="G31" s="74" t="s">
        <v>7</v>
      </c>
      <c r="H31" s="48">
        <v>2.0483017583028576E-2</v>
      </c>
      <c r="I31" s="48">
        <v>3.3542371671790709E-3</v>
      </c>
      <c r="J31" s="50">
        <v>1.0176962795167558E-9</v>
      </c>
      <c r="K31" s="45" t="s">
        <v>80</v>
      </c>
    </row>
    <row r="32" spans="4:11" x14ac:dyDescent="0.45">
      <c r="D32" s="5"/>
      <c r="E32" s="5"/>
      <c r="G32" s="74" t="s">
        <v>77</v>
      </c>
      <c r="H32" s="48">
        <v>-1.7667397971295185</v>
      </c>
      <c r="I32" s="48">
        <v>0.22672246970279031</v>
      </c>
      <c r="J32" s="50">
        <v>6.5684811914400865E-15</v>
      </c>
      <c r="K32" s="45" t="s">
        <v>80</v>
      </c>
    </row>
    <row r="33" spans="4:11" x14ac:dyDescent="0.45">
      <c r="D33" s="5"/>
      <c r="E33" s="5"/>
      <c r="F33" s="56"/>
      <c r="H33" s="48"/>
      <c r="I33" s="48"/>
      <c r="J33" s="49"/>
      <c r="K33" s="45"/>
    </row>
    <row r="34" spans="4:11" ht="19.8" x14ac:dyDescent="0.45">
      <c r="D34" s="5" t="s">
        <v>83</v>
      </c>
      <c r="E34" s="48">
        <v>0.19131872547481024</v>
      </c>
      <c r="F34" s="51">
        <v>3.4970939346020999E-17</v>
      </c>
      <c r="G34" s="44" t="s">
        <v>180</v>
      </c>
      <c r="H34" s="48">
        <v>-3.090241353487733E-2</v>
      </c>
      <c r="I34" s="48">
        <v>3.5399115786715042E-2</v>
      </c>
      <c r="J34" s="49">
        <v>0.38267869951799194</v>
      </c>
      <c r="K34" s="45"/>
    </row>
    <row r="35" spans="4:11" x14ac:dyDescent="0.45">
      <c r="D35" s="5"/>
      <c r="E35" s="5"/>
      <c r="F35" s="56"/>
      <c r="G35" s="44" t="s">
        <v>7</v>
      </c>
      <c r="H35" s="48">
        <v>2.1244670101028137E-2</v>
      </c>
      <c r="I35" s="48">
        <v>3.408439225836214E-3</v>
      </c>
      <c r="J35" s="51">
        <v>4.5769900505485773E-10</v>
      </c>
      <c r="K35" s="45" t="s">
        <v>80</v>
      </c>
    </row>
    <row r="36" spans="4:11" x14ac:dyDescent="0.45">
      <c r="D36" s="5"/>
      <c r="E36" s="5"/>
      <c r="F36" s="56"/>
      <c r="G36" s="44" t="s">
        <v>77</v>
      </c>
      <c r="H36" s="48">
        <v>-0.9903537342194787</v>
      </c>
      <c r="I36" s="48">
        <v>0.8491990809268346</v>
      </c>
      <c r="J36" s="49">
        <v>0.24352513607699791</v>
      </c>
      <c r="K36" s="45"/>
    </row>
    <row r="37" spans="4:11" x14ac:dyDescent="0.45">
      <c r="D37" s="5"/>
      <c r="E37" s="5"/>
      <c r="F37" s="5"/>
      <c r="G37" s="44"/>
      <c r="H37" s="48"/>
      <c r="I37" s="48"/>
      <c r="J37" s="49"/>
      <c r="K37" s="45"/>
    </row>
    <row r="38" spans="4:11" x14ac:dyDescent="0.45">
      <c r="D38" s="5" t="s">
        <v>93</v>
      </c>
      <c r="E38" s="48">
        <v>0.19502890306654264</v>
      </c>
      <c r="F38" s="51">
        <v>1.6771663078665468E-17</v>
      </c>
      <c r="G38" s="44" t="s">
        <v>7</v>
      </c>
      <c r="H38" s="48">
        <v>2.1949981730955356E-2</v>
      </c>
      <c r="I38" s="48">
        <v>3.5011219591516759E-3</v>
      </c>
      <c r="J38" s="51">
        <v>3.6241024818564004E-10</v>
      </c>
      <c r="K38" s="45" t="s">
        <v>80</v>
      </c>
    </row>
    <row r="39" spans="4:11" x14ac:dyDescent="0.45">
      <c r="D39" s="5"/>
      <c r="E39" s="5"/>
      <c r="F39" s="56"/>
      <c r="G39" s="44" t="s">
        <v>191</v>
      </c>
      <c r="H39" s="48">
        <v>-4.8748114335327039E-2</v>
      </c>
      <c r="I39" s="48">
        <v>3.3150766959511038E-2</v>
      </c>
      <c r="J39" s="49">
        <v>0.14142710800698571</v>
      </c>
      <c r="K39" s="45"/>
    </row>
    <row r="40" spans="4:11" x14ac:dyDescent="0.45">
      <c r="D40" s="5"/>
      <c r="E40" s="5"/>
      <c r="F40" s="56"/>
      <c r="G40" s="44" t="s">
        <v>77</v>
      </c>
      <c r="H40" s="48">
        <v>-1.2925331557867552</v>
      </c>
      <c r="I40" s="48">
        <v>0.35006020737588217</v>
      </c>
      <c r="J40" s="51">
        <v>2.2222048169746379E-4</v>
      </c>
      <c r="K40" s="45" t="s">
        <v>80</v>
      </c>
    </row>
    <row r="41" spans="4:11" x14ac:dyDescent="0.45">
      <c r="D41" s="5"/>
      <c r="E41" s="5"/>
      <c r="F41" s="56"/>
      <c r="H41" s="5"/>
      <c r="I41" s="5"/>
      <c r="J41" s="5"/>
    </row>
    <row r="42" spans="4:11" x14ac:dyDescent="0.45">
      <c r="D42" s="5" t="s">
        <v>94</v>
      </c>
      <c r="E42" s="48">
        <v>0.23433529155768348</v>
      </c>
      <c r="F42" s="51">
        <v>6.9764510115840593E-21</v>
      </c>
      <c r="G42" s="44" t="s">
        <v>7</v>
      </c>
      <c r="H42" s="48">
        <v>2.4649040321264134E-2</v>
      </c>
      <c r="I42" s="48">
        <v>3.8840530775863897E-3</v>
      </c>
      <c r="J42" s="51">
        <v>2.2067514824622119E-10</v>
      </c>
      <c r="K42" s="45" t="s">
        <v>80</v>
      </c>
    </row>
    <row r="43" spans="4:11" x14ac:dyDescent="0.45">
      <c r="D43" s="5"/>
      <c r="E43" s="5"/>
      <c r="F43" s="56"/>
      <c r="G43" s="44" t="s">
        <v>235</v>
      </c>
      <c r="H43" s="48">
        <v>-1.8985934906551545E-2</v>
      </c>
      <c r="I43" s="48">
        <v>5.0266988526265557E-3</v>
      </c>
      <c r="J43" s="51">
        <v>1.5871690258144501E-4</v>
      </c>
      <c r="K43" s="45" t="s">
        <v>80</v>
      </c>
    </row>
    <row r="44" spans="4:11" x14ac:dyDescent="0.45">
      <c r="D44" s="5"/>
      <c r="E44" s="5"/>
      <c r="F44" s="56"/>
      <c r="G44" s="44" t="s">
        <v>77</v>
      </c>
      <c r="H44" s="48">
        <v>-0.66173512389587041</v>
      </c>
      <c r="I44" s="48">
        <v>0.33565742193007597</v>
      </c>
      <c r="J44" s="49">
        <v>4.8671303413398682E-2</v>
      </c>
      <c r="K44" s="45" t="s">
        <v>86</v>
      </c>
    </row>
    <row r="45" spans="4:11" x14ac:dyDescent="0.45">
      <c r="D45" s="5"/>
      <c r="E45" s="5"/>
      <c r="F45" s="56"/>
      <c r="H45" s="5"/>
      <c r="I45" s="5"/>
      <c r="J45" s="5"/>
    </row>
    <row r="46" spans="4:11" x14ac:dyDescent="0.45">
      <c r="D46" s="5" t="s">
        <v>95</v>
      </c>
      <c r="E46" s="48">
        <v>0.21657349095698369</v>
      </c>
      <c r="F46" s="51">
        <v>2.3518899209843251E-19</v>
      </c>
      <c r="G46" s="44" t="s">
        <v>7</v>
      </c>
      <c r="H46" s="48">
        <v>2.4591924750774742E-2</v>
      </c>
      <c r="I46" s="48">
        <v>3.8555313465573142E-3</v>
      </c>
      <c r="J46" s="51">
        <v>1.7900714510935799E-10</v>
      </c>
      <c r="K46" s="45" t="s">
        <v>80</v>
      </c>
    </row>
    <row r="47" spans="4:11" x14ac:dyDescent="0.45">
      <c r="D47" s="5"/>
      <c r="E47" s="5"/>
      <c r="F47" s="56"/>
      <c r="G47" s="80" t="s">
        <v>177</v>
      </c>
      <c r="H47" s="48">
        <v>-2.945458115816639E-3</v>
      </c>
      <c r="I47" s="48">
        <v>9.369606817719318E-4</v>
      </c>
      <c r="J47" s="49">
        <v>1.6686603072643025E-3</v>
      </c>
      <c r="K47" s="45" t="s">
        <v>80</v>
      </c>
    </row>
    <row r="48" spans="4:11" x14ac:dyDescent="0.45">
      <c r="D48" s="5"/>
      <c r="E48" s="5"/>
      <c r="F48" s="56"/>
      <c r="G48" s="44" t="s">
        <v>77</v>
      </c>
      <c r="H48" s="48">
        <v>-0.58872217912890268</v>
      </c>
      <c r="I48" s="48">
        <v>0.40108389276846412</v>
      </c>
      <c r="J48" s="49">
        <v>0.14215094224899313</v>
      </c>
      <c r="K48" s="45"/>
    </row>
    <row r="49" spans="3:13" x14ac:dyDescent="0.45">
      <c r="D49" s="5"/>
      <c r="E49" s="5"/>
      <c r="F49" s="56"/>
      <c r="H49" s="5"/>
      <c r="I49" s="5"/>
      <c r="J49" s="5"/>
    </row>
    <row r="50" spans="3:13" x14ac:dyDescent="0.45">
      <c r="D50" s="5" t="s">
        <v>97</v>
      </c>
      <c r="E50" s="48">
        <v>0.23760759137705875</v>
      </c>
      <c r="F50" s="51">
        <v>3.6489462463203765E-21</v>
      </c>
      <c r="G50" s="44" t="s">
        <v>7</v>
      </c>
      <c r="H50" s="48">
        <v>2.5240069372395691E-2</v>
      </c>
      <c r="I50" s="48">
        <v>3.7452951727174996E-3</v>
      </c>
      <c r="J50" s="51">
        <v>1.5932657793400181E-11</v>
      </c>
      <c r="K50" s="45" t="s">
        <v>80</v>
      </c>
    </row>
    <row r="51" spans="3:13" x14ac:dyDescent="0.45">
      <c r="D51" s="5"/>
      <c r="E51" s="5"/>
      <c r="F51" s="56"/>
      <c r="G51" s="44" t="s">
        <v>192</v>
      </c>
      <c r="H51" s="48">
        <v>-1.651640565141798</v>
      </c>
      <c r="I51" s="48">
        <v>0.41031923221367833</v>
      </c>
      <c r="J51" s="51">
        <v>5.6913004561404797E-5</v>
      </c>
      <c r="K51" s="45" t="s">
        <v>80</v>
      </c>
    </row>
    <row r="52" spans="3:13" x14ac:dyDescent="0.45">
      <c r="D52" s="5"/>
      <c r="E52" s="5"/>
      <c r="F52" s="56"/>
      <c r="G52" s="44" t="s">
        <v>77</v>
      </c>
      <c r="H52" s="48">
        <v>-0.24673194740730128</v>
      </c>
      <c r="I52" s="48">
        <v>0.40009941908730018</v>
      </c>
      <c r="J52" s="49">
        <v>0.53744806194633155</v>
      </c>
      <c r="K52" s="45"/>
    </row>
    <row r="53" spans="3:13" x14ac:dyDescent="0.45">
      <c r="D53" s="5"/>
      <c r="E53" s="5"/>
      <c r="F53" s="5"/>
      <c r="H53" s="5"/>
      <c r="I53" s="5"/>
      <c r="J53" s="5"/>
    </row>
    <row r="54" spans="3:13" x14ac:dyDescent="0.45">
      <c r="D54" s="21" t="s">
        <v>98</v>
      </c>
      <c r="E54" s="48">
        <v>0.19474541562575498</v>
      </c>
      <c r="F54" s="43">
        <v>1.7740273874230669E-17</v>
      </c>
      <c r="G54" s="40" t="s">
        <v>233</v>
      </c>
      <c r="H54" s="48">
        <v>0.41461077556844805</v>
      </c>
      <c r="I54" s="48">
        <v>0.28567412129901604</v>
      </c>
      <c r="J54" s="49">
        <v>0.1466847246189745</v>
      </c>
      <c r="K54" s="45"/>
      <c r="M54" s="8"/>
    </row>
    <row r="55" spans="3:13" x14ac:dyDescent="0.45">
      <c r="D55" s="42"/>
      <c r="E55" s="5"/>
      <c r="G55" s="74" t="s">
        <v>7</v>
      </c>
      <c r="H55" s="48">
        <v>2.011020407967918E-2</v>
      </c>
      <c r="I55" s="48">
        <v>3.3467729518658045E-3</v>
      </c>
      <c r="J55" s="50">
        <v>1.8686199218972464E-9</v>
      </c>
      <c r="K55" s="45" t="s">
        <v>80</v>
      </c>
    </row>
    <row r="56" spans="3:13" x14ac:dyDescent="0.45">
      <c r="D56" s="42"/>
      <c r="E56" s="5"/>
      <c r="G56" s="74" t="s">
        <v>77</v>
      </c>
      <c r="H56" s="48">
        <v>-1.9366960176260153</v>
      </c>
      <c r="I56" s="48">
        <v>0.27099606368845292</v>
      </c>
      <c r="J56" s="50">
        <v>8.8964234172575714E-13</v>
      </c>
      <c r="K56" s="45" t="s">
        <v>80</v>
      </c>
    </row>
    <row r="57" spans="3:13" x14ac:dyDescent="0.45">
      <c r="D57" s="5"/>
      <c r="E57" s="5"/>
      <c r="F57" s="5"/>
      <c r="H57" s="5"/>
      <c r="I57" s="5"/>
      <c r="J57" s="5"/>
    </row>
    <row r="58" spans="3:13" x14ac:dyDescent="0.45">
      <c r="D58" s="5" t="s">
        <v>99</v>
      </c>
      <c r="E58" s="48">
        <v>0.19099595119174551</v>
      </c>
      <c r="F58" s="43">
        <v>3.7279557526556261E-17</v>
      </c>
      <c r="G58" s="74" t="s">
        <v>386</v>
      </c>
      <c r="H58" s="48">
        <v>0.28394823907542743</v>
      </c>
      <c r="I58" s="48">
        <v>0.35123415854956697</v>
      </c>
      <c r="J58" s="49">
        <v>0.4188430741390437</v>
      </c>
      <c r="K58" s="45"/>
    </row>
    <row r="59" spans="3:13" x14ac:dyDescent="0.45">
      <c r="D59" s="5"/>
      <c r="E59" s="5"/>
      <c r="G59" s="74" t="s">
        <v>7</v>
      </c>
      <c r="H59" s="48">
        <v>2.0269495804071516E-2</v>
      </c>
      <c r="I59" s="48">
        <v>3.412122777872909E-3</v>
      </c>
      <c r="J59" s="50">
        <v>2.8426562165216541E-9</v>
      </c>
      <c r="K59" s="45" t="s">
        <v>80</v>
      </c>
    </row>
    <row r="60" spans="3:13" x14ac:dyDescent="0.45">
      <c r="D60" s="5"/>
      <c r="E60" s="5"/>
      <c r="G60" s="74" t="s">
        <v>77</v>
      </c>
      <c r="H60" s="48">
        <v>-1.7423819735404786</v>
      </c>
      <c r="I60" s="48">
        <v>0.21936860077361209</v>
      </c>
      <c r="J60" s="50">
        <v>1.9780527985032616E-15</v>
      </c>
      <c r="K60" s="45" t="s">
        <v>80</v>
      </c>
    </row>
    <row r="61" spans="3:13" x14ac:dyDescent="0.45">
      <c r="D61" s="5"/>
      <c r="E61" s="5"/>
      <c r="F61" s="5"/>
      <c r="H61" s="5"/>
      <c r="I61" s="5"/>
      <c r="J61" s="5"/>
    </row>
    <row r="62" spans="3:13" x14ac:dyDescent="0.45">
      <c r="D62" s="5" t="s">
        <v>100</v>
      </c>
      <c r="E62" s="48">
        <v>0.19040934238137133</v>
      </c>
      <c r="F62" s="43">
        <v>4.1872408699492072E-17</v>
      </c>
      <c r="G62" s="74" t="s">
        <v>101</v>
      </c>
      <c r="H62" s="48">
        <v>0.17524315711440216</v>
      </c>
      <c r="I62" s="48">
        <v>0.27314544706147664</v>
      </c>
      <c r="J62" s="49">
        <v>0.52114948601166211</v>
      </c>
      <c r="K62" s="45"/>
    </row>
    <row r="63" spans="3:13" x14ac:dyDescent="0.45">
      <c r="D63" s="5"/>
      <c r="E63" s="5"/>
      <c r="G63" s="74" t="s">
        <v>7</v>
      </c>
      <c r="H63" s="48">
        <v>2.0776251389308765E-2</v>
      </c>
      <c r="I63" s="48">
        <v>3.3641029642520522E-3</v>
      </c>
      <c r="J63" s="49">
        <v>6.5801498818853193E-10</v>
      </c>
      <c r="K63" s="45" t="s">
        <v>80</v>
      </c>
    </row>
    <row r="64" spans="3:13" x14ac:dyDescent="0.45">
      <c r="C64" s="1"/>
      <c r="D64" s="4"/>
      <c r="E64" s="4"/>
      <c r="F64" s="1"/>
      <c r="G64" s="76" t="s">
        <v>77</v>
      </c>
      <c r="H64" s="54">
        <v>-1.8012135848838171</v>
      </c>
      <c r="I64" s="54">
        <v>0.2576445697394994</v>
      </c>
      <c r="J64" s="55">
        <v>2.7277976503785878E-12</v>
      </c>
      <c r="K64" s="47" t="s">
        <v>80</v>
      </c>
    </row>
    <row r="65" spans="3:3" ht="19.8" x14ac:dyDescent="0.45">
      <c r="C65" t="s">
        <v>183</v>
      </c>
    </row>
    <row r="66" spans="3:3" x14ac:dyDescent="0.45">
      <c r="C66" t="s">
        <v>186</v>
      </c>
    </row>
    <row r="67" spans="3:3" x14ac:dyDescent="0.45">
      <c r="C67" t="s">
        <v>102</v>
      </c>
    </row>
    <row r="68" spans="3:3" x14ac:dyDescent="0.45">
      <c r="C68" t="s">
        <v>103</v>
      </c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DCFCD-87F3-4B95-82D5-4AAA8ACDC9F9}">
  <dimension ref="C3:K38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326</v>
      </c>
    </row>
    <row r="4" spans="3:11" x14ac:dyDescent="0.45">
      <c r="C4" s="1" t="s">
        <v>317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1"/>
    </row>
    <row r="6" spans="3:11" x14ac:dyDescent="0.45">
      <c r="C6" t="s">
        <v>318</v>
      </c>
      <c r="D6" s="5" t="s">
        <v>75</v>
      </c>
      <c r="E6" s="48">
        <v>0.23546489123626366</v>
      </c>
      <c r="F6" s="49">
        <v>4.3437898195785315E-20</v>
      </c>
      <c r="G6" t="s">
        <v>76</v>
      </c>
      <c r="H6" s="48">
        <v>8.9448443499620823E-3</v>
      </c>
      <c r="I6" s="48">
        <v>1.3465261024071758E-2</v>
      </c>
      <c r="J6" s="49">
        <v>0.50650443000263856</v>
      </c>
      <c r="K6" s="45"/>
    </row>
    <row r="7" spans="3:11" x14ac:dyDescent="0.45">
      <c r="C7" t="s">
        <v>105</v>
      </c>
      <c r="D7" s="5"/>
      <c r="E7" s="5"/>
      <c r="F7" s="5"/>
      <c r="G7" s="44" t="s">
        <v>7</v>
      </c>
      <c r="H7" s="48">
        <v>2.4455011421293887E-2</v>
      </c>
      <c r="I7" s="48">
        <v>3.8826472743798135E-3</v>
      </c>
      <c r="J7" s="50">
        <v>3.0046106841604257E-10</v>
      </c>
      <c r="K7" s="45" t="s">
        <v>80</v>
      </c>
    </row>
    <row r="8" spans="3:11" x14ac:dyDescent="0.45">
      <c r="C8" t="s">
        <v>294</v>
      </c>
      <c r="D8" s="5"/>
      <c r="E8" s="5"/>
      <c r="F8" s="5"/>
      <c r="G8" s="44" t="s">
        <v>235</v>
      </c>
      <c r="H8" s="48">
        <v>-1.772482358755539E-2</v>
      </c>
      <c r="I8" s="48">
        <v>5.3449063284396964E-3</v>
      </c>
      <c r="J8" s="50">
        <v>9.1247737110731813E-4</v>
      </c>
      <c r="K8" s="45" t="s">
        <v>80</v>
      </c>
    </row>
    <row r="9" spans="3:11" x14ac:dyDescent="0.45">
      <c r="C9" t="s">
        <v>295</v>
      </c>
      <c r="D9" s="5"/>
      <c r="E9" s="5"/>
      <c r="F9" s="5"/>
      <c r="G9" s="44" t="s">
        <v>77</v>
      </c>
      <c r="H9" s="48">
        <v>-1.3507380365719774</v>
      </c>
      <c r="I9" s="48">
        <v>1.0918990525601495</v>
      </c>
      <c r="J9" s="49">
        <v>0.21606705407914184</v>
      </c>
      <c r="K9" s="45"/>
    </row>
    <row r="10" spans="3:11" x14ac:dyDescent="0.45">
      <c r="D10" s="5"/>
      <c r="E10" s="5"/>
      <c r="F10" s="5"/>
      <c r="H10" s="5"/>
      <c r="I10" s="5"/>
      <c r="J10" s="5"/>
    </row>
    <row r="11" spans="3:11" x14ac:dyDescent="0.45">
      <c r="D11" s="5" t="s">
        <v>78</v>
      </c>
      <c r="E11" s="48">
        <v>0.22288424517493313</v>
      </c>
      <c r="F11" s="49">
        <v>5.1088720078195641E-19</v>
      </c>
      <c r="G11" t="s">
        <v>76</v>
      </c>
      <c r="H11" s="48">
        <v>1.967174546132781E-2</v>
      </c>
      <c r="I11" s="48">
        <v>1.2617859522964958E-2</v>
      </c>
      <c r="J11" s="49">
        <v>0.118986955310676</v>
      </c>
      <c r="K11" s="45"/>
    </row>
    <row r="12" spans="3:11" x14ac:dyDescent="0.45">
      <c r="D12" s="5"/>
      <c r="E12" s="5"/>
      <c r="F12" s="5"/>
      <c r="G12" s="44" t="s">
        <v>7</v>
      </c>
      <c r="H12" s="48">
        <v>2.428153336825813E-2</v>
      </c>
      <c r="I12" s="48">
        <v>3.8488329118827012E-3</v>
      </c>
      <c r="J12" s="50">
        <v>2.8119952945677307E-10</v>
      </c>
      <c r="K12" s="45" t="s">
        <v>80</v>
      </c>
    </row>
    <row r="13" spans="3:11" x14ac:dyDescent="0.45">
      <c r="D13" s="5"/>
      <c r="E13" s="5"/>
      <c r="F13" s="5"/>
      <c r="G13" s="80" t="s">
        <v>177</v>
      </c>
      <c r="H13" s="48">
        <v>-2.6106100727406462E-3</v>
      </c>
      <c r="I13" s="48">
        <v>9.5926838456669087E-4</v>
      </c>
      <c r="J13" s="49">
        <v>6.4994345642482437E-3</v>
      </c>
      <c r="K13" s="45" t="s">
        <v>80</v>
      </c>
    </row>
    <row r="14" spans="3:11" x14ac:dyDescent="0.45">
      <c r="D14" s="5"/>
      <c r="E14" s="5"/>
      <c r="F14" s="5"/>
      <c r="G14" s="44" t="s">
        <v>77</v>
      </c>
      <c r="H14" s="48">
        <v>-2.0766820445027894</v>
      </c>
      <c r="I14" s="48">
        <v>1.0407280768428322</v>
      </c>
      <c r="J14" s="49">
        <v>4.5997884552610259E-2</v>
      </c>
      <c r="K14" s="45" t="s">
        <v>86</v>
      </c>
    </row>
    <row r="15" spans="3:11" x14ac:dyDescent="0.45">
      <c r="D15" s="5"/>
      <c r="E15" s="5"/>
      <c r="F15" s="5"/>
      <c r="H15" s="5"/>
      <c r="I15" s="5"/>
      <c r="J15" s="5"/>
    </row>
    <row r="16" spans="3:11" x14ac:dyDescent="0.45">
      <c r="D16" s="5" t="s">
        <v>81</v>
      </c>
      <c r="E16" s="48">
        <v>0.23776078021723493</v>
      </c>
      <c r="F16" s="49">
        <v>2.7698178159284902E-20</v>
      </c>
      <c r="G16" t="s">
        <v>76</v>
      </c>
      <c r="H16" s="48">
        <v>-3.7075198709089524E-3</v>
      </c>
      <c r="I16" s="48">
        <v>1.5041159120130137E-2</v>
      </c>
      <c r="J16" s="49">
        <v>0.80530168071939801</v>
      </c>
      <c r="K16" s="45"/>
    </row>
    <row r="17" spans="4:11" x14ac:dyDescent="0.45">
      <c r="D17" s="5"/>
      <c r="E17" s="5"/>
      <c r="F17" s="24"/>
      <c r="G17" s="44" t="s">
        <v>7</v>
      </c>
      <c r="H17" s="48">
        <v>2.5381130967555142E-2</v>
      </c>
      <c r="I17" s="48">
        <v>3.7944323205709092E-3</v>
      </c>
      <c r="J17" s="50">
        <v>2.2463067502867204E-11</v>
      </c>
      <c r="K17" s="45" t="s">
        <v>80</v>
      </c>
    </row>
    <row r="18" spans="4:11" x14ac:dyDescent="0.45">
      <c r="D18" s="5"/>
      <c r="E18" s="5"/>
      <c r="F18" s="24"/>
      <c r="G18" s="44" t="s">
        <v>192</v>
      </c>
      <c r="H18" s="48">
        <v>-1.7156088770722913</v>
      </c>
      <c r="I18" s="48">
        <v>0.48649946289130447</v>
      </c>
      <c r="J18" s="50">
        <v>4.2119407069743299E-4</v>
      </c>
      <c r="K18" s="45" t="s">
        <v>80</v>
      </c>
    </row>
    <row r="19" spans="4:11" x14ac:dyDescent="0.45">
      <c r="D19" s="5"/>
      <c r="E19" s="5"/>
      <c r="F19" s="24"/>
      <c r="G19" s="44" t="s">
        <v>77</v>
      </c>
      <c r="H19" s="48">
        <v>6.7309111090118334E-2</v>
      </c>
      <c r="I19" s="48">
        <v>1.3352239151416263</v>
      </c>
      <c r="J19" s="49">
        <v>0.95979538506687045</v>
      </c>
      <c r="K19" s="45"/>
    </row>
    <row r="20" spans="4:11" x14ac:dyDescent="0.45">
      <c r="D20" s="5"/>
      <c r="E20" s="5"/>
      <c r="F20" s="24"/>
      <c r="H20" s="5"/>
      <c r="I20" s="5"/>
      <c r="J20" s="5"/>
    </row>
    <row r="21" spans="4:11" x14ac:dyDescent="0.45">
      <c r="D21" s="5" t="s">
        <v>83</v>
      </c>
      <c r="E21" s="48">
        <v>0.23651844758896309</v>
      </c>
      <c r="F21" s="49">
        <v>3.53342932712925E-20</v>
      </c>
      <c r="G21" t="s">
        <v>79</v>
      </c>
      <c r="H21" s="48">
        <v>-0.30865095478547039</v>
      </c>
      <c r="I21" s="48">
        <v>0.33374686093100803</v>
      </c>
      <c r="J21" s="49">
        <v>0.35506705459308424</v>
      </c>
      <c r="K21" s="45"/>
    </row>
    <row r="22" spans="4:11" x14ac:dyDescent="0.45">
      <c r="D22" s="5"/>
      <c r="E22" s="5"/>
      <c r="F22" s="24"/>
      <c r="G22" s="44" t="s">
        <v>7</v>
      </c>
      <c r="H22" s="48">
        <v>2.5590619456093318E-2</v>
      </c>
      <c r="I22" s="48">
        <v>4.0571498195648131E-3</v>
      </c>
      <c r="J22" s="50">
        <v>2.8351223709598454E-10</v>
      </c>
      <c r="K22" s="45" t="s">
        <v>80</v>
      </c>
    </row>
    <row r="23" spans="4:11" x14ac:dyDescent="0.45">
      <c r="D23" s="5"/>
      <c r="E23" s="5"/>
      <c r="F23" s="24"/>
      <c r="G23" s="44" t="s">
        <v>235</v>
      </c>
      <c r="H23" s="48">
        <v>-1.6902774889078757E-2</v>
      </c>
      <c r="I23" s="48">
        <v>5.4404959137499308E-3</v>
      </c>
      <c r="J23" s="49">
        <v>1.8909582775900287E-3</v>
      </c>
      <c r="K23" s="45" t="s">
        <v>80</v>
      </c>
    </row>
    <row r="24" spans="4:11" x14ac:dyDescent="0.45">
      <c r="D24" s="5"/>
      <c r="E24" s="5"/>
      <c r="F24" s="24"/>
      <c r="G24" s="44" t="s">
        <v>77</v>
      </c>
      <c r="H24" s="48">
        <v>-0.68310336343676181</v>
      </c>
      <c r="I24" s="48">
        <v>0.33400264304165794</v>
      </c>
      <c r="J24" s="49">
        <v>4.0834802864958823E-2</v>
      </c>
      <c r="K24" s="45" t="s">
        <v>86</v>
      </c>
    </row>
    <row r="25" spans="4:11" x14ac:dyDescent="0.45">
      <c r="D25" s="5"/>
      <c r="E25" s="5"/>
      <c r="F25" s="24"/>
      <c r="H25" s="5"/>
      <c r="I25" s="5"/>
      <c r="J25" s="5"/>
    </row>
    <row r="26" spans="4:11" x14ac:dyDescent="0.45">
      <c r="D26" s="5" t="s">
        <v>84</v>
      </c>
      <c r="E26" s="48">
        <v>0.22438377131668386</v>
      </c>
      <c r="F26" s="49">
        <v>3.808617932644774E-19</v>
      </c>
      <c r="G26" t="s">
        <v>79</v>
      </c>
      <c r="H26" s="48">
        <v>-0.5518808073130369</v>
      </c>
      <c r="I26" s="48">
        <v>0.31673517407423901</v>
      </c>
      <c r="J26" s="49">
        <v>8.143768094515523E-2</v>
      </c>
      <c r="K26" s="45"/>
    </row>
    <row r="27" spans="4:11" x14ac:dyDescent="0.45">
      <c r="D27" s="5"/>
      <c r="E27" s="5"/>
      <c r="F27" s="24"/>
      <c r="G27" s="44" t="s">
        <v>7</v>
      </c>
      <c r="H27" s="48">
        <v>2.6332231907235142E-2</v>
      </c>
      <c r="I27" s="48">
        <v>4.092371525826438E-3</v>
      </c>
      <c r="J27" s="50">
        <v>1.2390688086873548E-10</v>
      </c>
      <c r="K27" s="45" t="s">
        <v>80</v>
      </c>
    </row>
    <row r="28" spans="4:11" x14ac:dyDescent="0.45">
      <c r="D28" s="5"/>
      <c r="E28" s="5"/>
      <c r="F28" s="24"/>
      <c r="G28" s="80" t="s">
        <v>177</v>
      </c>
      <c r="H28" s="48">
        <v>-2.4396522887272297E-3</v>
      </c>
      <c r="I28" s="48">
        <v>9.7866094940720423E-4</v>
      </c>
      <c r="J28" s="49">
        <v>1.2672333782151855E-2</v>
      </c>
      <c r="K28" s="45" t="s">
        <v>86</v>
      </c>
    </row>
    <row r="29" spans="4:11" x14ac:dyDescent="0.45">
      <c r="D29" s="5"/>
      <c r="E29" s="5"/>
      <c r="F29" s="24"/>
      <c r="G29" s="44" t="s">
        <v>77</v>
      </c>
      <c r="H29" s="48">
        <v>-0.61162576416951753</v>
      </c>
      <c r="I29" s="48">
        <v>0.40208107967450835</v>
      </c>
      <c r="J29" s="49">
        <v>0.12822211849422277</v>
      </c>
      <c r="K29" s="45"/>
    </row>
    <row r="30" spans="4:11" x14ac:dyDescent="0.45">
      <c r="D30" s="5"/>
      <c r="E30" s="5"/>
      <c r="F30" s="24"/>
      <c r="H30" s="5"/>
      <c r="I30" s="5"/>
      <c r="J30" s="5"/>
    </row>
    <row r="31" spans="4:11" x14ac:dyDescent="0.45">
      <c r="D31" s="5" t="s">
        <v>87</v>
      </c>
      <c r="E31" s="48">
        <v>0.23760901536627041</v>
      </c>
      <c r="F31" s="49">
        <v>2.8534447783058938E-20</v>
      </c>
      <c r="G31" t="s">
        <v>79</v>
      </c>
      <c r="H31" s="48">
        <v>8.9602301061506174E-3</v>
      </c>
      <c r="I31" s="48">
        <v>0.37725178717431562</v>
      </c>
      <c r="J31" s="49">
        <v>0.981050965467133</v>
      </c>
      <c r="K31" s="45"/>
    </row>
    <row r="32" spans="4:11" x14ac:dyDescent="0.45">
      <c r="D32" s="5"/>
      <c r="E32" s="5"/>
      <c r="F32" s="5"/>
      <c r="G32" s="44" t="s">
        <v>7</v>
      </c>
      <c r="H32" s="48">
        <v>2.5222247847245458E-2</v>
      </c>
      <c r="I32" s="48">
        <v>3.8184849139459003E-3</v>
      </c>
      <c r="J32" s="50">
        <v>3.967065275373434E-11</v>
      </c>
      <c r="K32" s="45" t="s">
        <v>80</v>
      </c>
    </row>
    <row r="33" spans="3:11" x14ac:dyDescent="0.45">
      <c r="D33" s="5"/>
      <c r="E33" s="5"/>
      <c r="F33" s="5"/>
      <c r="G33" s="44" t="s">
        <v>192</v>
      </c>
      <c r="H33" s="48">
        <v>-1.658671888438682</v>
      </c>
      <c r="I33" s="48">
        <v>0.50608128286073406</v>
      </c>
      <c r="J33" s="49">
        <v>1.0473770638161919E-3</v>
      </c>
      <c r="K33" s="45" t="s">
        <v>80</v>
      </c>
    </row>
    <row r="34" spans="3:11" x14ac:dyDescent="0.45">
      <c r="C34" s="1"/>
      <c r="D34" s="4"/>
      <c r="E34" s="4"/>
      <c r="F34" s="4"/>
      <c r="G34" s="46" t="s">
        <v>77</v>
      </c>
      <c r="H34" s="54">
        <v>-0.24333683708711754</v>
      </c>
      <c r="I34" s="54">
        <v>0.4248841303561548</v>
      </c>
      <c r="J34" s="55">
        <v>0.56683875949497609</v>
      </c>
      <c r="K34" s="47"/>
    </row>
    <row r="35" spans="3:11" ht="19.8" x14ac:dyDescent="0.45">
      <c r="C35" t="s">
        <v>104</v>
      </c>
    </row>
    <row r="36" spans="3:11" x14ac:dyDescent="0.45">
      <c r="C36" t="s">
        <v>186</v>
      </c>
    </row>
    <row r="37" spans="3:11" x14ac:dyDescent="0.45">
      <c r="C37" t="s">
        <v>102</v>
      </c>
    </row>
    <row r="38" spans="3:11" x14ac:dyDescent="0.45">
      <c r="C38" t="s">
        <v>106</v>
      </c>
    </row>
  </sheetData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A846-FA59-4D58-A249-7FF2C7212113}">
  <dimension ref="C3:K25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327</v>
      </c>
    </row>
    <row r="4" spans="3:11" x14ac:dyDescent="0.45">
      <c r="C4" s="1" t="s">
        <v>317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ht="19.8" x14ac:dyDescent="0.45">
      <c r="C6" t="s">
        <v>318</v>
      </c>
      <c r="D6" s="5" t="s">
        <v>75</v>
      </c>
      <c r="E6" s="48">
        <v>0.24095156914241481</v>
      </c>
      <c r="F6" s="49">
        <v>9.1677215652551075E-20</v>
      </c>
      <c r="G6" s="44" t="s">
        <v>180</v>
      </c>
      <c r="H6" s="48">
        <v>2.9571003774914478E-2</v>
      </c>
      <c r="I6" s="48">
        <v>3.8968663673813429E-2</v>
      </c>
      <c r="J6" s="49">
        <v>0.44794792082230667</v>
      </c>
      <c r="K6" s="45"/>
    </row>
    <row r="7" spans="3:11" x14ac:dyDescent="0.45">
      <c r="C7" t="s">
        <v>105</v>
      </c>
      <c r="D7" s="5"/>
      <c r="E7" s="5"/>
      <c r="F7" s="24"/>
      <c r="G7" s="44" t="s">
        <v>7</v>
      </c>
      <c r="H7" s="48">
        <v>2.5869031735532962E-2</v>
      </c>
      <c r="I7" s="48">
        <v>4.0500723812932158E-3</v>
      </c>
      <c r="J7" s="50">
        <v>1.6883900603343481E-10</v>
      </c>
      <c r="K7" s="45" t="s">
        <v>80</v>
      </c>
    </row>
    <row r="8" spans="3:11" x14ac:dyDescent="0.45">
      <c r="C8" t="s">
        <v>294</v>
      </c>
      <c r="D8" s="5"/>
      <c r="E8" s="5"/>
      <c r="F8" s="24"/>
      <c r="G8" s="44" t="s">
        <v>191</v>
      </c>
      <c r="H8" s="48">
        <v>-5.5499980800916837E-2</v>
      </c>
      <c r="I8" s="48">
        <v>3.5417072541043253E-2</v>
      </c>
      <c r="J8" s="49">
        <v>0.11710526667704479</v>
      </c>
      <c r="K8" s="45"/>
    </row>
    <row r="9" spans="3:11" x14ac:dyDescent="0.45">
      <c r="C9" t="s">
        <v>295</v>
      </c>
      <c r="D9" s="5"/>
      <c r="E9" s="5"/>
      <c r="F9" s="24"/>
      <c r="G9" s="44" t="s">
        <v>235</v>
      </c>
      <c r="H9" s="48">
        <v>-1.9815936100592058E-2</v>
      </c>
      <c r="I9" s="48">
        <v>5.2012076664680953E-3</v>
      </c>
      <c r="J9" s="50">
        <v>1.390386875064586E-4</v>
      </c>
      <c r="K9" s="45" t="s">
        <v>80</v>
      </c>
    </row>
    <row r="10" spans="3:11" x14ac:dyDescent="0.45">
      <c r="D10" s="5"/>
      <c r="E10" s="5"/>
      <c r="F10" s="24"/>
      <c r="G10" s="44" t="s">
        <v>77</v>
      </c>
      <c r="H10" s="48">
        <v>-0.83403285380540537</v>
      </c>
      <c r="I10" s="48">
        <v>0.87182136876085359</v>
      </c>
      <c r="J10" s="49">
        <v>0.33874108113646001</v>
      </c>
      <c r="K10" s="45"/>
    </row>
    <row r="11" spans="3:11" x14ac:dyDescent="0.45">
      <c r="D11" s="5"/>
      <c r="E11" s="5"/>
      <c r="F11" s="24"/>
      <c r="H11" s="5"/>
      <c r="I11" s="5"/>
      <c r="J11" s="5"/>
    </row>
    <row r="12" spans="3:11" ht="19.8" x14ac:dyDescent="0.45">
      <c r="D12" s="5" t="s">
        <v>78</v>
      </c>
      <c r="E12" s="48">
        <v>0.21674408071012441</v>
      </c>
      <c r="F12" s="49">
        <v>9.9880799281216989E-18</v>
      </c>
      <c r="G12" s="44" t="s">
        <v>180</v>
      </c>
      <c r="H12" s="48">
        <v>-1.5257930211677458E-3</v>
      </c>
      <c r="I12" s="48">
        <v>3.7144288078608555E-2</v>
      </c>
      <c r="J12" s="49">
        <v>0.96723414346072245</v>
      </c>
      <c r="K12" s="45"/>
    </row>
    <row r="13" spans="3:11" x14ac:dyDescent="0.45">
      <c r="D13" s="5"/>
      <c r="E13" s="5"/>
      <c r="F13" s="24"/>
      <c r="G13" s="44" t="s">
        <v>7</v>
      </c>
      <c r="H13" s="48">
        <v>2.4717522886135736E-2</v>
      </c>
      <c r="I13" s="48">
        <v>3.889349662070538E-3</v>
      </c>
      <c r="J13" s="50">
        <v>2.0818071447841532E-10</v>
      </c>
      <c r="K13" s="45" t="s">
        <v>80</v>
      </c>
    </row>
    <row r="14" spans="3:11" x14ac:dyDescent="0.45">
      <c r="D14" s="5"/>
      <c r="E14" s="5"/>
      <c r="F14" s="24"/>
      <c r="G14" s="44" t="s">
        <v>191</v>
      </c>
      <c r="H14" s="48">
        <v>-8.8056186086335926E-3</v>
      </c>
      <c r="I14" s="48">
        <v>3.6311828038563705E-2</v>
      </c>
      <c r="J14" s="49">
        <v>0.80839275025638446</v>
      </c>
      <c r="K14" s="45"/>
    </row>
    <row r="15" spans="3:11" x14ac:dyDescent="0.45">
      <c r="D15" s="5"/>
      <c r="E15" s="5"/>
      <c r="F15" s="24"/>
      <c r="G15" s="80" t="s">
        <v>177</v>
      </c>
      <c r="H15" s="48">
        <v>-2.8439619826372306E-3</v>
      </c>
      <c r="I15" s="48">
        <v>1.0178765934538486E-3</v>
      </c>
      <c r="J15" s="49">
        <v>5.2058141018952401E-3</v>
      </c>
      <c r="K15" s="45" t="s">
        <v>80</v>
      </c>
    </row>
    <row r="16" spans="3:11" x14ac:dyDescent="0.45">
      <c r="D16" s="5"/>
      <c r="E16" s="5"/>
      <c r="F16" s="24"/>
      <c r="G16" s="44" t="s">
        <v>77</v>
      </c>
      <c r="H16" s="48">
        <v>-0.51626053561466057</v>
      </c>
      <c r="I16" s="48">
        <v>0.86383182200239839</v>
      </c>
      <c r="J16" s="49">
        <v>0.55008010217969894</v>
      </c>
      <c r="K16" s="45"/>
    </row>
    <row r="17" spans="3:11" x14ac:dyDescent="0.45">
      <c r="D17" s="5"/>
      <c r="E17" s="5"/>
      <c r="F17" s="24"/>
      <c r="H17" s="5"/>
      <c r="I17" s="5"/>
      <c r="J17" s="5"/>
    </row>
    <row r="18" spans="3:11" ht="19.8" x14ac:dyDescent="0.45">
      <c r="D18" s="5" t="s">
        <v>81</v>
      </c>
      <c r="E18" s="48">
        <v>0.24194176056354375</v>
      </c>
      <c r="F18" s="49">
        <v>7.5654476428994898E-20</v>
      </c>
      <c r="G18" s="44" t="s">
        <v>180</v>
      </c>
      <c r="H18" s="48">
        <v>3.2584305425355307E-2</v>
      </c>
      <c r="I18" s="48">
        <v>3.9883892332665739E-2</v>
      </c>
      <c r="J18" s="49">
        <v>0.4139403868206612</v>
      </c>
      <c r="K18" s="45"/>
    </row>
    <row r="19" spans="3:11" x14ac:dyDescent="0.45">
      <c r="D19" s="5"/>
      <c r="E19" s="5"/>
      <c r="F19" s="56"/>
      <c r="G19" s="44" t="s">
        <v>7</v>
      </c>
      <c r="H19" s="48">
        <v>2.4707217298977763E-2</v>
      </c>
      <c r="I19" s="48">
        <v>3.7474301037802825E-3</v>
      </c>
      <c r="J19" s="50">
        <v>4.3070843924088558E-11</v>
      </c>
      <c r="K19" s="45" t="s">
        <v>80</v>
      </c>
    </row>
    <row r="20" spans="3:11" x14ac:dyDescent="0.45">
      <c r="D20" s="5"/>
      <c r="E20" s="5"/>
      <c r="F20" s="56"/>
      <c r="G20" s="44" t="s">
        <v>191</v>
      </c>
      <c r="H20" s="48">
        <v>3.9518476194524109E-2</v>
      </c>
      <c r="I20" s="48">
        <v>4.0395206699664545E-2</v>
      </c>
      <c r="J20" s="49">
        <v>0.32792786126144319</v>
      </c>
      <c r="K20" s="45"/>
    </row>
    <row r="21" spans="3:11" x14ac:dyDescent="0.45">
      <c r="D21" s="5"/>
      <c r="E21" s="5"/>
      <c r="F21" s="56"/>
      <c r="G21" s="44" t="s">
        <v>192</v>
      </c>
      <c r="H21" s="48">
        <v>-2.0115330695849352</v>
      </c>
      <c r="I21" s="48">
        <v>0.50176205992365686</v>
      </c>
      <c r="J21" s="50">
        <v>6.0992384581737165E-5</v>
      </c>
      <c r="K21" s="45" t="s">
        <v>80</v>
      </c>
    </row>
    <row r="22" spans="3:11" x14ac:dyDescent="0.45">
      <c r="C22" s="1"/>
      <c r="D22" s="4"/>
      <c r="E22" s="4"/>
      <c r="F22" s="58"/>
      <c r="G22" s="46" t="s">
        <v>77</v>
      </c>
      <c r="H22" s="54">
        <v>-1.0280942237001236</v>
      </c>
      <c r="I22" s="54">
        <v>0.89483059489180938</v>
      </c>
      <c r="J22" s="55">
        <v>0.25058645519507472</v>
      </c>
      <c r="K22" s="47"/>
    </row>
    <row r="23" spans="3:11" ht="19.8" x14ac:dyDescent="0.45">
      <c r="C23" t="s">
        <v>183</v>
      </c>
    </row>
    <row r="24" spans="3:11" x14ac:dyDescent="0.45">
      <c r="C24" t="s">
        <v>186</v>
      </c>
    </row>
    <row r="25" spans="3:11" x14ac:dyDescent="0.45">
      <c r="C25" t="s">
        <v>102</v>
      </c>
    </row>
  </sheetData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B670-2F89-4AB8-AC5F-93CF3BF5BC06}">
  <dimension ref="C3:K56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335</v>
      </c>
    </row>
    <row r="4" spans="3:11" x14ac:dyDescent="0.45">
      <c r="C4" s="1" t="s">
        <v>320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x14ac:dyDescent="0.45">
      <c r="C6" t="s">
        <v>321</v>
      </c>
      <c r="D6" s="5" t="s">
        <v>75</v>
      </c>
      <c r="E6" s="48">
        <v>1.3923579633725344E-3</v>
      </c>
      <c r="F6" s="49">
        <v>0.60304285655672407</v>
      </c>
      <c r="G6" t="s">
        <v>76</v>
      </c>
      <c r="H6" s="48">
        <v>-9.720789249408732E-3</v>
      </c>
      <c r="I6" s="48">
        <v>1.8847302439192613E-2</v>
      </c>
      <c r="J6" s="49">
        <v>0.60601816838700351</v>
      </c>
    </row>
    <row r="7" spans="3:11" x14ac:dyDescent="0.45">
      <c r="C7" t="s">
        <v>105</v>
      </c>
      <c r="D7" s="5"/>
      <c r="E7" s="5"/>
      <c r="F7" s="5"/>
      <c r="G7" s="44" t="s">
        <v>77</v>
      </c>
      <c r="H7" s="48">
        <v>1.310565520624813</v>
      </c>
      <c r="I7" s="48">
        <v>1.4785303626419011</v>
      </c>
      <c r="J7" s="49">
        <v>0.37540340106148545</v>
      </c>
    </row>
    <row r="8" spans="3:11" x14ac:dyDescent="0.45">
      <c r="C8" t="s">
        <v>296</v>
      </c>
      <c r="D8" s="5"/>
      <c r="E8" s="5"/>
      <c r="F8" s="5"/>
      <c r="G8" s="44"/>
      <c r="H8" s="5"/>
      <c r="I8" s="5"/>
      <c r="J8" s="5"/>
    </row>
    <row r="9" spans="3:11" x14ac:dyDescent="0.45">
      <c r="C9" t="s">
        <v>297</v>
      </c>
      <c r="D9" s="5" t="s">
        <v>78</v>
      </c>
      <c r="E9" s="48">
        <v>1.1064677978246788E-2</v>
      </c>
      <c r="F9" s="49">
        <v>0.14265919614180497</v>
      </c>
      <c r="G9" s="44" t="s">
        <v>79</v>
      </c>
      <c r="H9" s="48">
        <v>-0.52098472174019861</v>
      </c>
      <c r="I9" s="48">
        <v>0.35931702557704154</v>
      </c>
      <c r="J9" s="49">
        <v>0.1470778954664875</v>
      </c>
      <c r="K9" s="45"/>
    </row>
    <row r="10" spans="3:11" x14ac:dyDescent="0.45">
      <c r="D10" s="5"/>
      <c r="E10" s="5"/>
      <c r="F10" s="5"/>
      <c r="G10" s="44" t="s">
        <v>77</v>
      </c>
      <c r="H10" s="48">
        <v>0.88035872264809689</v>
      </c>
      <c r="I10" s="48">
        <v>0.28846797623688397</v>
      </c>
      <c r="J10" s="49">
        <v>2.2744168833167986E-3</v>
      </c>
      <c r="K10" s="45" t="s">
        <v>80</v>
      </c>
    </row>
    <row r="11" spans="3:11" x14ac:dyDescent="0.45">
      <c r="D11" s="5"/>
      <c r="E11" s="5"/>
      <c r="F11" s="5"/>
      <c r="G11" s="44"/>
      <c r="H11" s="5"/>
      <c r="I11" s="5"/>
      <c r="J11" s="5"/>
    </row>
    <row r="12" spans="3:11" x14ac:dyDescent="0.45">
      <c r="D12" s="5" t="s">
        <v>81</v>
      </c>
      <c r="E12" s="48">
        <v>4.5271931897795004E-4</v>
      </c>
      <c r="F12" s="49">
        <v>0.76682609271664326</v>
      </c>
      <c r="G12" s="44" t="s">
        <v>82</v>
      </c>
      <c r="H12" s="48">
        <v>-0.16598513747425833</v>
      </c>
      <c r="I12" s="48">
        <v>0.55711382768107987</v>
      </c>
      <c r="J12" s="49">
        <v>0.76575081613960239</v>
      </c>
      <c r="K12" s="45"/>
    </row>
    <row r="13" spans="3:11" x14ac:dyDescent="0.45">
      <c r="D13" s="5"/>
      <c r="E13" s="5"/>
      <c r="F13" s="5"/>
      <c r="G13" s="44" t="s">
        <v>77</v>
      </c>
      <c r="H13" s="48">
        <v>0.57145024558242241</v>
      </c>
      <c r="I13" s="48">
        <v>0.1805492708810707</v>
      </c>
      <c r="J13" s="49">
        <v>1.5504811032892867E-3</v>
      </c>
      <c r="K13" s="45" t="s">
        <v>80</v>
      </c>
    </row>
    <row r="14" spans="3:11" x14ac:dyDescent="0.45">
      <c r="D14" s="5"/>
      <c r="E14" s="5"/>
      <c r="F14" s="5"/>
      <c r="G14" s="44"/>
      <c r="H14" s="5"/>
      <c r="I14" s="5"/>
      <c r="J14" s="5"/>
    </row>
    <row r="15" spans="3:11" ht="19.8" x14ac:dyDescent="0.45">
      <c r="D15" s="5" t="s">
        <v>83</v>
      </c>
      <c r="E15" s="48">
        <v>1.4527348037291998E-2</v>
      </c>
      <c r="F15" s="49">
        <v>9.3005034298910452E-2</v>
      </c>
      <c r="G15" s="44" t="s">
        <v>180</v>
      </c>
      <c r="H15" s="48">
        <v>8.416889985888705E-2</v>
      </c>
      <c r="I15" s="48">
        <v>5.1173539229278871E-2</v>
      </c>
      <c r="J15" s="49">
        <v>0.10001645386052135</v>
      </c>
      <c r="K15" s="45"/>
    </row>
    <row r="16" spans="3:11" x14ac:dyDescent="0.45">
      <c r="D16" s="5"/>
      <c r="E16" s="5"/>
      <c r="F16" s="5"/>
      <c r="G16" s="44" t="s">
        <v>77</v>
      </c>
      <c r="H16" s="48">
        <v>-1.4301443046465478</v>
      </c>
      <c r="I16" s="48">
        <v>1.2113762297239716</v>
      </c>
      <c r="J16" s="49">
        <v>0.23776378712077165</v>
      </c>
      <c r="K16" s="45"/>
    </row>
    <row r="17" spans="4:11" x14ac:dyDescent="0.45">
      <c r="D17" s="5"/>
      <c r="E17" s="5"/>
      <c r="F17" s="5"/>
      <c r="G17" s="44"/>
      <c r="H17" s="5"/>
      <c r="I17" s="5"/>
      <c r="J17" s="5"/>
    </row>
    <row r="18" spans="4:11" x14ac:dyDescent="0.45">
      <c r="D18" s="5" t="s">
        <v>84</v>
      </c>
      <c r="E18" s="48">
        <v>6.5557999040074689E-3</v>
      </c>
      <c r="F18" s="49">
        <v>0.25914830173776432</v>
      </c>
      <c r="G18" s="40" t="s">
        <v>85</v>
      </c>
      <c r="H18" s="48">
        <v>0.53934079407401092</v>
      </c>
      <c r="I18" s="48">
        <v>0.47506268681874858</v>
      </c>
      <c r="J18" s="49">
        <v>0.25624776803781191</v>
      </c>
      <c r="K18" s="8"/>
    </row>
    <row r="19" spans="4:11" x14ac:dyDescent="0.45">
      <c r="D19" s="72"/>
      <c r="E19" s="5"/>
      <c r="F19" s="5"/>
      <c r="G19" s="40" t="s">
        <v>77</v>
      </c>
      <c r="H19" s="48">
        <v>9.531017980432592E-2</v>
      </c>
      <c r="I19" s="48">
        <v>0.43693144875265194</v>
      </c>
      <c r="J19" s="49">
        <v>0.82732368140833901</v>
      </c>
      <c r="K19" s="8"/>
    </row>
    <row r="20" spans="4:11" x14ac:dyDescent="0.45">
      <c r="D20" s="5"/>
      <c r="E20" s="5"/>
      <c r="F20" s="5"/>
      <c r="G20" s="44"/>
      <c r="H20" s="5"/>
      <c r="I20" s="5"/>
      <c r="J20" s="5"/>
    </row>
    <row r="21" spans="4:11" x14ac:dyDescent="0.45">
      <c r="D21" s="5" t="s">
        <v>87</v>
      </c>
      <c r="E21" s="48">
        <v>6.5491220539088566E-3</v>
      </c>
      <c r="F21" s="49">
        <v>0.25939104336250174</v>
      </c>
      <c r="G21" s="6" t="s">
        <v>232</v>
      </c>
      <c r="H21" s="48">
        <v>0.46637386119515734</v>
      </c>
      <c r="I21" s="48">
        <v>0.42097508994055832</v>
      </c>
      <c r="J21" s="49">
        <v>0.26793008286193065</v>
      </c>
      <c r="K21" s="45"/>
    </row>
    <row r="22" spans="4:11" x14ac:dyDescent="0.45">
      <c r="D22" s="5"/>
      <c r="E22" s="5"/>
      <c r="F22" s="5"/>
      <c r="G22" s="74" t="s">
        <v>77</v>
      </c>
      <c r="H22" s="48">
        <v>0.44991687067899799</v>
      </c>
      <c r="I22" s="48">
        <v>0.1929249241297277</v>
      </c>
      <c r="J22" s="49">
        <v>1.9696342953466648E-2</v>
      </c>
      <c r="K22" s="45" t="s">
        <v>86</v>
      </c>
    </row>
    <row r="23" spans="4:11" x14ac:dyDescent="0.45">
      <c r="D23" s="5"/>
      <c r="E23" s="5"/>
      <c r="F23" s="5"/>
      <c r="H23" s="5"/>
      <c r="I23" s="5"/>
      <c r="J23" s="5"/>
    </row>
    <row r="24" spans="4:11" x14ac:dyDescent="0.45">
      <c r="D24" s="5" t="s">
        <v>89</v>
      </c>
      <c r="E24" s="48">
        <v>2.0529539095170388E-4</v>
      </c>
      <c r="F24" s="49">
        <v>0.8417280695304874</v>
      </c>
      <c r="G24" s="10" t="s">
        <v>90</v>
      </c>
      <c r="H24" s="48">
        <v>7.0204258673248573E-2</v>
      </c>
      <c r="I24" s="48">
        <v>0.35134407499754344</v>
      </c>
      <c r="J24" s="49">
        <v>0.84162428494511166</v>
      </c>
      <c r="K24" s="45"/>
    </row>
    <row r="25" spans="4:11" x14ac:dyDescent="0.45">
      <c r="D25" s="5"/>
      <c r="E25" s="5"/>
      <c r="F25" s="5"/>
      <c r="G25" s="40" t="s">
        <v>77</v>
      </c>
      <c r="H25" s="48">
        <v>0.51082562376599072</v>
      </c>
      <c r="I25" s="48">
        <v>0.27602622373694186</v>
      </c>
      <c r="J25" s="49">
        <v>6.4221124850471836E-2</v>
      </c>
      <c r="K25" s="45"/>
    </row>
    <row r="26" spans="4:11" x14ac:dyDescent="0.45">
      <c r="D26" s="5"/>
      <c r="E26" s="5"/>
      <c r="F26" s="5"/>
      <c r="H26" s="5"/>
      <c r="I26" s="5"/>
      <c r="J26" s="5"/>
    </row>
    <row r="27" spans="4:11" x14ac:dyDescent="0.45">
      <c r="D27" s="5" t="s">
        <v>91</v>
      </c>
      <c r="E27" s="48">
        <v>4.9638069546593922E-4</v>
      </c>
      <c r="F27" s="49">
        <v>0.75618154485705846</v>
      </c>
      <c r="G27" s="6" t="s">
        <v>92</v>
      </c>
      <c r="H27" s="48">
        <v>-0.12557730738320133</v>
      </c>
      <c r="I27" s="48">
        <v>0.40583940796166612</v>
      </c>
      <c r="J27" s="49">
        <v>0.75699741493434891</v>
      </c>
    </row>
    <row r="28" spans="4:11" x14ac:dyDescent="0.45">
      <c r="D28" s="5"/>
      <c r="E28" s="5"/>
      <c r="F28" s="5"/>
      <c r="G28" s="74" t="s">
        <v>77</v>
      </c>
      <c r="H28" s="48">
        <v>0.65058756614114877</v>
      </c>
      <c r="I28" s="48">
        <v>0.35610615580595945</v>
      </c>
      <c r="J28" s="49">
        <v>6.7707530377157335E-2</v>
      </c>
    </row>
    <row r="29" spans="4:11" x14ac:dyDescent="0.45">
      <c r="D29" s="5"/>
      <c r="E29" s="5"/>
      <c r="F29" s="5"/>
      <c r="H29" s="5"/>
      <c r="I29" s="5"/>
      <c r="J29" s="5"/>
    </row>
    <row r="30" spans="4:11" x14ac:dyDescent="0.45">
      <c r="D30" s="5" t="s">
        <v>93</v>
      </c>
      <c r="E30" s="48">
        <v>0.28965569925098289</v>
      </c>
      <c r="F30" s="51">
        <v>6.3545194499444902E-14</v>
      </c>
      <c r="G30" s="44" t="s">
        <v>7</v>
      </c>
      <c r="H30" s="48">
        <v>2.4869267349065579E-2</v>
      </c>
      <c r="I30" s="48">
        <v>5.5505035583669447E-3</v>
      </c>
      <c r="J30" s="51">
        <v>7.4453535587789097E-6</v>
      </c>
      <c r="K30" s="45" t="s">
        <v>80</v>
      </c>
    </row>
    <row r="31" spans="4:11" x14ac:dyDescent="0.45">
      <c r="D31" s="5"/>
      <c r="E31" s="5"/>
      <c r="F31" s="5"/>
      <c r="G31" s="44" t="s">
        <v>77</v>
      </c>
      <c r="H31" s="48">
        <v>-1.3045696190794631</v>
      </c>
      <c r="I31" s="48">
        <v>0.37044218443172522</v>
      </c>
      <c r="J31" s="51">
        <v>4.2886166290644442E-4</v>
      </c>
      <c r="K31" s="45" t="s">
        <v>80</v>
      </c>
    </row>
    <row r="32" spans="4:11" x14ac:dyDescent="0.45">
      <c r="D32" s="5"/>
      <c r="E32" s="5"/>
      <c r="F32" s="5"/>
      <c r="H32" s="5"/>
      <c r="I32" s="5"/>
      <c r="J32" s="5"/>
    </row>
    <row r="33" spans="4:11" x14ac:dyDescent="0.45">
      <c r="D33" s="5" t="s">
        <v>94</v>
      </c>
      <c r="E33" s="48">
        <v>2.5030357866910888E-3</v>
      </c>
      <c r="F33" s="49">
        <v>0.48564863867245756</v>
      </c>
      <c r="G33" s="44" t="s">
        <v>191</v>
      </c>
      <c r="H33" s="48">
        <v>3.4826716915164653E-2</v>
      </c>
      <c r="I33" s="48">
        <v>5.02843104856672E-2</v>
      </c>
      <c r="J33" s="49">
        <v>0.48856306371927105</v>
      </c>
      <c r="K33" s="45"/>
    </row>
    <row r="34" spans="4:11" x14ac:dyDescent="0.45">
      <c r="D34" s="5"/>
      <c r="E34" s="5"/>
      <c r="F34" s="5"/>
      <c r="G34" s="44" t="s">
        <v>77</v>
      </c>
      <c r="H34" s="48">
        <v>0.27898338507141213</v>
      </c>
      <c r="I34" s="48">
        <v>0.42998678808645358</v>
      </c>
      <c r="J34" s="49">
        <v>0.51645569493248933</v>
      </c>
      <c r="K34" s="45"/>
    </row>
    <row r="35" spans="4:11" x14ac:dyDescent="0.45">
      <c r="D35" s="5"/>
      <c r="E35" s="5"/>
      <c r="F35" s="5"/>
      <c r="H35" s="5"/>
      <c r="I35" s="5"/>
      <c r="J35" s="5"/>
    </row>
    <row r="36" spans="4:11" x14ac:dyDescent="0.45">
      <c r="D36" s="5" t="s">
        <v>95</v>
      </c>
      <c r="E36" s="48">
        <v>1.3273713025645289E-2</v>
      </c>
      <c r="F36" s="49">
        <v>0.10835242068764937</v>
      </c>
      <c r="G36" s="44" t="s">
        <v>235</v>
      </c>
      <c r="H36" s="48">
        <v>-7.9156913311840046E-3</v>
      </c>
      <c r="I36" s="48">
        <v>5.1880042745177683E-3</v>
      </c>
      <c r="J36" s="49">
        <v>0.12706763229832674</v>
      </c>
      <c r="K36" s="45"/>
    </row>
    <row r="37" spans="4:11" x14ac:dyDescent="0.45">
      <c r="D37" s="5"/>
      <c r="E37" s="5"/>
      <c r="F37" s="5"/>
      <c r="G37" s="44" t="s">
        <v>77</v>
      </c>
      <c r="H37" s="48">
        <v>1.0301198905040658</v>
      </c>
      <c r="I37" s="48">
        <v>0.35603752975585645</v>
      </c>
      <c r="J37" s="49">
        <v>3.8122890135750247E-3</v>
      </c>
      <c r="K37" s="45" t="s">
        <v>80</v>
      </c>
    </row>
    <row r="38" spans="4:11" x14ac:dyDescent="0.45">
      <c r="D38" s="5"/>
      <c r="E38" s="5"/>
      <c r="F38" s="5"/>
      <c r="H38" s="5"/>
      <c r="I38" s="5"/>
      <c r="J38" s="5"/>
    </row>
    <row r="39" spans="4:11" x14ac:dyDescent="0.45">
      <c r="D39" s="5" t="s">
        <v>97</v>
      </c>
      <c r="E39" s="49">
        <v>7.5219799716430297E-6</v>
      </c>
      <c r="F39" s="49">
        <v>0.96951030158165274</v>
      </c>
      <c r="G39" s="80" t="s">
        <v>177</v>
      </c>
      <c r="H39" s="48">
        <v>-4.96849134256035E-5</v>
      </c>
      <c r="I39" s="48">
        <v>1.2998098724274459E-3</v>
      </c>
      <c r="J39" s="49">
        <v>0.96950848398362111</v>
      </c>
      <c r="K39" s="45"/>
    </row>
    <row r="40" spans="4:11" x14ac:dyDescent="0.45">
      <c r="D40" s="5"/>
      <c r="E40" s="5"/>
      <c r="F40" s="5"/>
      <c r="G40" s="44" t="s">
        <v>77</v>
      </c>
      <c r="H40" s="48">
        <v>0.57355812131974493</v>
      </c>
      <c r="I40" s="48">
        <v>0.53183922747590118</v>
      </c>
      <c r="J40" s="49">
        <v>0.28083624931558893</v>
      </c>
      <c r="K40" s="45"/>
    </row>
    <row r="41" spans="4:11" x14ac:dyDescent="0.45">
      <c r="D41" s="5"/>
      <c r="E41" s="5"/>
      <c r="F41" s="5"/>
      <c r="H41" s="5"/>
      <c r="I41" s="5"/>
      <c r="J41" s="5"/>
    </row>
    <row r="42" spans="4:11" x14ac:dyDescent="0.45">
      <c r="D42" s="5" t="s">
        <v>98</v>
      </c>
      <c r="E42" s="48">
        <v>1.5766468975292693E-2</v>
      </c>
      <c r="F42" s="49">
        <v>8.0130906561562229E-2</v>
      </c>
      <c r="G42" s="44" t="s">
        <v>192</v>
      </c>
      <c r="H42" s="48">
        <v>-0.93476760296610006</v>
      </c>
      <c r="I42" s="48">
        <v>0.5390301551902934</v>
      </c>
      <c r="J42" s="49">
        <v>8.2888688082678477E-2</v>
      </c>
      <c r="K42" s="45"/>
    </row>
    <row r="43" spans="4:11" x14ac:dyDescent="0.45">
      <c r="D43" s="5"/>
      <c r="E43" s="5"/>
      <c r="F43" s="5"/>
      <c r="G43" s="44" t="s">
        <v>77</v>
      </c>
      <c r="H43" s="48">
        <v>1.3602785218341806</v>
      </c>
      <c r="I43" s="48">
        <v>0.50018349170981657</v>
      </c>
      <c r="J43" s="49">
        <v>6.5369030033865906E-3</v>
      </c>
      <c r="K43" s="45" t="s">
        <v>80</v>
      </c>
    </row>
    <row r="44" spans="4:11" x14ac:dyDescent="0.45">
      <c r="D44" s="5"/>
      <c r="E44" s="5"/>
      <c r="F44" s="5"/>
      <c r="H44" s="5"/>
      <c r="I44" s="5"/>
      <c r="J44" s="5"/>
    </row>
    <row r="45" spans="4:11" x14ac:dyDescent="0.45">
      <c r="D45" s="21" t="s">
        <v>99</v>
      </c>
      <c r="E45" s="48">
        <v>5.2231429135228989E-3</v>
      </c>
      <c r="F45" s="49">
        <v>0.31383537983141435</v>
      </c>
      <c r="G45" s="40" t="s">
        <v>233</v>
      </c>
      <c r="H45" s="48">
        <v>0.37729423114146865</v>
      </c>
      <c r="I45" s="48">
        <v>0.37321001364608947</v>
      </c>
      <c r="J45" s="49">
        <v>0.31204348056436398</v>
      </c>
      <c r="K45" s="8"/>
    </row>
    <row r="46" spans="4:11" x14ac:dyDescent="0.45">
      <c r="D46" s="72"/>
      <c r="E46" s="5"/>
      <c r="F46" s="5"/>
      <c r="G46" s="74" t="s">
        <v>77</v>
      </c>
      <c r="H46" s="48">
        <v>0.28768207245177957</v>
      </c>
      <c r="I46" s="48">
        <v>0.31180478223116187</v>
      </c>
      <c r="J46" s="49">
        <v>0.35619733735183057</v>
      </c>
      <c r="K46" s="8"/>
    </row>
    <row r="47" spans="4:11" x14ac:dyDescent="0.45">
      <c r="D47" s="5"/>
      <c r="E47" s="5"/>
      <c r="F47" s="5"/>
      <c r="H47" s="5"/>
      <c r="I47" s="5"/>
      <c r="J47" s="5"/>
    </row>
    <row r="48" spans="4:11" x14ac:dyDescent="0.45">
      <c r="D48" s="5" t="s">
        <v>100</v>
      </c>
      <c r="E48" s="48">
        <v>1.7395690783885004E-2</v>
      </c>
      <c r="F48" s="49">
        <v>6.6044913447611722E-2</v>
      </c>
      <c r="G48" s="74" t="s">
        <v>386</v>
      </c>
      <c r="H48" s="48">
        <v>0.6498711970781238</v>
      </c>
      <c r="I48" s="48">
        <v>0.35857750789203774</v>
      </c>
      <c r="J48" s="49">
        <v>6.9930733517507906E-2</v>
      </c>
      <c r="K48" s="45"/>
    </row>
    <row r="49" spans="3:11" x14ac:dyDescent="0.45">
      <c r="D49" s="5"/>
      <c r="E49" s="5"/>
      <c r="F49" s="5"/>
      <c r="G49" s="74" t="s">
        <v>77</v>
      </c>
      <c r="H49" s="48">
        <v>0.30110509278392139</v>
      </c>
      <c r="I49" s="48">
        <v>0.21685715811802747</v>
      </c>
      <c r="J49" s="49">
        <v>0.16498634797330028</v>
      </c>
      <c r="K49" s="45"/>
    </row>
    <row r="50" spans="3:11" x14ac:dyDescent="0.45">
      <c r="D50" s="5"/>
      <c r="E50" s="5"/>
      <c r="F50" s="5"/>
      <c r="H50" s="5"/>
      <c r="I50" s="5"/>
      <c r="J50" s="5"/>
    </row>
    <row r="51" spans="3:11" x14ac:dyDescent="0.45">
      <c r="D51" s="5" t="s">
        <v>168</v>
      </c>
      <c r="E51" s="48">
        <v>4.0970828995152281E-4</v>
      </c>
      <c r="F51" s="49">
        <v>0.77787330401451782</v>
      </c>
      <c r="G51" s="40" t="s">
        <v>101</v>
      </c>
      <c r="H51" s="48">
        <v>9.651754487704152E-2</v>
      </c>
      <c r="I51" s="48">
        <v>0.34211033493095061</v>
      </c>
      <c r="J51" s="49">
        <v>0.77784841145413619</v>
      </c>
      <c r="K51" s="45"/>
    </row>
    <row r="52" spans="3:11" x14ac:dyDescent="0.45">
      <c r="C52" s="1"/>
      <c r="D52" s="82"/>
      <c r="E52" s="4"/>
      <c r="F52" s="4"/>
      <c r="G52" s="79" t="s">
        <v>77</v>
      </c>
      <c r="H52" s="54">
        <v>0.50310357767208036</v>
      </c>
      <c r="I52" s="54">
        <v>0.24842977360821022</v>
      </c>
      <c r="J52" s="55">
        <v>4.2853607941830109E-2</v>
      </c>
      <c r="K52" s="47" t="s">
        <v>86</v>
      </c>
    </row>
    <row r="53" spans="3:11" ht="19.8" x14ac:dyDescent="0.45">
      <c r="C53" t="s">
        <v>183</v>
      </c>
    </row>
    <row r="54" spans="3:11" x14ac:dyDescent="0.45">
      <c r="C54" t="s">
        <v>186</v>
      </c>
    </row>
    <row r="55" spans="3:11" x14ac:dyDescent="0.45">
      <c r="C55" t="s">
        <v>102</v>
      </c>
    </row>
    <row r="56" spans="3:11" x14ac:dyDescent="0.45">
      <c r="C56" t="s">
        <v>103</v>
      </c>
    </row>
  </sheetData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1FD0-28C8-4916-A9F6-DC50BAF9B055}">
  <dimension ref="C3:K68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328</v>
      </c>
    </row>
    <row r="4" spans="3:11" x14ac:dyDescent="0.45">
      <c r="C4" s="1" t="s">
        <v>320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x14ac:dyDescent="0.45">
      <c r="C6" t="s">
        <v>321</v>
      </c>
      <c r="D6" s="5" t="s">
        <v>75</v>
      </c>
      <c r="E6" s="48">
        <v>0.30010685773824819</v>
      </c>
      <c r="F6" s="49">
        <v>2.2022034751443686E-13</v>
      </c>
      <c r="G6" t="s">
        <v>76</v>
      </c>
      <c r="H6" s="48">
        <v>3.4550039286493799E-2</v>
      </c>
      <c r="I6" s="48">
        <v>2.4236092599392928E-2</v>
      </c>
      <c r="J6" s="49">
        <v>0.15399497075920113</v>
      </c>
      <c r="K6" s="45"/>
    </row>
    <row r="7" spans="3:11" x14ac:dyDescent="0.45">
      <c r="C7" t="s">
        <v>105</v>
      </c>
      <c r="D7" s="5"/>
      <c r="E7" s="5"/>
      <c r="F7" s="5"/>
      <c r="G7" s="44" t="s">
        <v>7</v>
      </c>
      <c r="H7" s="48">
        <v>2.6487126360322483E-2</v>
      </c>
      <c r="I7" s="48">
        <v>5.7573716457743158E-3</v>
      </c>
      <c r="J7" s="50">
        <v>4.2135920521973131E-6</v>
      </c>
      <c r="K7" s="45" t="s">
        <v>80</v>
      </c>
    </row>
    <row r="8" spans="3:11" x14ac:dyDescent="0.45">
      <c r="C8" t="s">
        <v>296</v>
      </c>
      <c r="D8" s="5"/>
      <c r="E8" s="5"/>
      <c r="F8" s="5"/>
      <c r="G8" s="44" t="s">
        <v>77</v>
      </c>
      <c r="H8" s="48">
        <v>-4.1260472755878501</v>
      </c>
      <c r="I8" s="48">
        <v>2.0370939726842083</v>
      </c>
      <c r="J8" s="49">
        <v>4.2820407759417554E-2</v>
      </c>
      <c r="K8" s="45" t="s">
        <v>86</v>
      </c>
    </row>
    <row r="9" spans="3:11" x14ac:dyDescent="0.45">
      <c r="C9" t="s">
        <v>297</v>
      </c>
      <c r="D9" s="5"/>
      <c r="E9" s="5"/>
      <c r="F9" s="5"/>
      <c r="H9" s="5"/>
      <c r="I9" s="5"/>
      <c r="J9" s="5"/>
    </row>
    <row r="10" spans="3:11" x14ac:dyDescent="0.45">
      <c r="D10" s="5" t="s">
        <v>78</v>
      </c>
      <c r="E10" s="48">
        <v>0.36866636282782544</v>
      </c>
      <c r="F10" s="49">
        <v>2.8270226352328239E-16</v>
      </c>
      <c r="G10" t="s">
        <v>79</v>
      </c>
      <c r="H10" s="48">
        <v>-1.8133658108173241</v>
      </c>
      <c r="I10" s="48">
        <v>0.50115881168230991</v>
      </c>
      <c r="J10" s="50">
        <v>2.96492231848411E-4</v>
      </c>
      <c r="K10" s="45" t="s">
        <v>80</v>
      </c>
    </row>
    <row r="11" spans="3:11" x14ac:dyDescent="0.45">
      <c r="D11" s="5"/>
      <c r="E11" s="5"/>
      <c r="F11" s="5"/>
      <c r="G11" s="44" t="s">
        <v>7</v>
      </c>
      <c r="H11" s="48">
        <v>3.2982597001475794E-2</v>
      </c>
      <c r="I11" s="48">
        <v>6.9769049677311573E-3</v>
      </c>
      <c r="J11" s="50">
        <v>2.274167762934367E-6</v>
      </c>
      <c r="K11" s="45" t="s">
        <v>80</v>
      </c>
    </row>
    <row r="12" spans="3:11" x14ac:dyDescent="0.45">
      <c r="D12" s="5"/>
      <c r="E12" s="5"/>
      <c r="F12" s="5"/>
      <c r="G12" s="44" t="s">
        <v>77</v>
      </c>
      <c r="H12" s="48">
        <v>-0.75422608738179464</v>
      </c>
      <c r="I12" s="48">
        <v>0.41758687979122239</v>
      </c>
      <c r="J12" s="49">
        <v>7.0894334984023311E-2</v>
      </c>
      <c r="K12" s="45"/>
    </row>
    <row r="13" spans="3:11" x14ac:dyDescent="0.45">
      <c r="D13" s="5"/>
      <c r="E13" s="5"/>
      <c r="F13" s="5"/>
      <c r="H13" s="48"/>
      <c r="I13" s="48"/>
      <c r="J13" s="49"/>
      <c r="K13" s="45"/>
    </row>
    <row r="14" spans="3:11" x14ac:dyDescent="0.45">
      <c r="D14" s="5" t="s">
        <v>81</v>
      </c>
      <c r="E14" s="48">
        <v>0.29890416211675902</v>
      </c>
      <c r="F14" s="49">
        <v>2.4750368866799726E-13</v>
      </c>
      <c r="G14" t="s">
        <v>1</v>
      </c>
      <c r="H14" s="48">
        <v>-0.93387414587756279</v>
      </c>
      <c r="I14" s="48">
        <v>0.70059787805798046</v>
      </c>
      <c r="J14" s="49">
        <v>0.18254249572414269</v>
      </c>
      <c r="K14" s="45"/>
    </row>
    <row r="15" spans="3:11" x14ac:dyDescent="0.45">
      <c r="D15" s="5"/>
      <c r="E15" s="5"/>
      <c r="F15" s="5"/>
      <c r="G15" s="44" t="s">
        <v>7</v>
      </c>
      <c r="H15" s="48">
        <v>2.6707029975981133E-2</v>
      </c>
      <c r="I15" s="48">
        <v>6.0105485656331246E-3</v>
      </c>
      <c r="J15" s="50">
        <v>8.8564868174746135E-6</v>
      </c>
      <c r="K15" s="45" t="s">
        <v>80</v>
      </c>
    </row>
    <row r="16" spans="3:11" x14ac:dyDescent="0.45">
      <c r="D16" s="5"/>
      <c r="E16" s="5"/>
      <c r="F16" s="5"/>
      <c r="G16" s="44" t="s">
        <v>77</v>
      </c>
      <c r="H16" s="48">
        <v>-1.3096980435462895</v>
      </c>
      <c r="I16" s="48">
        <v>0.3788137001591354</v>
      </c>
      <c r="J16" s="50">
        <v>5.4548111764493883E-4</v>
      </c>
      <c r="K16" s="45" t="s">
        <v>80</v>
      </c>
    </row>
    <row r="17" spans="4:11" x14ac:dyDescent="0.45">
      <c r="D17" s="5"/>
      <c r="E17" s="5"/>
      <c r="F17" s="5"/>
      <c r="H17" s="48"/>
      <c r="I17" s="48"/>
      <c r="J17" s="49"/>
      <c r="K17" s="45"/>
    </row>
    <row r="18" spans="4:11" x14ac:dyDescent="0.45">
      <c r="D18" s="21" t="s">
        <v>83</v>
      </c>
      <c r="E18" s="48">
        <v>0.28965719541035717</v>
      </c>
      <c r="F18" s="49">
        <v>6.0754252515198131E-13</v>
      </c>
      <c r="G18" s="10" t="s">
        <v>85</v>
      </c>
      <c r="H18" s="48">
        <v>9.1274235816300592E-3</v>
      </c>
      <c r="I18" s="48">
        <v>0.53542345898198906</v>
      </c>
      <c r="J18" s="49">
        <v>0.98639903141717666</v>
      </c>
      <c r="K18" s="45"/>
    </row>
    <row r="19" spans="4:11" x14ac:dyDescent="0.45">
      <c r="D19" s="42"/>
      <c r="E19" s="5"/>
      <c r="F19" s="5"/>
      <c r="G19" s="40" t="s">
        <v>7</v>
      </c>
      <c r="H19" s="48">
        <v>2.4866373953350236E-2</v>
      </c>
      <c r="I19" s="48">
        <v>5.5540060813994317E-3</v>
      </c>
      <c r="J19" s="50">
        <v>7.562980067169704E-6</v>
      </c>
      <c r="K19" s="45" t="s">
        <v>80</v>
      </c>
    </row>
    <row r="20" spans="4:11" x14ac:dyDescent="0.45">
      <c r="D20" s="42"/>
      <c r="E20" s="5"/>
      <c r="F20" s="5"/>
      <c r="G20" s="40" t="s">
        <v>77</v>
      </c>
      <c r="H20" s="48">
        <v>-1.3118887253927229</v>
      </c>
      <c r="I20" s="48">
        <v>0.56721762250893515</v>
      </c>
      <c r="J20" s="49">
        <v>2.0730941258654715E-2</v>
      </c>
      <c r="K20" s="45" t="s">
        <v>86</v>
      </c>
    </row>
    <row r="21" spans="4:11" x14ac:dyDescent="0.45">
      <c r="D21" s="5"/>
      <c r="E21" s="5"/>
      <c r="F21" s="56"/>
      <c r="H21" s="48"/>
      <c r="I21" s="48"/>
      <c r="J21" s="49"/>
      <c r="K21" s="45"/>
    </row>
    <row r="22" spans="4:11" x14ac:dyDescent="0.45">
      <c r="D22" s="5" t="s">
        <v>84</v>
      </c>
      <c r="E22" s="48">
        <v>0.29026837608708483</v>
      </c>
      <c r="F22" s="49">
        <v>5.7253212517633962E-13</v>
      </c>
      <c r="G22" s="6" t="s">
        <v>232</v>
      </c>
      <c r="H22" s="48">
        <v>-0.18667114218974579</v>
      </c>
      <c r="I22" s="48">
        <v>0.54166529699586263</v>
      </c>
      <c r="J22" s="49">
        <v>0.73037667063062128</v>
      </c>
      <c r="K22" s="45"/>
    </row>
    <row r="23" spans="4:11" x14ac:dyDescent="0.45">
      <c r="D23" s="5"/>
      <c r="E23" s="5"/>
      <c r="F23" s="5"/>
      <c r="G23" s="74" t="s">
        <v>7</v>
      </c>
      <c r="H23" s="48">
        <v>2.4869675276764234E-2</v>
      </c>
      <c r="I23" s="48">
        <v>5.5313310627000383E-3</v>
      </c>
      <c r="J23" s="50">
        <v>6.9196040928104257E-6</v>
      </c>
      <c r="K23" s="45" t="s">
        <v>80</v>
      </c>
    </row>
    <row r="24" spans="4:11" x14ac:dyDescent="0.45">
      <c r="D24" s="5"/>
      <c r="E24" s="5"/>
      <c r="F24" s="5"/>
      <c r="G24" s="74" t="s">
        <v>77</v>
      </c>
      <c r="H24" s="48">
        <v>-1.2717778142102505</v>
      </c>
      <c r="I24" s="48">
        <v>0.38055063331335259</v>
      </c>
      <c r="J24" s="50">
        <v>8.3194702958954455E-4</v>
      </c>
      <c r="K24" s="45" t="s">
        <v>80</v>
      </c>
    </row>
    <row r="25" spans="4:11" x14ac:dyDescent="0.45">
      <c r="D25" s="5"/>
      <c r="E25" s="5"/>
      <c r="F25" s="56"/>
      <c r="H25" s="48"/>
      <c r="I25" s="48"/>
      <c r="J25" s="49"/>
      <c r="K25" s="45"/>
    </row>
    <row r="26" spans="4:11" x14ac:dyDescent="0.45">
      <c r="D26" s="5" t="s">
        <v>87</v>
      </c>
      <c r="E26" s="48">
        <v>0.2900073506051441</v>
      </c>
      <c r="F26" s="49">
        <v>5.8723066754751546E-13</v>
      </c>
      <c r="G26" s="10" t="s">
        <v>90</v>
      </c>
      <c r="H26" s="48">
        <v>-0.1097709160476087</v>
      </c>
      <c r="I26" s="48">
        <v>0.42012442473748274</v>
      </c>
      <c r="J26" s="49">
        <v>0.79387510871407319</v>
      </c>
      <c r="K26" s="45"/>
    </row>
    <row r="27" spans="4:11" x14ac:dyDescent="0.45">
      <c r="D27" s="5"/>
      <c r="E27" s="5"/>
      <c r="F27" s="5"/>
      <c r="G27" s="40" t="s">
        <v>7</v>
      </c>
      <c r="H27" s="48">
        <v>2.4842041021716717E-2</v>
      </c>
      <c r="I27" s="48">
        <v>5.5333855829772481E-3</v>
      </c>
      <c r="J27" s="49">
        <v>7.1396213572315708E-6</v>
      </c>
      <c r="K27" s="45" t="s">
        <v>80</v>
      </c>
    </row>
    <row r="28" spans="4:11" x14ac:dyDescent="0.45">
      <c r="D28" s="5"/>
      <c r="E28" s="5"/>
      <c r="F28" s="5"/>
      <c r="G28" s="40" t="s">
        <v>77</v>
      </c>
      <c r="H28" s="48">
        <v>-1.237422297871472</v>
      </c>
      <c r="I28" s="48">
        <v>0.44862613026121834</v>
      </c>
      <c r="J28" s="49">
        <v>5.8112023896852022E-3</v>
      </c>
      <c r="K28" s="45" t="s">
        <v>80</v>
      </c>
    </row>
    <row r="29" spans="4:11" x14ac:dyDescent="0.45">
      <c r="D29" s="5"/>
      <c r="E29" s="5"/>
      <c r="F29" s="5"/>
      <c r="H29" s="5"/>
      <c r="I29" s="5"/>
      <c r="J29" s="5"/>
    </row>
    <row r="30" spans="4:11" x14ac:dyDescent="0.45">
      <c r="D30" s="5" t="s">
        <v>89</v>
      </c>
      <c r="E30" s="48">
        <v>0.29280961029839631</v>
      </c>
      <c r="F30" s="49">
        <v>4.4732395620363656E-13</v>
      </c>
      <c r="G30" s="6" t="s">
        <v>92</v>
      </c>
      <c r="H30" s="48">
        <v>-0.38246788047831265</v>
      </c>
      <c r="I30" s="48">
        <v>0.49077905480705603</v>
      </c>
      <c r="J30" s="49">
        <v>0.43579849904294254</v>
      </c>
      <c r="K30" s="45"/>
    </row>
    <row r="31" spans="4:11" x14ac:dyDescent="0.45">
      <c r="D31" s="5"/>
      <c r="E31" s="5"/>
      <c r="F31" s="5"/>
      <c r="G31" s="74" t="s">
        <v>7</v>
      </c>
      <c r="H31" s="48">
        <v>2.5315121447544317E-2</v>
      </c>
      <c r="I31" s="48">
        <v>5.6304600990118945E-3</v>
      </c>
      <c r="J31" s="50">
        <v>6.9210629411682714E-6</v>
      </c>
      <c r="K31" s="45" t="s">
        <v>80</v>
      </c>
    </row>
    <row r="32" spans="4:11" x14ac:dyDescent="0.45">
      <c r="D32" s="5"/>
      <c r="E32" s="5"/>
      <c r="F32" s="5"/>
      <c r="G32" s="74" t="s">
        <v>77</v>
      </c>
      <c r="H32" s="48">
        <v>-1.0369970286601844</v>
      </c>
      <c r="I32" s="48">
        <v>0.49990611870772955</v>
      </c>
      <c r="J32" s="49">
        <v>3.804370393541933E-2</v>
      </c>
      <c r="K32" s="45" t="s">
        <v>86</v>
      </c>
    </row>
    <row r="33" spans="4:11" x14ac:dyDescent="0.45">
      <c r="D33" s="5"/>
      <c r="E33" s="5"/>
      <c r="F33" s="56"/>
      <c r="H33" s="48"/>
      <c r="I33" s="48"/>
      <c r="J33" s="49"/>
      <c r="K33" s="45"/>
    </row>
    <row r="34" spans="4:11" ht="19.8" x14ac:dyDescent="0.45">
      <c r="D34" s="5" t="s">
        <v>91</v>
      </c>
      <c r="E34" s="48">
        <v>0.29103967775167666</v>
      </c>
      <c r="F34" s="49">
        <v>5.3121442961921044E-13</v>
      </c>
      <c r="G34" s="44" t="s">
        <v>180</v>
      </c>
      <c r="H34" s="48">
        <v>3.2244599713222896E-2</v>
      </c>
      <c r="I34" s="48">
        <v>6.2505050887201832E-2</v>
      </c>
      <c r="J34" s="49">
        <v>0.60594387720677423</v>
      </c>
      <c r="K34" s="45"/>
    </row>
    <row r="35" spans="4:11" x14ac:dyDescent="0.45">
      <c r="D35" s="65"/>
      <c r="E35" s="5"/>
      <c r="F35" s="24"/>
      <c r="G35" s="44" t="s">
        <v>7</v>
      </c>
      <c r="H35" s="48">
        <v>2.4469785063615836E-2</v>
      </c>
      <c r="I35" s="48">
        <v>5.5657091469183172E-3</v>
      </c>
      <c r="J35" s="50">
        <v>1.0999718201322471E-5</v>
      </c>
      <c r="K35" s="45" t="s">
        <v>80</v>
      </c>
    </row>
    <row r="36" spans="4:11" x14ac:dyDescent="0.45">
      <c r="D36" s="65"/>
      <c r="E36" s="5"/>
      <c r="F36" s="24"/>
      <c r="G36" s="44" t="s">
        <v>77</v>
      </c>
      <c r="H36" s="48">
        <v>-2.0375582367638807</v>
      </c>
      <c r="I36" s="48">
        <v>1.4746976392267876</v>
      </c>
      <c r="J36" s="49">
        <v>0.16707039404565704</v>
      </c>
      <c r="K36" s="45"/>
    </row>
    <row r="37" spans="4:11" x14ac:dyDescent="0.45">
      <c r="D37" s="5"/>
      <c r="E37" s="5"/>
      <c r="F37" s="24"/>
      <c r="H37" s="48"/>
      <c r="I37" s="48"/>
      <c r="J37" s="49"/>
      <c r="K37" s="45"/>
    </row>
    <row r="38" spans="4:11" x14ac:dyDescent="0.45">
      <c r="D38" s="5" t="s">
        <v>93</v>
      </c>
      <c r="E38" s="48">
        <v>0.29024748077520757</v>
      </c>
      <c r="F38" s="49">
        <v>5.7369508541812459E-13</v>
      </c>
      <c r="G38" s="44" t="s">
        <v>7</v>
      </c>
      <c r="H38" s="48">
        <v>2.4885356223765719E-2</v>
      </c>
      <c r="I38" s="48">
        <v>5.5525511817590377E-3</v>
      </c>
      <c r="J38" s="50">
        <v>7.4020320159246332E-6</v>
      </c>
      <c r="K38" s="45" t="s">
        <v>80</v>
      </c>
    </row>
    <row r="39" spans="4:11" x14ac:dyDescent="0.45">
      <c r="D39" s="5"/>
      <c r="E39" s="5"/>
      <c r="F39" s="24"/>
      <c r="G39" s="44" t="s">
        <v>191</v>
      </c>
      <c r="H39" s="48">
        <v>-2.1443164544697031E-2</v>
      </c>
      <c r="I39" s="48">
        <v>6.3278225578802499E-2</v>
      </c>
      <c r="J39" s="49">
        <v>0.73470680513406039</v>
      </c>
      <c r="K39" s="45"/>
    </row>
    <row r="40" spans="4:11" x14ac:dyDescent="0.45">
      <c r="D40" s="5"/>
      <c r="E40" s="5"/>
      <c r="F40" s="24"/>
      <c r="G40" s="44" t="s">
        <v>77</v>
      </c>
      <c r="H40" s="48">
        <v>-1.1416368518881836</v>
      </c>
      <c r="I40" s="48">
        <v>0.60312181768465556</v>
      </c>
      <c r="J40" s="49">
        <v>5.8373912094342881E-2</v>
      </c>
      <c r="K40" s="45"/>
    </row>
    <row r="41" spans="4:11" x14ac:dyDescent="0.45">
      <c r="D41" s="5"/>
      <c r="E41" s="5"/>
      <c r="F41" s="24"/>
      <c r="H41" s="5"/>
      <c r="I41" s="5"/>
      <c r="J41" s="5"/>
    </row>
    <row r="42" spans="4:11" x14ac:dyDescent="0.45">
      <c r="D42" s="5" t="s">
        <v>94</v>
      </c>
      <c r="E42" s="48">
        <v>0.33730252706244218</v>
      </c>
      <c r="F42" s="49">
        <v>5.9444715758221799E-15</v>
      </c>
      <c r="G42" s="44" t="s">
        <v>7</v>
      </c>
      <c r="H42" s="48">
        <v>3.1314512466229599E-2</v>
      </c>
      <c r="I42" s="48">
        <v>6.7938176641349161E-3</v>
      </c>
      <c r="J42" s="50">
        <v>4.0409314359369382E-6</v>
      </c>
      <c r="K42" s="45" t="s">
        <v>80</v>
      </c>
    </row>
    <row r="43" spans="4:11" x14ac:dyDescent="0.45">
      <c r="D43" s="5"/>
      <c r="E43" s="5"/>
      <c r="F43" s="24"/>
      <c r="G43" s="44" t="s">
        <v>235</v>
      </c>
      <c r="H43" s="48">
        <v>-1.8352883233533818E-2</v>
      </c>
      <c r="I43" s="48">
        <v>6.996231525561271E-3</v>
      </c>
      <c r="J43" s="49">
        <v>8.7094647804134614E-3</v>
      </c>
      <c r="K43" s="45" t="s">
        <v>80</v>
      </c>
    </row>
    <row r="44" spans="4:11" x14ac:dyDescent="0.45">
      <c r="D44" s="5"/>
      <c r="E44" s="5"/>
      <c r="F44" s="24"/>
      <c r="G44" s="44" t="s">
        <v>77</v>
      </c>
      <c r="H44" s="48">
        <v>-0.55710052235498064</v>
      </c>
      <c r="I44" s="48">
        <v>0.47907448996013963</v>
      </c>
      <c r="J44" s="49">
        <v>0.24488295371104113</v>
      </c>
      <c r="K44" s="45"/>
    </row>
    <row r="45" spans="4:11" x14ac:dyDescent="0.45">
      <c r="D45" s="5"/>
      <c r="E45" s="5"/>
      <c r="F45" s="24"/>
      <c r="H45" s="5"/>
      <c r="I45" s="5"/>
      <c r="J45" s="5"/>
    </row>
    <row r="46" spans="4:11" x14ac:dyDescent="0.45">
      <c r="D46" s="5" t="s">
        <v>95</v>
      </c>
      <c r="E46" s="48">
        <v>0.31612658473815752</v>
      </c>
      <c r="F46" s="49">
        <v>4.6474872471498998E-14</v>
      </c>
      <c r="G46" s="44" t="s">
        <v>7</v>
      </c>
      <c r="H46" s="48">
        <v>2.9899140250481633E-2</v>
      </c>
      <c r="I46" s="48">
        <v>6.5741171169023524E-3</v>
      </c>
      <c r="J46" s="50">
        <v>5.4155959650908705E-6</v>
      </c>
      <c r="K46" s="45" t="s">
        <v>80</v>
      </c>
    </row>
    <row r="47" spans="4:11" x14ac:dyDescent="0.45">
      <c r="D47" s="5"/>
      <c r="E47" s="5"/>
      <c r="F47" s="24"/>
      <c r="G47" s="80" t="s">
        <v>177</v>
      </c>
      <c r="H47" s="48">
        <v>-3.8594917651439322E-3</v>
      </c>
      <c r="I47" s="48">
        <v>1.7511168221078048E-3</v>
      </c>
      <c r="J47" s="49">
        <v>2.7523127657737616E-2</v>
      </c>
      <c r="K47" s="45" t="s">
        <v>86</v>
      </c>
    </row>
    <row r="48" spans="4:11" x14ac:dyDescent="0.45">
      <c r="D48" s="5"/>
      <c r="E48" s="5"/>
      <c r="F48" s="24"/>
      <c r="G48" s="44" t="s">
        <v>77</v>
      </c>
      <c r="H48" s="48">
        <v>-0.11924572337404046</v>
      </c>
      <c r="I48" s="48">
        <v>0.63724578463791914</v>
      </c>
      <c r="J48" s="49">
        <v>0.85156126651534692</v>
      </c>
      <c r="K48" s="45"/>
    </row>
    <row r="49" spans="3:11" x14ac:dyDescent="0.45">
      <c r="D49" s="5"/>
      <c r="E49" s="5"/>
      <c r="F49" s="24"/>
      <c r="H49" s="5"/>
      <c r="I49" s="5"/>
      <c r="J49" s="5"/>
    </row>
    <row r="50" spans="3:11" x14ac:dyDescent="0.45">
      <c r="D50" s="5" t="s">
        <v>97</v>
      </c>
      <c r="E50" s="48">
        <v>0.36951179108032245</v>
      </c>
      <c r="F50" s="49">
        <v>2.6041917970790798E-16</v>
      </c>
      <c r="G50" s="44" t="s">
        <v>7</v>
      </c>
      <c r="H50" s="48">
        <v>3.0457147055631593E-2</v>
      </c>
      <c r="I50" s="48">
        <v>6.7276827255470482E-3</v>
      </c>
      <c r="J50" s="51">
        <v>5.9787943252936544E-6</v>
      </c>
      <c r="K50" s="45" t="s">
        <v>80</v>
      </c>
    </row>
    <row r="51" spans="3:11" x14ac:dyDescent="0.45">
      <c r="D51" s="5"/>
      <c r="E51" s="5"/>
      <c r="F51" s="56"/>
      <c r="G51" s="44" t="s">
        <v>192</v>
      </c>
      <c r="H51" s="48">
        <v>-3.0264454141686246</v>
      </c>
      <c r="I51" s="48">
        <v>0.87285799597465885</v>
      </c>
      <c r="J51" s="51">
        <v>5.2574867004187673E-4</v>
      </c>
      <c r="K51" s="45" t="s">
        <v>80</v>
      </c>
    </row>
    <row r="52" spans="3:11" x14ac:dyDescent="0.45">
      <c r="D52" s="5"/>
      <c r="E52" s="5"/>
      <c r="F52" s="56"/>
      <c r="G52" s="44" t="s">
        <v>77</v>
      </c>
      <c r="H52" s="48">
        <v>0.82659223458350861</v>
      </c>
      <c r="I52" s="48">
        <v>0.68451741101227936</v>
      </c>
      <c r="J52" s="49">
        <v>0.22721858279494964</v>
      </c>
      <c r="K52" s="45"/>
    </row>
    <row r="53" spans="3:11" x14ac:dyDescent="0.45">
      <c r="D53" s="5"/>
      <c r="E53" s="5"/>
      <c r="F53" s="5"/>
      <c r="H53" s="5"/>
      <c r="I53" s="5"/>
      <c r="J53" s="5"/>
    </row>
    <row r="54" spans="3:11" x14ac:dyDescent="0.45">
      <c r="D54" s="21" t="s">
        <v>98</v>
      </c>
      <c r="E54" s="48">
        <v>0.29036702429481881</v>
      </c>
      <c r="F54" s="49">
        <v>5.6707346706157544E-13</v>
      </c>
      <c r="G54" s="40" t="s">
        <v>233</v>
      </c>
      <c r="H54" s="48">
        <v>-0.16586959577749419</v>
      </c>
      <c r="I54" s="48">
        <v>0.44692069876774565</v>
      </c>
      <c r="J54" s="49">
        <v>0.71053418002946978</v>
      </c>
      <c r="K54" s="45"/>
    </row>
    <row r="55" spans="3:11" x14ac:dyDescent="0.45">
      <c r="D55" s="42"/>
      <c r="E55" s="5"/>
      <c r="F55" s="5"/>
      <c r="G55" s="74" t="s">
        <v>7</v>
      </c>
      <c r="H55" s="48">
        <v>2.5159590442071261E-2</v>
      </c>
      <c r="I55" s="48">
        <v>5.6161799579053061E-3</v>
      </c>
      <c r="J55" s="50">
        <v>7.4698837183909403E-6</v>
      </c>
      <c r="K55" s="45" t="s">
        <v>80</v>
      </c>
    </row>
    <row r="56" spans="3:11" x14ac:dyDescent="0.45">
      <c r="D56" s="42"/>
      <c r="E56" s="5"/>
      <c r="F56" s="5"/>
      <c r="G56" s="74" t="s">
        <v>77</v>
      </c>
      <c r="H56" s="48">
        <v>-1.2077806809498515</v>
      </c>
      <c r="I56" s="48">
        <v>0.45058271830521451</v>
      </c>
      <c r="J56" s="49">
        <v>7.3515333358074603E-3</v>
      </c>
      <c r="K56" s="45" t="s">
        <v>80</v>
      </c>
    </row>
    <row r="57" spans="3:11" x14ac:dyDescent="0.45">
      <c r="D57" s="5"/>
      <c r="E57" s="5"/>
      <c r="F57" s="5"/>
      <c r="H57" s="5"/>
      <c r="I57" s="5"/>
      <c r="J57" s="5"/>
    </row>
    <row r="58" spans="3:11" x14ac:dyDescent="0.45">
      <c r="D58" s="5" t="s">
        <v>99</v>
      </c>
      <c r="E58" s="48">
        <v>0.2901594156755512</v>
      </c>
      <c r="F58" s="49">
        <v>5.7862249674247393E-13</v>
      </c>
      <c r="G58" s="74" t="s">
        <v>386</v>
      </c>
      <c r="H58" s="48">
        <v>-0.13820465220226699</v>
      </c>
      <c r="I58" s="48">
        <v>0.44237381873604936</v>
      </c>
      <c r="J58" s="49">
        <v>0.7547244038373121</v>
      </c>
      <c r="K58" s="45"/>
    </row>
    <row r="59" spans="3:11" x14ac:dyDescent="0.45">
      <c r="D59" s="5"/>
      <c r="E59" s="5"/>
      <c r="F59" s="5"/>
      <c r="G59" s="74" t="s">
        <v>7</v>
      </c>
      <c r="H59" s="48">
        <v>2.5165157691937865E-2</v>
      </c>
      <c r="I59" s="48">
        <v>5.6467650356342757E-3</v>
      </c>
      <c r="J59" s="50">
        <v>8.3284576043071764E-6</v>
      </c>
      <c r="K59" s="45" t="s">
        <v>80</v>
      </c>
    </row>
    <row r="60" spans="3:11" x14ac:dyDescent="0.45">
      <c r="D60" s="5"/>
      <c r="E60" s="5"/>
      <c r="F60" s="5"/>
      <c r="G60" s="74" t="s">
        <v>77</v>
      </c>
      <c r="H60" s="48">
        <v>-1.2743137932722379</v>
      </c>
      <c r="I60" s="48">
        <v>0.38201586524745179</v>
      </c>
      <c r="J60" s="50">
        <v>8.5066126157061939E-4</v>
      </c>
      <c r="K60" s="45" t="s">
        <v>80</v>
      </c>
    </row>
    <row r="61" spans="3:11" x14ac:dyDescent="0.45">
      <c r="D61" s="5"/>
      <c r="E61" s="5"/>
      <c r="F61" s="5"/>
      <c r="H61" s="5"/>
      <c r="I61" s="5"/>
      <c r="J61" s="5"/>
    </row>
    <row r="62" spans="3:11" x14ac:dyDescent="0.45">
      <c r="D62" s="5" t="s">
        <v>100</v>
      </c>
      <c r="E62" s="48">
        <v>0.29027208012524314</v>
      </c>
      <c r="F62" s="49">
        <v>5.7232621744882529E-13</v>
      </c>
      <c r="G62" s="40" t="s">
        <v>101</v>
      </c>
      <c r="H62" s="48">
        <v>-0.1425823388259862</v>
      </c>
      <c r="I62" s="48">
        <v>0.41231421476973207</v>
      </c>
      <c r="J62" s="49">
        <v>0.72948558190572621</v>
      </c>
      <c r="K62" s="45"/>
    </row>
    <row r="63" spans="3:11" x14ac:dyDescent="0.45">
      <c r="D63" s="5"/>
      <c r="E63" s="5"/>
      <c r="F63" s="5"/>
      <c r="G63" s="40" t="s">
        <v>7</v>
      </c>
      <c r="H63" s="48">
        <v>2.490988676098289E-2</v>
      </c>
      <c r="I63" s="48">
        <v>5.5450630412274471E-3</v>
      </c>
      <c r="J63" s="49">
        <v>7.0470009500706543E-6</v>
      </c>
      <c r="K63" s="45" t="s">
        <v>80</v>
      </c>
    </row>
    <row r="64" spans="3:11" x14ac:dyDescent="0.45">
      <c r="C64" s="1"/>
      <c r="D64" s="4"/>
      <c r="E64" s="4"/>
      <c r="F64" s="4"/>
      <c r="G64" s="79" t="s">
        <v>77</v>
      </c>
      <c r="H64" s="54">
        <v>-1.2339470088497666</v>
      </c>
      <c r="I64" s="54">
        <v>0.42069895768657273</v>
      </c>
      <c r="J64" s="55">
        <v>3.3560889543971109E-3</v>
      </c>
      <c r="K64" s="47" t="s">
        <v>80</v>
      </c>
    </row>
    <row r="65" spans="3:3" ht="19.8" x14ac:dyDescent="0.45">
      <c r="C65" t="s">
        <v>183</v>
      </c>
    </row>
    <row r="66" spans="3:3" x14ac:dyDescent="0.45">
      <c r="C66" t="s">
        <v>186</v>
      </c>
    </row>
    <row r="67" spans="3:3" x14ac:dyDescent="0.45">
      <c r="C67" t="s">
        <v>102</v>
      </c>
    </row>
    <row r="68" spans="3:3" x14ac:dyDescent="0.45">
      <c r="C68" t="s">
        <v>103</v>
      </c>
    </row>
  </sheetData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0FA9-4D8F-4AD4-8FBA-B0CAB792EB90}">
  <dimension ref="C3:K23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334</v>
      </c>
    </row>
    <row r="4" spans="3:11" x14ac:dyDescent="0.45">
      <c r="C4" s="1" t="s">
        <v>320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1"/>
    </row>
    <row r="6" spans="3:11" x14ac:dyDescent="0.45">
      <c r="C6" t="s">
        <v>321</v>
      </c>
      <c r="D6" s="5" t="s">
        <v>75</v>
      </c>
      <c r="E6" s="48">
        <v>0.38496659055099375</v>
      </c>
      <c r="F6" s="49">
        <v>4.0584501800699197E-16</v>
      </c>
      <c r="G6" t="s">
        <v>79</v>
      </c>
      <c r="H6" s="48">
        <v>-1.5385965791397831</v>
      </c>
      <c r="I6" s="48">
        <v>0.53007044307655982</v>
      </c>
      <c r="J6" s="49">
        <v>3.7004753353325707E-3</v>
      </c>
      <c r="K6" s="45" t="s">
        <v>80</v>
      </c>
    </row>
    <row r="7" spans="3:11" x14ac:dyDescent="0.45">
      <c r="C7" t="s">
        <v>105</v>
      </c>
      <c r="D7" s="5"/>
      <c r="E7" s="5"/>
      <c r="F7" s="5"/>
      <c r="G7" s="44" t="s">
        <v>7</v>
      </c>
      <c r="H7" s="48">
        <v>3.6246082439744962E-2</v>
      </c>
      <c r="I7" s="48">
        <v>7.6924879837458352E-3</v>
      </c>
      <c r="J7" s="50">
        <v>2.4544156458176363E-6</v>
      </c>
      <c r="K7" s="45" t="s">
        <v>80</v>
      </c>
    </row>
    <row r="8" spans="3:11" x14ac:dyDescent="0.45">
      <c r="C8" t="s">
        <v>296</v>
      </c>
      <c r="D8" s="5"/>
      <c r="E8" s="5"/>
      <c r="F8" s="5"/>
      <c r="G8" s="44" t="s">
        <v>235</v>
      </c>
      <c r="H8" s="48">
        <v>-1.0998505976615076E-2</v>
      </c>
      <c r="I8" s="48">
        <v>6.5897607770292708E-3</v>
      </c>
      <c r="J8" s="49">
        <v>9.5111508285202359E-2</v>
      </c>
      <c r="K8" s="45"/>
    </row>
    <row r="9" spans="3:11" x14ac:dyDescent="0.45">
      <c r="C9" t="s">
        <v>297</v>
      </c>
      <c r="D9" s="5"/>
      <c r="E9" s="5"/>
      <c r="F9" s="5"/>
      <c r="G9" s="44" t="s">
        <v>77</v>
      </c>
      <c r="H9" s="48">
        <v>-0.42808229633371303</v>
      </c>
      <c r="I9" s="48">
        <v>0.46704493584979501</v>
      </c>
      <c r="J9" s="49">
        <v>0.35936473391707241</v>
      </c>
      <c r="K9" s="45"/>
    </row>
    <row r="10" spans="3:11" x14ac:dyDescent="0.45">
      <c r="D10" s="5"/>
      <c r="E10" s="5"/>
      <c r="F10" s="5"/>
      <c r="H10" s="5"/>
      <c r="I10" s="5"/>
      <c r="J10" s="5"/>
    </row>
    <row r="11" spans="3:11" x14ac:dyDescent="0.45">
      <c r="D11" s="5" t="s">
        <v>78</v>
      </c>
      <c r="E11" s="48">
        <v>0.38129239801183568</v>
      </c>
      <c r="F11" s="49">
        <v>5.7715483882627953E-16</v>
      </c>
      <c r="G11" t="s">
        <v>79</v>
      </c>
      <c r="H11" s="48">
        <v>-1.688492237375659</v>
      </c>
      <c r="I11" s="48">
        <v>0.50747365053904703</v>
      </c>
      <c r="J11" s="50">
        <v>8.7707317609013674E-4</v>
      </c>
      <c r="K11" s="45" t="s">
        <v>80</v>
      </c>
    </row>
    <row r="12" spans="3:11" x14ac:dyDescent="0.45">
      <c r="D12" s="5"/>
      <c r="E12" s="5"/>
      <c r="F12" s="5"/>
      <c r="G12" s="44" t="s">
        <v>7</v>
      </c>
      <c r="H12" s="48">
        <v>3.6238763070704692E-2</v>
      </c>
      <c r="I12" s="48">
        <v>7.6461746861303517E-3</v>
      </c>
      <c r="J12" s="50">
        <v>2.1428521249965692E-6</v>
      </c>
      <c r="K12" s="45" t="s">
        <v>80</v>
      </c>
    </row>
    <row r="13" spans="3:11" x14ac:dyDescent="0.45">
      <c r="D13" s="5"/>
      <c r="E13" s="5"/>
      <c r="F13" s="5"/>
      <c r="G13" s="80" t="s">
        <v>177</v>
      </c>
      <c r="H13" s="48">
        <v>-2.8494648527922751E-3</v>
      </c>
      <c r="I13" s="48">
        <v>1.8387453750461579E-3</v>
      </c>
      <c r="J13" s="49">
        <v>0.12121861246019541</v>
      </c>
      <c r="K13" s="45"/>
    </row>
    <row r="14" spans="3:11" x14ac:dyDescent="0.45">
      <c r="D14" s="5"/>
      <c r="E14" s="5"/>
      <c r="F14" s="5"/>
      <c r="G14" s="44" t="s">
        <v>77</v>
      </c>
      <c r="H14" s="48">
        <v>6.6098935932360797E-2</v>
      </c>
      <c r="I14" s="48">
        <v>0.66837952489133612</v>
      </c>
      <c r="J14" s="49">
        <v>0.9212221819708728</v>
      </c>
      <c r="K14" s="45"/>
    </row>
    <row r="15" spans="3:11" x14ac:dyDescent="0.45">
      <c r="D15" s="5"/>
      <c r="E15" s="5"/>
      <c r="F15" s="5"/>
      <c r="H15" s="5"/>
      <c r="I15" s="5"/>
      <c r="J15" s="5"/>
    </row>
    <row r="16" spans="3:11" x14ac:dyDescent="0.45">
      <c r="D16" s="5" t="s">
        <v>81</v>
      </c>
      <c r="E16" s="48">
        <v>0.3880326313263337</v>
      </c>
      <c r="F16" s="49">
        <v>3.0250113378565708E-16</v>
      </c>
      <c r="G16" t="s">
        <v>79</v>
      </c>
      <c r="H16" s="48">
        <v>-1.1459252835720135</v>
      </c>
      <c r="I16" s="48">
        <v>0.61127924542586332</v>
      </c>
      <c r="J16" s="49">
        <v>6.0842996288533534E-2</v>
      </c>
      <c r="K16" s="45"/>
    </row>
    <row r="17" spans="3:11" x14ac:dyDescent="0.45">
      <c r="D17" s="5"/>
      <c r="E17" s="5"/>
      <c r="F17" s="5"/>
      <c r="G17" s="44" t="s">
        <v>7</v>
      </c>
      <c r="H17" s="48">
        <v>3.372226575959137E-2</v>
      </c>
      <c r="I17" s="48">
        <v>7.3231297536427136E-3</v>
      </c>
      <c r="J17" s="50">
        <v>4.1266802030240279E-6</v>
      </c>
      <c r="K17" s="45" t="s">
        <v>80</v>
      </c>
    </row>
    <row r="18" spans="3:11" x14ac:dyDescent="0.45">
      <c r="D18" s="5"/>
      <c r="E18" s="5"/>
      <c r="F18" s="5"/>
      <c r="G18" s="44" t="s">
        <v>192</v>
      </c>
      <c r="H18" s="48">
        <v>-1.8650520974294003</v>
      </c>
      <c r="I18" s="48">
        <v>1.0067769680550167</v>
      </c>
      <c r="J18" s="49">
        <v>6.3954376172639452E-2</v>
      </c>
      <c r="K18" s="45"/>
    </row>
    <row r="19" spans="3:11" x14ac:dyDescent="0.45">
      <c r="C19" s="1"/>
      <c r="D19" s="4"/>
      <c r="E19" s="4"/>
      <c r="F19" s="4"/>
      <c r="G19" s="46" t="s">
        <v>77</v>
      </c>
      <c r="H19" s="54">
        <v>0.33003607075982927</v>
      </c>
      <c r="I19" s="54">
        <v>0.70803690137487507</v>
      </c>
      <c r="J19" s="55">
        <v>0.64112363357498059</v>
      </c>
      <c r="K19" s="47"/>
    </row>
    <row r="20" spans="3:11" ht="19.8" x14ac:dyDescent="0.45">
      <c r="C20" t="s">
        <v>104</v>
      </c>
    </row>
    <row r="21" spans="3:11" x14ac:dyDescent="0.45">
      <c r="C21" t="s">
        <v>186</v>
      </c>
    </row>
    <row r="22" spans="3:11" x14ac:dyDescent="0.45">
      <c r="C22" t="s">
        <v>102</v>
      </c>
    </row>
    <row r="23" spans="3:11" x14ac:dyDescent="0.45">
      <c r="C23" t="s">
        <v>106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5AFB-AE28-4C05-BAC0-B136E4A3FC34}">
  <dimension ref="C3:H27"/>
  <sheetViews>
    <sheetView workbookViewId="0"/>
  </sheetViews>
  <sheetFormatPr defaultRowHeight="18" x14ac:dyDescent="0.45"/>
  <cols>
    <col min="3" max="3" width="15.69921875" customWidth="1"/>
    <col min="4" max="4" width="10.69921875" customWidth="1"/>
    <col min="5" max="6" width="15.69921875" customWidth="1"/>
    <col min="7" max="8" width="10.69921875" customWidth="1"/>
  </cols>
  <sheetData>
    <row r="3" spans="3:8" x14ac:dyDescent="0.45">
      <c r="C3" t="s">
        <v>303</v>
      </c>
    </row>
    <row r="4" spans="3:8" x14ac:dyDescent="0.45">
      <c r="C4" s="1" t="s">
        <v>315</v>
      </c>
      <c r="D4" s="1"/>
      <c r="E4" s="1"/>
      <c r="F4" s="1"/>
      <c r="G4" s="1"/>
      <c r="H4" s="1"/>
    </row>
    <row r="5" spans="3:8" x14ac:dyDescent="0.45">
      <c r="E5" s="5" t="s">
        <v>55</v>
      </c>
      <c r="F5" s="5" t="s">
        <v>55</v>
      </c>
      <c r="G5" t="s">
        <v>393</v>
      </c>
    </row>
    <row r="6" spans="3:8" x14ac:dyDescent="0.45">
      <c r="C6" s="4" t="s">
        <v>172</v>
      </c>
      <c r="D6" s="4" t="s">
        <v>8</v>
      </c>
      <c r="E6" s="4" t="s">
        <v>172</v>
      </c>
      <c r="F6" s="4" t="s">
        <v>37</v>
      </c>
      <c r="G6" s="34" t="s">
        <v>229</v>
      </c>
      <c r="H6" s="34" t="s">
        <v>230</v>
      </c>
    </row>
    <row r="7" spans="3:8" x14ac:dyDescent="0.45">
      <c r="C7" s="5" t="s">
        <v>169</v>
      </c>
      <c r="D7" s="16">
        <v>54</v>
      </c>
      <c r="E7" s="5">
        <v>0</v>
      </c>
      <c r="F7" s="15">
        <v>9.809851574612642</v>
      </c>
      <c r="G7" s="15">
        <v>4.4106113033448677</v>
      </c>
      <c r="H7" s="15">
        <v>21.967350741493433</v>
      </c>
    </row>
    <row r="8" spans="3:8" x14ac:dyDescent="0.45">
      <c r="C8" s="5" t="s">
        <v>170</v>
      </c>
      <c r="D8" s="16">
        <v>44</v>
      </c>
      <c r="E8" s="5">
        <v>11</v>
      </c>
      <c r="F8" s="15">
        <v>13.560507178817826</v>
      </c>
      <c r="G8" s="15">
        <v>5.7813070463672878</v>
      </c>
      <c r="H8" s="15">
        <v>32.979785030566283</v>
      </c>
    </row>
    <row r="9" spans="3:8" x14ac:dyDescent="0.45">
      <c r="C9" s="5" t="s">
        <v>15</v>
      </c>
      <c r="D9" s="16">
        <v>32</v>
      </c>
      <c r="E9" s="5">
        <v>21</v>
      </c>
      <c r="F9" s="15">
        <v>12.236987818383167</v>
      </c>
      <c r="G9" s="15">
        <v>7.0641163810131822</v>
      </c>
      <c r="H9" s="15">
        <v>23.173348390739694</v>
      </c>
    </row>
    <row r="10" spans="3:8" x14ac:dyDescent="0.45">
      <c r="C10" s="5" t="s">
        <v>16</v>
      </c>
      <c r="D10" s="16">
        <v>44</v>
      </c>
      <c r="E10" s="5">
        <v>29</v>
      </c>
      <c r="F10" s="15">
        <v>16.145814184345014</v>
      </c>
      <c r="G10" s="15">
        <v>10.847369976359339</v>
      </c>
      <c r="H10" s="15">
        <v>23.705554532056006</v>
      </c>
    </row>
    <row r="11" spans="3:8" x14ac:dyDescent="0.45">
      <c r="C11" s="5" t="s">
        <v>17</v>
      </c>
      <c r="D11" s="16">
        <v>38</v>
      </c>
      <c r="E11" s="5">
        <v>41</v>
      </c>
      <c r="F11" s="15">
        <v>17.902756446528169</v>
      </c>
      <c r="G11" s="15">
        <v>8.3319095272963946</v>
      </c>
      <c r="H11" s="15">
        <v>31.15607414763323</v>
      </c>
    </row>
    <row r="12" spans="3:8" x14ac:dyDescent="0.45">
      <c r="C12" s="5" t="s">
        <v>18</v>
      </c>
      <c r="D12" s="16">
        <v>31</v>
      </c>
      <c r="E12" s="5">
        <v>50</v>
      </c>
      <c r="F12" s="15">
        <v>18.70824053452116</v>
      </c>
      <c r="G12" s="15">
        <v>9.5474118596931916</v>
      </c>
      <c r="H12" s="15">
        <v>28.758314855875831</v>
      </c>
    </row>
    <row r="13" spans="3:8" x14ac:dyDescent="0.45">
      <c r="C13" s="5" t="s">
        <v>19</v>
      </c>
      <c r="D13" s="16">
        <v>20</v>
      </c>
      <c r="E13" s="5">
        <v>59</v>
      </c>
      <c r="F13" s="15">
        <v>22.908593778292833</v>
      </c>
      <c r="G13" s="15">
        <v>16.122735221256132</v>
      </c>
      <c r="H13" s="15">
        <v>38.83202266866185</v>
      </c>
    </row>
    <row r="14" spans="3:8" x14ac:dyDescent="0.45">
      <c r="C14" s="5" t="s">
        <v>20</v>
      </c>
      <c r="D14" s="16">
        <v>24</v>
      </c>
      <c r="E14" s="5">
        <v>68</v>
      </c>
      <c r="F14" s="15">
        <v>39.737564170649676</v>
      </c>
      <c r="G14" s="15">
        <v>26.762208948620103</v>
      </c>
      <c r="H14" s="15">
        <v>61.424651668554105</v>
      </c>
    </row>
    <row r="15" spans="3:8" x14ac:dyDescent="0.45">
      <c r="C15" s="5" t="s">
        <v>21</v>
      </c>
      <c r="D15" s="16">
        <v>15</v>
      </c>
      <c r="E15" s="5">
        <v>79</v>
      </c>
      <c r="F15" s="15">
        <v>49.126213592233007</v>
      </c>
      <c r="G15" s="15">
        <v>18.429428395681789</v>
      </c>
      <c r="H15" s="15">
        <v>58.959067497966927</v>
      </c>
    </row>
    <row r="16" spans="3:8" x14ac:dyDescent="0.45">
      <c r="C16" s="5" t="s">
        <v>22</v>
      </c>
      <c r="D16" s="16">
        <v>18</v>
      </c>
      <c r="E16" s="5">
        <v>89</v>
      </c>
      <c r="F16" s="15">
        <v>45.279980131777485</v>
      </c>
      <c r="G16" s="15">
        <v>19.323970408236736</v>
      </c>
      <c r="H16" s="15">
        <v>58.658669809829085</v>
      </c>
    </row>
    <row r="17" spans="3:8" x14ac:dyDescent="0.45">
      <c r="C17" s="5" t="s">
        <v>23</v>
      </c>
      <c r="D17" s="16">
        <v>16</v>
      </c>
      <c r="E17" s="5">
        <v>97</v>
      </c>
      <c r="F17" s="15">
        <v>35.235790028321148</v>
      </c>
      <c r="G17" s="15">
        <v>25.892486046787795</v>
      </c>
      <c r="H17" s="15">
        <v>55.956553486673968</v>
      </c>
    </row>
    <row r="18" spans="3:8" x14ac:dyDescent="0.45">
      <c r="C18" s="5" t="s">
        <v>24</v>
      </c>
      <c r="D18" s="16">
        <v>17</v>
      </c>
      <c r="E18" s="5">
        <v>108</v>
      </c>
      <c r="F18" s="15">
        <v>32.488479262672811</v>
      </c>
      <c r="G18" s="15">
        <v>19.247787610619465</v>
      </c>
      <c r="H18" s="15">
        <v>61.785216178521615</v>
      </c>
    </row>
    <row r="19" spans="3:8" x14ac:dyDescent="0.45">
      <c r="C19" s="5" t="s">
        <v>25</v>
      </c>
      <c r="D19" s="16">
        <v>9</v>
      </c>
      <c r="E19" s="5">
        <v>121</v>
      </c>
      <c r="F19" s="15">
        <v>54.621848739495796</v>
      </c>
      <c r="G19" s="15">
        <v>53.026634382566591</v>
      </c>
      <c r="H19" s="15">
        <v>69.939393939393938</v>
      </c>
    </row>
    <row r="20" spans="3:8" x14ac:dyDescent="0.45">
      <c r="C20" s="5" t="s">
        <v>26</v>
      </c>
      <c r="D20" s="16">
        <f>378-372</f>
        <v>6</v>
      </c>
      <c r="E20" s="5">
        <v>132</v>
      </c>
      <c r="F20" s="15">
        <v>75.290961993089667</v>
      </c>
      <c r="G20" s="15">
        <v>31.677143778207611</v>
      </c>
      <c r="H20" s="15">
        <v>103.58141654097537</v>
      </c>
    </row>
    <row r="21" spans="3:8" x14ac:dyDescent="0.45">
      <c r="C21" s="5" t="s">
        <v>27</v>
      </c>
      <c r="D21" s="16">
        <v>8</v>
      </c>
      <c r="E21" s="5">
        <v>141</v>
      </c>
      <c r="F21" s="15">
        <v>79.614254255134895</v>
      </c>
      <c r="G21" s="15">
        <v>47.49615439304042</v>
      </c>
      <c r="H21" s="15">
        <v>106.51162790697676</v>
      </c>
    </row>
    <row r="22" spans="3:8" x14ac:dyDescent="0.45">
      <c r="C22" s="5" t="s">
        <v>29</v>
      </c>
      <c r="D22" s="16">
        <v>2</v>
      </c>
      <c r="E22" s="5">
        <v>152</v>
      </c>
      <c r="F22" s="15">
        <v>51.940359477124176</v>
      </c>
      <c r="G22" s="15" t="s">
        <v>28</v>
      </c>
      <c r="H22" s="15" t="s">
        <v>28</v>
      </c>
    </row>
    <row r="23" spans="3:8" x14ac:dyDescent="0.45">
      <c r="C23" s="5" t="s">
        <v>30</v>
      </c>
      <c r="D23" s="16">
        <v>7</v>
      </c>
      <c r="E23" s="5">
        <v>156</v>
      </c>
      <c r="F23" s="15">
        <v>37.383177570093459</v>
      </c>
      <c r="G23" s="15">
        <v>31.079660649225318</v>
      </c>
      <c r="H23" s="15">
        <v>57.361382000557256</v>
      </c>
    </row>
    <row r="24" spans="3:8" x14ac:dyDescent="0.45">
      <c r="C24" s="5" t="s">
        <v>31</v>
      </c>
      <c r="D24" s="16">
        <v>2</v>
      </c>
      <c r="E24" s="5">
        <v>168</v>
      </c>
      <c r="F24" s="15">
        <v>83.41011423330275</v>
      </c>
      <c r="G24" s="15" t="s">
        <v>28</v>
      </c>
      <c r="H24" s="15" t="s">
        <v>28</v>
      </c>
    </row>
    <row r="25" spans="3:8" x14ac:dyDescent="0.45">
      <c r="C25" s="4" t="s">
        <v>171</v>
      </c>
      <c r="D25" s="17">
        <v>5</v>
      </c>
      <c r="E25" s="4">
        <v>182</v>
      </c>
      <c r="F25" s="34">
        <v>99.582463465553232</v>
      </c>
      <c r="G25" s="34">
        <v>49.006622516556291</v>
      </c>
      <c r="H25" s="34">
        <v>106.89189189189187</v>
      </c>
    </row>
    <row r="26" spans="3:8" x14ac:dyDescent="0.45">
      <c r="C26" t="s">
        <v>190</v>
      </c>
    </row>
    <row r="27" spans="3:8" x14ac:dyDescent="0.45">
      <c r="C27" s="28" t="s">
        <v>234</v>
      </c>
    </row>
  </sheetData>
  <phoneticPr fontId="2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178E-60B4-45D0-8388-48A5C0660181}">
  <dimension ref="C3:K29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329</v>
      </c>
      <c r="F3" s="66"/>
    </row>
    <row r="4" spans="3:11" x14ac:dyDescent="0.45">
      <c r="C4" s="1" t="s">
        <v>320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x14ac:dyDescent="0.45">
      <c r="C6" t="s">
        <v>321</v>
      </c>
      <c r="D6" s="65" t="s">
        <v>75</v>
      </c>
      <c r="E6" s="48">
        <v>0.3933590391748617</v>
      </c>
      <c r="F6" s="49">
        <v>4.7457435291774506E-15</v>
      </c>
      <c r="G6" t="s">
        <v>79</v>
      </c>
      <c r="H6" s="48">
        <v>-1.437924338185796</v>
      </c>
      <c r="I6" s="48">
        <v>0.5451053603556868</v>
      </c>
      <c r="J6" s="49">
        <v>8.3425280621984513E-3</v>
      </c>
      <c r="K6" s="45" t="s">
        <v>80</v>
      </c>
    </row>
    <row r="7" spans="3:11" ht="19.8" x14ac:dyDescent="0.45">
      <c r="C7" t="s">
        <v>105</v>
      </c>
      <c r="D7" s="65"/>
      <c r="E7" s="5"/>
      <c r="F7" s="5"/>
      <c r="G7" s="44" t="s">
        <v>180</v>
      </c>
      <c r="H7" s="48">
        <v>7.8010116292250464E-2</v>
      </c>
      <c r="I7" s="48">
        <v>7.2707154408671149E-2</v>
      </c>
      <c r="J7" s="49">
        <v>0.28329987633942105</v>
      </c>
      <c r="K7" s="45"/>
    </row>
    <row r="8" spans="3:11" x14ac:dyDescent="0.45">
      <c r="C8" t="s">
        <v>296</v>
      </c>
      <c r="D8" s="65"/>
      <c r="E8" s="5"/>
      <c r="F8" s="5"/>
      <c r="G8" s="44" t="s">
        <v>7</v>
      </c>
      <c r="H8" s="48">
        <v>3.5847294430243641E-2</v>
      </c>
      <c r="I8" s="48">
        <v>7.7847842688732261E-3</v>
      </c>
      <c r="J8" s="50">
        <v>4.1288288050369962E-6</v>
      </c>
      <c r="K8" s="45" t="s">
        <v>80</v>
      </c>
    </row>
    <row r="9" spans="3:11" x14ac:dyDescent="0.45">
      <c r="C9" t="s">
        <v>297</v>
      </c>
      <c r="D9" s="65"/>
      <c r="E9" s="5"/>
      <c r="F9" s="5"/>
      <c r="G9" s="44" t="s">
        <v>191</v>
      </c>
      <c r="H9" s="48">
        <v>-6.3729787318764525E-2</v>
      </c>
      <c r="I9" s="48">
        <v>7.7013738842377291E-2</v>
      </c>
      <c r="J9" s="49">
        <v>0.40794696559201538</v>
      </c>
      <c r="K9" s="45"/>
    </row>
    <row r="10" spans="3:11" x14ac:dyDescent="0.45">
      <c r="D10" s="65"/>
      <c r="E10" s="5"/>
      <c r="F10" s="5"/>
      <c r="G10" s="44" t="s">
        <v>235</v>
      </c>
      <c r="H10" s="48">
        <v>-1.4470674768249649E-2</v>
      </c>
      <c r="I10" s="48">
        <v>7.6615603350380038E-3</v>
      </c>
      <c r="J10" s="49">
        <v>5.8927038183276173E-2</v>
      </c>
      <c r="K10" s="45"/>
    </row>
    <row r="11" spans="3:11" x14ac:dyDescent="0.45">
      <c r="D11" s="5"/>
      <c r="E11" s="5"/>
      <c r="F11" s="5"/>
      <c r="G11" s="44" t="s">
        <v>77</v>
      </c>
      <c r="H11" s="48">
        <v>-1.5995132962421903</v>
      </c>
      <c r="I11" s="48">
        <v>1.6703979705999021</v>
      </c>
      <c r="J11" s="49">
        <v>0.33828255877167479</v>
      </c>
      <c r="K11" s="45"/>
    </row>
    <row r="12" spans="3:11" x14ac:dyDescent="0.45">
      <c r="D12" s="65"/>
      <c r="E12" s="5"/>
      <c r="F12" s="5"/>
      <c r="G12" s="44"/>
      <c r="H12" s="5"/>
      <c r="I12" s="5"/>
      <c r="J12" s="5"/>
    </row>
    <row r="13" spans="3:11" x14ac:dyDescent="0.45">
      <c r="D13" s="65" t="s">
        <v>78</v>
      </c>
      <c r="E13" s="48">
        <v>0.38552163863776151</v>
      </c>
      <c r="F13" s="49">
        <v>9.8646471408101424E-15</v>
      </c>
      <c r="G13" s="44" t="s">
        <v>79</v>
      </c>
      <c r="H13" s="48">
        <v>-1.7213734651239319</v>
      </c>
      <c r="I13" s="48">
        <v>0.50879479260928751</v>
      </c>
      <c r="J13" s="50">
        <v>7.1636733518111104E-4</v>
      </c>
      <c r="K13" s="45" t="s">
        <v>80</v>
      </c>
    </row>
    <row r="14" spans="3:11" ht="19.8" x14ac:dyDescent="0.45">
      <c r="D14" s="65"/>
      <c r="E14" s="5"/>
      <c r="F14" s="5"/>
      <c r="G14" s="44" t="s">
        <v>180</v>
      </c>
      <c r="H14" s="48">
        <v>5.0169131412536448E-2</v>
      </c>
      <c r="I14" s="48">
        <v>6.9963864697876479E-2</v>
      </c>
      <c r="J14" s="49">
        <v>0.47332964488214474</v>
      </c>
      <c r="K14" s="45"/>
    </row>
    <row r="15" spans="3:11" x14ac:dyDescent="0.45">
      <c r="D15" s="65"/>
      <c r="E15" s="5"/>
      <c r="F15" s="5"/>
      <c r="G15" s="44" t="s">
        <v>7</v>
      </c>
      <c r="H15" s="48">
        <v>3.5649044645457428E-2</v>
      </c>
      <c r="I15" s="48">
        <v>7.7027990669245299E-3</v>
      </c>
      <c r="J15" s="50">
        <v>3.6910052119015601E-6</v>
      </c>
      <c r="K15" s="45" t="s">
        <v>80</v>
      </c>
    </row>
    <row r="16" spans="3:11" x14ac:dyDescent="0.45">
      <c r="D16" s="65"/>
      <c r="E16" s="5"/>
      <c r="F16" s="5"/>
      <c r="G16" s="44" t="s">
        <v>191</v>
      </c>
      <c r="H16" s="48">
        <v>3.3337210910340559E-2</v>
      </c>
      <c r="I16" s="48">
        <v>7.1096366389896665E-2</v>
      </c>
      <c r="J16" s="49">
        <v>0.63913986244660603</v>
      </c>
      <c r="K16" s="45"/>
    </row>
    <row r="17" spans="3:11" x14ac:dyDescent="0.45">
      <c r="D17" s="5"/>
      <c r="E17" s="5"/>
      <c r="F17" s="5"/>
      <c r="G17" s="80" t="s">
        <v>177</v>
      </c>
      <c r="H17" s="48">
        <v>-3.1326014142877491E-3</v>
      </c>
      <c r="I17" s="48">
        <v>1.9132619991335744E-3</v>
      </c>
      <c r="J17" s="49">
        <v>0.1015658860104007</v>
      </c>
      <c r="K17" s="45"/>
    </row>
    <row r="18" spans="3:11" x14ac:dyDescent="0.45">
      <c r="D18" s="65"/>
      <c r="E18" s="5"/>
      <c r="F18" s="5"/>
      <c r="G18" s="44" t="s">
        <v>77</v>
      </c>
      <c r="H18" s="48">
        <v>-1.1958655254683381</v>
      </c>
      <c r="I18" s="48">
        <v>1.683954876088315</v>
      </c>
      <c r="J18" s="49">
        <v>0.47760929295102023</v>
      </c>
      <c r="K18" s="45"/>
    </row>
    <row r="19" spans="3:11" x14ac:dyDescent="0.45">
      <c r="D19" s="65"/>
      <c r="E19" s="5"/>
      <c r="F19" s="5"/>
      <c r="G19" s="44"/>
      <c r="H19" s="5"/>
      <c r="I19" s="5"/>
      <c r="J19" s="5"/>
    </row>
    <row r="20" spans="3:11" x14ac:dyDescent="0.45">
      <c r="D20" s="65" t="s">
        <v>81</v>
      </c>
      <c r="E20" s="48">
        <v>0.39822354338942706</v>
      </c>
      <c r="F20" s="49">
        <v>3.0126090916075147E-15</v>
      </c>
      <c r="G20" s="44" t="s">
        <v>79</v>
      </c>
      <c r="H20" s="48">
        <v>-1.0110516759814938</v>
      </c>
      <c r="I20" s="48">
        <v>0.62369959647904505</v>
      </c>
      <c r="J20" s="49">
        <v>0.10500573138774491</v>
      </c>
      <c r="K20" s="45"/>
    </row>
    <row r="21" spans="3:11" ht="19.8" x14ac:dyDescent="0.45">
      <c r="D21" s="65"/>
      <c r="E21" s="5"/>
      <c r="F21" s="5"/>
      <c r="G21" s="44" t="s">
        <v>180</v>
      </c>
      <c r="H21" s="48">
        <v>9.4910202226921217E-2</v>
      </c>
      <c r="I21" s="48">
        <v>7.525942371615553E-2</v>
      </c>
      <c r="J21" s="49">
        <v>0.20727022158017369</v>
      </c>
      <c r="K21" s="45"/>
    </row>
    <row r="22" spans="3:11" x14ac:dyDescent="0.45">
      <c r="D22" s="65"/>
      <c r="E22" s="5"/>
      <c r="F22" s="5"/>
      <c r="G22" s="44" t="s">
        <v>7</v>
      </c>
      <c r="H22" s="48">
        <v>3.2206983005418147E-2</v>
      </c>
      <c r="I22" s="48">
        <v>7.2570537177335378E-3</v>
      </c>
      <c r="J22" s="50">
        <v>9.0788240295435191E-6</v>
      </c>
      <c r="K22" s="45" t="s">
        <v>80</v>
      </c>
    </row>
    <row r="23" spans="3:11" x14ac:dyDescent="0.45">
      <c r="D23" s="5"/>
      <c r="E23" s="65"/>
      <c r="F23" s="5"/>
      <c r="G23" s="44" t="s">
        <v>191</v>
      </c>
      <c r="H23" s="48">
        <v>3.459620184336188E-2</v>
      </c>
      <c r="I23" s="48">
        <v>7.2559861692604741E-2</v>
      </c>
      <c r="J23" s="49">
        <v>0.63350788482032694</v>
      </c>
      <c r="K23" s="45"/>
    </row>
    <row r="24" spans="3:11" x14ac:dyDescent="0.45">
      <c r="D24" s="5"/>
      <c r="E24" s="65"/>
      <c r="F24" s="5"/>
      <c r="G24" s="44" t="s">
        <v>192</v>
      </c>
      <c r="H24" s="48">
        <v>-2.4007501546516035</v>
      </c>
      <c r="I24" s="48">
        <v>1.137967758303301</v>
      </c>
      <c r="J24" s="49">
        <v>3.4885751522290363E-2</v>
      </c>
      <c r="K24" s="45" t="s">
        <v>86</v>
      </c>
    </row>
    <row r="25" spans="3:11" x14ac:dyDescent="0.45">
      <c r="C25" s="1"/>
      <c r="D25" s="4"/>
      <c r="E25" s="67"/>
      <c r="F25" s="4"/>
      <c r="G25" s="46" t="s">
        <v>77</v>
      </c>
      <c r="H25" s="54">
        <v>-1.7070718240067195</v>
      </c>
      <c r="I25" s="54">
        <v>1.6698439375210543</v>
      </c>
      <c r="J25" s="55">
        <v>0.30664166285845801</v>
      </c>
      <c r="K25" s="47"/>
    </row>
    <row r="26" spans="3:11" ht="19.8" x14ac:dyDescent="0.45">
      <c r="C26" t="s">
        <v>183</v>
      </c>
    </row>
    <row r="27" spans="3:11" x14ac:dyDescent="0.45">
      <c r="C27" t="s">
        <v>186</v>
      </c>
    </row>
    <row r="28" spans="3:11" x14ac:dyDescent="0.45">
      <c r="C28" t="s">
        <v>102</v>
      </c>
    </row>
    <row r="29" spans="3:11" x14ac:dyDescent="0.45">
      <c r="C29" t="s">
        <v>106</v>
      </c>
    </row>
  </sheetData>
  <phoneticPr fontId="2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4858-7D5A-4208-8720-8140D356F0AD}">
  <dimension ref="C3:K37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304</v>
      </c>
    </row>
    <row r="4" spans="3:11" x14ac:dyDescent="0.45">
      <c r="C4" t="s">
        <v>330</v>
      </c>
      <c r="E4" s="1"/>
      <c r="F4" s="1"/>
      <c r="G4" s="1"/>
      <c r="H4" s="1"/>
      <c r="I4" s="1"/>
      <c r="J4" s="1"/>
      <c r="K4" s="1"/>
    </row>
    <row r="5" spans="3:11" ht="19.8" x14ac:dyDescent="0.45">
      <c r="C5" s="2"/>
      <c r="D5" s="3" t="s">
        <v>173</v>
      </c>
      <c r="E5" s="3" t="s">
        <v>71</v>
      </c>
      <c r="F5" s="4" t="s">
        <v>5</v>
      </c>
      <c r="G5" s="4" t="s">
        <v>72</v>
      </c>
      <c r="H5" s="4" t="s">
        <v>73</v>
      </c>
      <c r="I5" s="4" t="s">
        <v>74</v>
      </c>
      <c r="J5" s="4" t="s">
        <v>5</v>
      </c>
      <c r="K5" s="68"/>
    </row>
    <row r="6" spans="3:11" x14ac:dyDescent="0.45">
      <c r="C6" t="s">
        <v>331</v>
      </c>
      <c r="D6" s="5" t="s">
        <v>75</v>
      </c>
      <c r="E6" s="48">
        <v>0.38507482604241627</v>
      </c>
      <c r="F6" s="49">
        <v>4.1351076656694198E-29</v>
      </c>
      <c r="G6" s="80" t="s">
        <v>174</v>
      </c>
      <c r="H6" s="48">
        <v>2.4846598083711299E-2</v>
      </c>
      <c r="I6" s="48">
        <v>1.7648092899008778E-2</v>
      </c>
      <c r="J6" s="49">
        <v>0.1591632322960346</v>
      </c>
      <c r="K6" s="45"/>
    </row>
    <row r="7" spans="3:11" x14ac:dyDescent="0.45">
      <c r="C7" t="s">
        <v>57</v>
      </c>
      <c r="D7" s="5"/>
      <c r="E7" s="5"/>
      <c r="F7" s="5"/>
      <c r="G7" s="80" t="s">
        <v>7</v>
      </c>
      <c r="H7" s="48">
        <v>2.9307611349671463E-2</v>
      </c>
      <c r="I7" s="48">
        <v>4.4571809006830956E-3</v>
      </c>
      <c r="J7" s="49">
        <v>4.8532493403452501E-11</v>
      </c>
      <c r="K7" s="45" t="s">
        <v>80</v>
      </c>
    </row>
    <row r="8" spans="3:11" x14ac:dyDescent="0.45">
      <c r="C8" t="s">
        <v>105</v>
      </c>
      <c r="D8" s="5"/>
      <c r="E8" s="5"/>
      <c r="F8" s="5"/>
      <c r="G8" s="80" t="s">
        <v>235</v>
      </c>
      <c r="H8" s="48">
        <v>-1.0335620244677587E-2</v>
      </c>
      <c r="I8" s="48">
        <v>4.3352518235049231E-3</v>
      </c>
      <c r="J8" s="49">
        <v>1.7121524814419174E-2</v>
      </c>
      <c r="K8" s="45" t="s">
        <v>86</v>
      </c>
    </row>
    <row r="9" spans="3:11" x14ac:dyDescent="0.45">
      <c r="C9" t="s">
        <v>298</v>
      </c>
      <c r="D9" s="5"/>
      <c r="E9" s="5"/>
      <c r="F9" s="5"/>
      <c r="G9" s="80" t="s">
        <v>77</v>
      </c>
      <c r="H9" s="48">
        <v>-3.8724276242982314</v>
      </c>
      <c r="I9" s="48">
        <v>1.5721012825149416</v>
      </c>
      <c r="J9" s="49">
        <v>1.3769630089193928E-2</v>
      </c>
      <c r="K9" s="45" t="s">
        <v>86</v>
      </c>
    </row>
    <row r="10" spans="3:11" x14ac:dyDescent="0.45">
      <c r="C10" t="s">
        <v>299</v>
      </c>
      <c r="D10" s="5"/>
      <c r="E10" s="5"/>
      <c r="F10" s="5"/>
      <c r="G10" s="28"/>
      <c r="H10" s="5"/>
      <c r="I10" s="5"/>
      <c r="J10" s="5"/>
    </row>
    <row r="11" spans="3:11" x14ac:dyDescent="0.45">
      <c r="D11" s="5" t="s">
        <v>78</v>
      </c>
      <c r="E11" s="48">
        <v>0.37139651941751173</v>
      </c>
      <c r="F11" s="49">
        <v>4.4816746695153097E-28</v>
      </c>
      <c r="G11" s="80" t="s">
        <v>174</v>
      </c>
      <c r="H11" s="48">
        <v>1.9686513928458448E-2</v>
      </c>
      <c r="I11" s="48">
        <v>1.7438363180109016E-2</v>
      </c>
      <c r="J11" s="49">
        <v>0.25893165635964549</v>
      </c>
      <c r="K11" s="45"/>
    </row>
    <row r="12" spans="3:11" x14ac:dyDescent="0.45">
      <c r="D12" s="5"/>
      <c r="E12" s="5"/>
      <c r="F12" s="5"/>
      <c r="G12" s="80" t="s">
        <v>7</v>
      </c>
      <c r="H12" s="48">
        <v>2.864376322128185E-2</v>
      </c>
      <c r="I12" s="48">
        <v>4.3052349117048928E-3</v>
      </c>
      <c r="J12" s="49">
        <v>2.8670913840691367E-11</v>
      </c>
      <c r="K12" s="45" t="s">
        <v>80</v>
      </c>
    </row>
    <row r="13" spans="3:11" x14ac:dyDescent="0.45">
      <c r="D13" s="5"/>
      <c r="E13" s="5"/>
      <c r="F13" s="5"/>
      <c r="G13" s="80" t="s">
        <v>175</v>
      </c>
      <c r="H13" s="48">
        <v>-1.28207618114836E-3</v>
      </c>
      <c r="I13" s="48">
        <v>1.0678956831900875E-3</v>
      </c>
      <c r="J13" s="49">
        <v>0.22992071135613518</v>
      </c>
      <c r="K13" s="45"/>
    </row>
    <row r="14" spans="3:11" x14ac:dyDescent="0.45">
      <c r="D14" s="5"/>
      <c r="E14" s="5"/>
      <c r="F14" s="5"/>
      <c r="G14" s="80" t="s">
        <v>77</v>
      </c>
      <c r="H14" s="48">
        <v>-3.5829606369928744</v>
      </c>
      <c r="I14" s="48">
        <v>1.5669901569883293</v>
      </c>
      <c r="J14" s="49">
        <v>2.2223620397440094E-2</v>
      </c>
      <c r="K14" s="45" t="s">
        <v>86</v>
      </c>
    </row>
    <row r="15" spans="3:11" x14ac:dyDescent="0.45">
      <c r="D15" s="5"/>
      <c r="E15" s="5"/>
      <c r="F15" s="5"/>
      <c r="G15" s="28"/>
      <c r="H15" s="5"/>
      <c r="I15" s="5"/>
      <c r="J15" s="5"/>
    </row>
    <row r="16" spans="3:11" x14ac:dyDescent="0.45">
      <c r="D16" s="5" t="s">
        <v>81</v>
      </c>
      <c r="E16" s="48">
        <v>0.4125383885189266</v>
      </c>
      <c r="F16" s="49">
        <v>3.4490657736235902E-31</v>
      </c>
      <c r="G16" s="80" t="s">
        <v>174</v>
      </c>
      <c r="H16" s="48">
        <v>4.3480038877295818E-2</v>
      </c>
      <c r="I16" s="48">
        <v>2.0002385692095306E-2</v>
      </c>
      <c r="J16" s="49">
        <v>2.9724467709527587E-2</v>
      </c>
      <c r="K16" s="45" t="s">
        <v>86</v>
      </c>
    </row>
    <row r="17" spans="3:11" x14ac:dyDescent="0.45">
      <c r="D17" s="5"/>
      <c r="E17" s="5"/>
      <c r="F17" s="5"/>
      <c r="G17" s="80" t="s">
        <v>7</v>
      </c>
      <c r="H17" s="48">
        <v>2.8549765915756087E-2</v>
      </c>
      <c r="I17" s="48">
        <v>4.314666689102146E-3</v>
      </c>
      <c r="J17" s="49">
        <v>3.6678190844012231E-11</v>
      </c>
      <c r="K17" s="45" t="s">
        <v>80</v>
      </c>
    </row>
    <row r="18" spans="3:11" x14ac:dyDescent="0.45">
      <c r="D18" s="5"/>
      <c r="E18" s="5"/>
      <c r="F18" s="5"/>
      <c r="G18" s="80" t="s">
        <v>192</v>
      </c>
      <c r="H18" s="48">
        <v>-1.944012517062409</v>
      </c>
      <c r="I18" s="48">
        <v>0.52490217031303732</v>
      </c>
      <c r="J18" s="49">
        <v>2.1258554904565323E-4</v>
      </c>
      <c r="K18" s="45" t="s">
        <v>80</v>
      </c>
    </row>
    <row r="19" spans="3:11" x14ac:dyDescent="0.45">
      <c r="D19" s="5"/>
      <c r="E19" s="5"/>
      <c r="F19" s="5"/>
      <c r="G19" s="80" t="s">
        <v>77</v>
      </c>
      <c r="H19" s="48">
        <v>-4.030446579673888</v>
      </c>
      <c r="I19" s="48">
        <v>1.6744877721168905</v>
      </c>
      <c r="J19" s="49">
        <v>1.6085366307935736E-2</v>
      </c>
      <c r="K19" s="45" t="s">
        <v>86</v>
      </c>
    </row>
    <row r="20" spans="3:11" x14ac:dyDescent="0.45">
      <c r="D20" s="5"/>
      <c r="E20" s="5"/>
      <c r="F20" s="5"/>
      <c r="G20" s="28"/>
      <c r="H20" s="5"/>
      <c r="I20" s="5"/>
      <c r="J20" s="5"/>
    </row>
    <row r="21" spans="3:11" x14ac:dyDescent="0.45">
      <c r="D21" s="5" t="s">
        <v>83</v>
      </c>
      <c r="E21" s="48">
        <v>0.25146647847294051</v>
      </c>
      <c r="F21" s="49">
        <v>1.38979841756167E-14</v>
      </c>
      <c r="G21" s="80" t="s">
        <v>174</v>
      </c>
      <c r="H21" s="48">
        <v>4.5344316287387132E-3</v>
      </c>
      <c r="I21" s="48">
        <v>1.6237006022914661E-2</v>
      </c>
      <c r="J21" s="49">
        <v>0.7800412683750455</v>
      </c>
      <c r="K21" s="45"/>
    </row>
    <row r="22" spans="3:11" x14ac:dyDescent="0.45">
      <c r="D22" s="5"/>
      <c r="E22" s="5"/>
      <c r="F22" s="5"/>
      <c r="G22" s="80" t="s">
        <v>7</v>
      </c>
      <c r="H22" s="48">
        <v>3.4062056899144079E-2</v>
      </c>
      <c r="I22" s="48">
        <v>6.6972841684164565E-3</v>
      </c>
      <c r="J22" s="49">
        <v>3.6578912850807388E-7</v>
      </c>
      <c r="K22" s="45" t="s">
        <v>80</v>
      </c>
    </row>
    <row r="23" spans="3:11" x14ac:dyDescent="0.45">
      <c r="D23" s="5"/>
      <c r="E23" s="5"/>
      <c r="F23" s="5"/>
      <c r="G23" s="80" t="s">
        <v>235</v>
      </c>
      <c r="H23" s="48">
        <v>-4.9244604717325245E-2</v>
      </c>
      <c r="I23" s="48">
        <v>1.2049654203487104E-2</v>
      </c>
      <c r="J23" s="49">
        <v>4.3735165008666379E-5</v>
      </c>
      <c r="K23" s="45" t="s">
        <v>80</v>
      </c>
    </row>
    <row r="24" spans="3:11" x14ac:dyDescent="0.45">
      <c r="C24" t="s">
        <v>107</v>
      </c>
      <c r="D24" s="5"/>
      <c r="E24" s="5"/>
      <c r="F24" s="5"/>
      <c r="G24" s="80" t="s">
        <v>77</v>
      </c>
      <c r="H24" s="48">
        <v>0.37393062327988053</v>
      </c>
      <c r="I24" s="48">
        <v>1.4008438602144606</v>
      </c>
      <c r="J24" s="49">
        <v>0.78952120455717045</v>
      </c>
      <c r="K24" s="45"/>
    </row>
    <row r="25" spans="3:11" x14ac:dyDescent="0.45">
      <c r="C25" t="s">
        <v>58</v>
      </c>
      <c r="D25" s="5"/>
      <c r="E25" s="5"/>
      <c r="F25" s="5"/>
      <c r="G25" s="28"/>
      <c r="H25" s="5"/>
      <c r="I25" s="5"/>
      <c r="J25" s="5"/>
    </row>
    <row r="26" spans="3:11" x14ac:dyDescent="0.45">
      <c r="C26" t="s">
        <v>105</v>
      </c>
      <c r="D26" s="5" t="s">
        <v>84</v>
      </c>
      <c r="E26" s="48">
        <v>0.23299335987405878</v>
      </c>
      <c r="F26" s="49">
        <v>1.6043751230934701E-13</v>
      </c>
      <c r="G26" s="80" t="s">
        <v>174</v>
      </c>
      <c r="H26" s="48">
        <v>7.6119476260060707E-3</v>
      </c>
      <c r="I26" s="48">
        <v>1.6283930496159518E-2</v>
      </c>
      <c r="J26" s="49">
        <v>0.64017688881567092</v>
      </c>
      <c r="K26" s="45"/>
    </row>
    <row r="27" spans="3:11" x14ac:dyDescent="0.45">
      <c r="C27" t="s">
        <v>300</v>
      </c>
      <c r="D27" s="5"/>
      <c r="E27" s="5"/>
      <c r="F27" s="5"/>
      <c r="G27" s="80" t="s">
        <v>7</v>
      </c>
      <c r="H27" s="48">
        <v>3.3914367487051657E-2</v>
      </c>
      <c r="I27" s="48">
        <v>6.5741003639075875E-3</v>
      </c>
      <c r="J27" s="49">
        <v>2.4855811129763449E-7</v>
      </c>
      <c r="K27" s="45" t="s">
        <v>80</v>
      </c>
    </row>
    <row r="28" spans="3:11" x14ac:dyDescent="0.45">
      <c r="C28" t="s">
        <v>301</v>
      </c>
      <c r="D28" s="5"/>
      <c r="E28" s="5"/>
      <c r="F28" s="5"/>
      <c r="G28" s="80" t="s">
        <v>175</v>
      </c>
      <c r="H28" s="48">
        <v>-5.5678280215423134E-3</v>
      </c>
      <c r="I28" s="48">
        <v>1.4655099195171805E-3</v>
      </c>
      <c r="J28" s="49">
        <v>1.451388443280844E-4</v>
      </c>
      <c r="K28" s="45" t="s">
        <v>80</v>
      </c>
    </row>
    <row r="29" spans="3:11" x14ac:dyDescent="0.45">
      <c r="D29" s="5"/>
      <c r="E29" s="5"/>
      <c r="F29" s="5"/>
      <c r="G29" s="80" t="s">
        <v>77</v>
      </c>
      <c r="H29" s="48">
        <v>-0.13121370707230515</v>
      </c>
      <c r="I29" s="48">
        <v>1.355577351149118</v>
      </c>
      <c r="J29" s="49">
        <v>0.92288884474855448</v>
      </c>
      <c r="K29" s="45"/>
    </row>
    <row r="30" spans="3:11" x14ac:dyDescent="0.45">
      <c r="D30" s="5"/>
      <c r="E30" s="5"/>
      <c r="F30" s="5"/>
      <c r="G30" s="28"/>
      <c r="H30" s="5"/>
      <c r="I30" s="5"/>
      <c r="J30" s="5"/>
    </row>
    <row r="31" spans="3:11" x14ac:dyDescent="0.45">
      <c r="D31" s="5" t="s">
        <v>87</v>
      </c>
      <c r="E31" s="48">
        <v>0.20488405378590444</v>
      </c>
      <c r="F31" s="49">
        <v>6.5959363165471303E-12</v>
      </c>
      <c r="G31" s="80" t="s">
        <v>174</v>
      </c>
      <c r="H31" s="48">
        <v>6.6084210630494673E-3</v>
      </c>
      <c r="I31" s="48">
        <v>1.6235825784851964E-2</v>
      </c>
      <c r="J31" s="49">
        <v>0.68398808536807554</v>
      </c>
      <c r="K31" s="45"/>
    </row>
    <row r="32" spans="3:11" x14ac:dyDescent="0.45">
      <c r="D32" s="5"/>
      <c r="E32" s="5"/>
      <c r="F32" s="5"/>
      <c r="G32" s="80" t="s">
        <v>7</v>
      </c>
      <c r="H32" s="48">
        <v>2.5003687904417815E-2</v>
      </c>
      <c r="I32" s="48">
        <v>5.6182670324809161E-3</v>
      </c>
      <c r="J32" s="49">
        <v>8.5699678245088172E-6</v>
      </c>
      <c r="K32" s="45" t="s">
        <v>80</v>
      </c>
    </row>
    <row r="33" spans="3:11" x14ac:dyDescent="0.45">
      <c r="D33" s="5"/>
      <c r="E33" s="5"/>
      <c r="F33" s="5"/>
      <c r="G33" s="80" t="s">
        <v>192</v>
      </c>
      <c r="H33" s="48">
        <v>-2.6951802893210632</v>
      </c>
      <c r="I33" s="48">
        <v>0.91904782270062124</v>
      </c>
      <c r="J33" s="49">
        <v>3.3615945233522256E-3</v>
      </c>
      <c r="K33" s="45" t="s">
        <v>80</v>
      </c>
    </row>
    <row r="34" spans="3:11" x14ac:dyDescent="0.45">
      <c r="C34" s="1"/>
      <c r="D34" s="4"/>
      <c r="E34" s="4"/>
      <c r="F34" s="4"/>
      <c r="G34" s="81" t="s">
        <v>77</v>
      </c>
      <c r="H34" s="54">
        <v>0.1554513240162467</v>
      </c>
      <c r="I34" s="54">
        <v>1.391753904513642</v>
      </c>
      <c r="J34" s="55">
        <v>0.91106560193311359</v>
      </c>
      <c r="K34" s="47"/>
    </row>
    <row r="35" spans="3:11" ht="19.8" x14ac:dyDescent="0.45">
      <c r="C35" t="s">
        <v>176</v>
      </c>
    </row>
    <row r="36" spans="3:11" x14ac:dyDescent="0.45">
      <c r="C36" t="s">
        <v>187</v>
      </c>
    </row>
    <row r="37" spans="3:11" x14ac:dyDescent="0.45">
      <c r="C37" t="s">
        <v>102</v>
      </c>
    </row>
  </sheetData>
  <phoneticPr fontId="2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BFF4-F127-4921-A642-AD2DCAD6F688}">
  <dimension ref="C3:J98"/>
  <sheetViews>
    <sheetView workbookViewId="0"/>
  </sheetViews>
  <sheetFormatPr defaultRowHeight="18" x14ac:dyDescent="0.45"/>
  <cols>
    <col min="3" max="3" width="60.69921875" customWidth="1"/>
    <col min="4" max="6" width="10.69921875" customWidth="1"/>
    <col min="7" max="7" width="5.69921875" customWidth="1"/>
    <col min="8" max="10" width="10.69921875" customWidth="1"/>
  </cols>
  <sheetData>
    <row r="3" spans="3:10" x14ac:dyDescent="0.45">
      <c r="C3" s="69" t="s">
        <v>332</v>
      </c>
      <c r="D3" s="4"/>
      <c r="E3" s="4"/>
      <c r="F3" s="4"/>
      <c r="G3" s="1"/>
      <c r="H3" s="4"/>
      <c r="I3" s="4"/>
      <c r="J3" s="4"/>
    </row>
    <row r="4" spans="3:10" x14ac:dyDescent="0.45">
      <c r="D4" s="4"/>
      <c r="E4" s="4" t="s">
        <v>52</v>
      </c>
      <c r="F4" s="4"/>
      <c r="G4" s="1"/>
      <c r="H4" s="3"/>
      <c r="I4" s="4" t="s">
        <v>53</v>
      </c>
      <c r="J4" s="4"/>
    </row>
    <row r="5" spans="3:10" x14ac:dyDescent="0.45">
      <c r="D5" s="5" t="s">
        <v>111</v>
      </c>
      <c r="E5" s="5" t="s">
        <v>112</v>
      </c>
      <c r="F5" s="5" t="s">
        <v>5</v>
      </c>
      <c r="H5" s="5" t="s">
        <v>111</v>
      </c>
      <c r="I5" s="5" t="s">
        <v>112</v>
      </c>
      <c r="J5" s="5" t="s">
        <v>5</v>
      </c>
    </row>
    <row r="6" spans="3:10" x14ac:dyDescent="0.45">
      <c r="C6" s="1"/>
      <c r="D6" s="4"/>
      <c r="E6" s="4" t="s">
        <v>113</v>
      </c>
      <c r="F6" s="4"/>
      <c r="H6" s="4"/>
      <c r="I6" s="4" t="s">
        <v>113</v>
      </c>
      <c r="J6" s="4"/>
    </row>
    <row r="7" spans="3:10" x14ac:dyDescent="0.45">
      <c r="C7" t="s">
        <v>115</v>
      </c>
      <c r="D7" s="5">
        <v>302</v>
      </c>
      <c r="E7" s="19">
        <v>0.83889709169873949</v>
      </c>
      <c r="F7" s="30">
        <v>3.0748683027836018E-81</v>
      </c>
      <c r="H7" s="5">
        <v>148</v>
      </c>
      <c r="I7" s="19">
        <v>0.8019959993314586</v>
      </c>
      <c r="J7" s="30">
        <v>1.7396553385736585E-34</v>
      </c>
    </row>
    <row r="8" spans="3:10" x14ac:dyDescent="0.45">
      <c r="C8" t="s">
        <v>240</v>
      </c>
      <c r="D8" s="5">
        <v>302</v>
      </c>
      <c r="E8" s="19">
        <v>0.11731113883084567</v>
      </c>
      <c r="F8" s="19">
        <v>4.1626462532730286E-2</v>
      </c>
      <c r="H8" s="5">
        <v>148</v>
      </c>
      <c r="I8" s="19">
        <v>2.1296156077962717E-3</v>
      </c>
      <c r="J8" s="19">
        <v>0.97950599716461184</v>
      </c>
    </row>
    <row r="9" spans="3:10" x14ac:dyDescent="0.45">
      <c r="C9" t="s">
        <v>206</v>
      </c>
      <c r="D9" s="5">
        <v>302</v>
      </c>
      <c r="E9" s="19">
        <v>0.36383180081549366</v>
      </c>
      <c r="F9" s="30">
        <v>6.9673437790930214E-11</v>
      </c>
      <c r="H9" s="5">
        <v>148</v>
      </c>
      <c r="I9" s="19">
        <v>0.1405152247038462</v>
      </c>
      <c r="J9" s="19">
        <v>8.8491520463961096E-2</v>
      </c>
    </row>
    <row r="10" spans="3:10" x14ac:dyDescent="0.45">
      <c r="C10" t="s">
        <v>241</v>
      </c>
      <c r="D10" s="5">
        <v>302</v>
      </c>
      <c r="E10" s="19">
        <v>0.29736292803531372</v>
      </c>
      <c r="F10" s="30">
        <v>1.3959588435410038E-7</v>
      </c>
      <c r="H10" s="5">
        <v>148</v>
      </c>
      <c r="I10" s="19">
        <v>0.24786585497216479</v>
      </c>
      <c r="J10" s="27">
        <v>2.3863265568829684E-3</v>
      </c>
    </row>
    <row r="11" spans="3:10" x14ac:dyDescent="0.45">
      <c r="C11" t="s">
        <v>114</v>
      </c>
      <c r="D11" s="5">
        <v>302</v>
      </c>
      <c r="E11" s="19">
        <v>0.29868917148317914</v>
      </c>
      <c r="F11" s="30">
        <v>1.220527103638309E-7</v>
      </c>
      <c r="H11" s="5">
        <v>148</v>
      </c>
      <c r="I11" s="19">
        <v>0.19774116750272142</v>
      </c>
      <c r="J11" s="19">
        <v>1.5993432329385746E-2</v>
      </c>
    </row>
    <row r="12" spans="3:10" x14ac:dyDescent="0.45">
      <c r="C12" t="s">
        <v>207</v>
      </c>
      <c r="D12" s="5">
        <v>302</v>
      </c>
      <c r="E12" s="19">
        <v>0.4752600897713451</v>
      </c>
      <c r="F12" s="30">
        <v>2.0099844637714666E-18</v>
      </c>
      <c r="H12" s="5">
        <v>148</v>
      </c>
      <c r="I12" s="19">
        <v>0.36472157476987432</v>
      </c>
      <c r="J12" s="30">
        <v>5.1791771499392227E-6</v>
      </c>
    </row>
    <row r="13" spans="3:10" x14ac:dyDescent="0.45">
      <c r="C13" t="s">
        <v>116</v>
      </c>
      <c r="D13" s="5">
        <v>302</v>
      </c>
      <c r="E13" s="19">
        <v>0.19353159956890822</v>
      </c>
      <c r="F13" s="22">
        <v>7.2144656698131904E-4</v>
      </c>
      <c r="H13" s="5">
        <v>148</v>
      </c>
      <c r="I13" s="19">
        <v>0.35052136813309548</v>
      </c>
      <c r="J13" s="30">
        <v>1.2567413518272062E-5</v>
      </c>
    </row>
    <row r="14" spans="3:10" x14ac:dyDescent="0.45">
      <c r="C14" t="s">
        <v>242</v>
      </c>
      <c r="D14" s="5">
        <v>302</v>
      </c>
      <c r="E14" s="19">
        <v>0.26280575731049372</v>
      </c>
      <c r="F14" s="30">
        <v>3.6606506621374628E-6</v>
      </c>
      <c r="H14" s="5">
        <v>148</v>
      </c>
      <c r="I14" s="19">
        <v>0.19622425781936692</v>
      </c>
      <c r="J14" s="19">
        <v>1.6838481037942617E-2</v>
      </c>
    </row>
    <row r="15" spans="3:10" x14ac:dyDescent="0.45">
      <c r="C15" t="s">
        <v>243</v>
      </c>
      <c r="D15" s="5">
        <v>302</v>
      </c>
      <c r="E15" s="19">
        <v>-0.43163390467655294</v>
      </c>
      <c r="F15" s="30">
        <v>3.8980991415151858E-15</v>
      </c>
      <c r="H15" s="5">
        <v>148</v>
      </c>
      <c r="I15" s="19">
        <v>-0.28158682708011401</v>
      </c>
      <c r="J15" s="22">
        <v>5.2623807582854272E-4</v>
      </c>
    </row>
    <row r="16" spans="3:10" x14ac:dyDescent="0.45">
      <c r="C16" t="s">
        <v>244</v>
      </c>
      <c r="D16" s="5">
        <v>302</v>
      </c>
      <c r="E16" s="19">
        <v>-6.1501222629932392E-2</v>
      </c>
      <c r="F16" s="19">
        <v>0.28671581275634506</v>
      </c>
      <c r="H16" s="5">
        <v>148</v>
      </c>
      <c r="I16" s="19">
        <v>-9.6479556113459194E-2</v>
      </c>
      <c r="J16" s="19">
        <v>0.24341398533880687</v>
      </c>
    </row>
    <row r="17" spans="3:10" x14ac:dyDescent="0.45">
      <c r="C17" t="s">
        <v>245</v>
      </c>
      <c r="D17" s="5">
        <v>302</v>
      </c>
      <c r="E17" s="19">
        <v>0.14476069499201738</v>
      </c>
      <c r="F17" s="27">
        <v>1.1784926282220628E-2</v>
      </c>
      <c r="H17" s="5">
        <v>148</v>
      </c>
      <c r="I17" s="19">
        <v>0.25431366249993897</v>
      </c>
      <c r="J17" s="27">
        <v>1.8142075070566247E-3</v>
      </c>
    </row>
    <row r="18" spans="3:10" x14ac:dyDescent="0.45">
      <c r="C18" t="s">
        <v>208</v>
      </c>
      <c r="D18" s="5">
        <v>302</v>
      </c>
      <c r="E18" s="19">
        <v>0.25220242004916826</v>
      </c>
      <c r="F18" s="30">
        <v>9.1408441834500173E-6</v>
      </c>
      <c r="H18" s="5">
        <v>148</v>
      </c>
      <c r="I18" s="19">
        <v>0.16495403730328229</v>
      </c>
      <c r="J18" s="19">
        <v>4.5125419330187842E-2</v>
      </c>
    </row>
    <row r="19" spans="3:10" x14ac:dyDescent="0.45">
      <c r="C19" t="s">
        <v>209</v>
      </c>
      <c r="D19" s="5">
        <v>302</v>
      </c>
      <c r="E19" s="19">
        <v>0.26753677910752993</v>
      </c>
      <c r="F19" s="30">
        <v>2.4021666610886519E-6</v>
      </c>
      <c r="H19" s="5">
        <v>148</v>
      </c>
      <c r="I19" s="19">
        <v>0.15939963894782877</v>
      </c>
      <c r="J19" s="19">
        <v>5.2974404838869532E-2</v>
      </c>
    </row>
    <row r="20" spans="3:10" x14ac:dyDescent="0.45">
      <c r="C20" t="s">
        <v>246</v>
      </c>
      <c r="D20" s="5">
        <v>302</v>
      </c>
      <c r="E20" s="19">
        <v>0.10236583980153573</v>
      </c>
      <c r="F20" s="19">
        <v>7.5696630404318219E-2</v>
      </c>
      <c r="H20" s="5">
        <v>148</v>
      </c>
      <c r="I20" s="19">
        <v>7.599166020408929E-2</v>
      </c>
      <c r="J20" s="19">
        <v>0.35863558936065187</v>
      </c>
    </row>
    <row r="21" spans="3:10" x14ac:dyDescent="0.45">
      <c r="C21" t="s">
        <v>210</v>
      </c>
      <c r="D21" s="5">
        <v>302</v>
      </c>
      <c r="E21" s="19">
        <v>0.32643987507733929</v>
      </c>
      <c r="F21" s="30">
        <v>6.2731235482869212E-9</v>
      </c>
      <c r="H21" s="5">
        <v>148</v>
      </c>
      <c r="I21" s="19">
        <v>0.15352195848018277</v>
      </c>
      <c r="J21" s="19">
        <v>6.2476527894819542E-2</v>
      </c>
    </row>
    <row r="22" spans="3:10" x14ac:dyDescent="0.45">
      <c r="C22" t="s">
        <v>247</v>
      </c>
      <c r="D22" s="5">
        <v>302</v>
      </c>
      <c r="E22" s="19">
        <v>0.26873171612307606</v>
      </c>
      <c r="F22" s="30">
        <v>2.1569401116460951E-6</v>
      </c>
      <c r="H22" s="5">
        <v>148</v>
      </c>
      <c r="I22" s="19">
        <v>0.15031353975289857</v>
      </c>
      <c r="J22" s="19">
        <v>6.8225742391542651E-2</v>
      </c>
    </row>
    <row r="23" spans="3:10" x14ac:dyDescent="0.45">
      <c r="C23" t="s">
        <v>117</v>
      </c>
      <c r="D23" s="5">
        <v>302</v>
      </c>
      <c r="E23" s="19">
        <v>0.2396374987069135</v>
      </c>
      <c r="F23" s="30">
        <v>2.5687919672193936E-5</v>
      </c>
      <c r="H23" s="5">
        <v>148</v>
      </c>
      <c r="I23" s="19">
        <v>8.2073969610995209E-2</v>
      </c>
      <c r="J23" s="19">
        <v>0.32135308045795552</v>
      </c>
    </row>
    <row r="24" spans="3:10" x14ac:dyDescent="0.45">
      <c r="C24" t="s">
        <v>211</v>
      </c>
      <c r="D24" s="5">
        <v>302</v>
      </c>
      <c r="E24" s="19">
        <v>0.43089804153545985</v>
      </c>
      <c r="F24" s="30">
        <v>4.3889834063536095E-15</v>
      </c>
      <c r="H24" s="5">
        <v>148</v>
      </c>
      <c r="I24" s="19">
        <v>0.32412232188584289</v>
      </c>
      <c r="J24" s="30">
        <v>5.8514314610649275E-5</v>
      </c>
    </row>
    <row r="25" spans="3:10" x14ac:dyDescent="0.45">
      <c r="C25" t="s">
        <v>118</v>
      </c>
      <c r="D25" s="5">
        <v>302</v>
      </c>
      <c r="E25" s="19">
        <v>0.169433856905362</v>
      </c>
      <c r="F25" s="27">
        <v>3.1407030498050727E-3</v>
      </c>
      <c r="H25" s="5">
        <v>148</v>
      </c>
      <c r="I25" s="19">
        <v>0.30508235854621107</v>
      </c>
      <c r="J25" s="22">
        <v>1.6304645531152153E-4</v>
      </c>
    </row>
    <row r="26" spans="3:10" x14ac:dyDescent="0.45">
      <c r="C26" t="s">
        <v>248</v>
      </c>
      <c r="D26" s="5">
        <v>302</v>
      </c>
      <c r="E26" s="19">
        <v>0.24029259175372644</v>
      </c>
      <c r="F26" s="30">
        <v>2.4373627116486099E-5</v>
      </c>
      <c r="H26" s="5">
        <v>148</v>
      </c>
      <c r="I26" s="19">
        <v>0.20542382730593153</v>
      </c>
      <c r="J26" s="19">
        <v>1.2256545729788933E-2</v>
      </c>
    </row>
    <row r="27" spans="3:10" x14ac:dyDescent="0.45">
      <c r="C27" t="s">
        <v>249</v>
      </c>
      <c r="D27" s="5">
        <v>302</v>
      </c>
      <c r="E27" s="19">
        <v>-0.34191441506101072</v>
      </c>
      <c r="F27" s="30">
        <v>1.0469363874103822E-9</v>
      </c>
      <c r="H27" s="5">
        <v>148</v>
      </c>
      <c r="I27" s="19">
        <v>-0.164806967617042</v>
      </c>
      <c r="J27" s="19">
        <v>4.5319980487069852E-2</v>
      </c>
    </row>
    <row r="28" spans="3:10" x14ac:dyDescent="0.45">
      <c r="C28" t="s">
        <v>250</v>
      </c>
      <c r="D28" s="5">
        <v>302</v>
      </c>
      <c r="E28" s="19">
        <v>-3.0696399523045493E-3</v>
      </c>
      <c r="F28" s="19">
        <v>0.95763345910243314</v>
      </c>
      <c r="H28" s="5">
        <v>148</v>
      </c>
      <c r="I28" s="19">
        <v>-7.1090337478766094E-3</v>
      </c>
      <c r="J28" s="19">
        <v>0.93166284427939172</v>
      </c>
    </row>
    <row r="29" spans="3:10" x14ac:dyDescent="0.45">
      <c r="C29" t="s">
        <v>251</v>
      </c>
      <c r="D29" s="5">
        <v>302</v>
      </c>
      <c r="E29" s="19">
        <v>7.6647378081272866E-2</v>
      </c>
      <c r="F29" s="19">
        <v>0.18403918466995656</v>
      </c>
      <c r="H29" s="5">
        <v>148</v>
      </c>
      <c r="I29" s="19">
        <v>0.16641320969910109</v>
      </c>
      <c r="J29" s="19">
        <v>4.3232544159521262E-2</v>
      </c>
    </row>
    <row r="30" spans="3:10" x14ac:dyDescent="0.45">
      <c r="C30" t="s">
        <v>212</v>
      </c>
      <c r="D30" s="5">
        <v>302</v>
      </c>
      <c r="E30" s="19">
        <v>0.19872333291153166</v>
      </c>
      <c r="F30" s="22">
        <v>5.130832167097103E-4</v>
      </c>
      <c r="H30" s="5">
        <v>148</v>
      </c>
      <c r="I30" s="19">
        <v>0.15947585694354333</v>
      </c>
      <c r="J30" s="19">
        <v>5.2859516133495939E-2</v>
      </c>
    </row>
    <row r="31" spans="3:10" x14ac:dyDescent="0.45">
      <c r="C31" t="s">
        <v>213</v>
      </c>
      <c r="D31" s="5">
        <v>302</v>
      </c>
      <c r="E31" s="19">
        <v>0.23445995742114817</v>
      </c>
      <c r="F31" s="30">
        <v>3.8703449658172247E-5</v>
      </c>
      <c r="H31" s="5">
        <v>148</v>
      </c>
      <c r="I31" s="19">
        <v>0.16903658477741096</v>
      </c>
      <c r="J31" s="19">
        <v>3.9996410033790543E-2</v>
      </c>
    </row>
    <row r="32" spans="3:10" x14ac:dyDescent="0.45">
      <c r="C32" t="s">
        <v>214</v>
      </c>
      <c r="D32" s="5">
        <v>302</v>
      </c>
      <c r="E32" s="19">
        <v>0.46959192238748249</v>
      </c>
      <c r="F32" s="30">
        <v>5.7198714058145931E-18</v>
      </c>
      <c r="H32" s="5">
        <v>148</v>
      </c>
      <c r="I32" s="19">
        <v>0.50995562766560376</v>
      </c>
      <c r="J32" s="30">
        <v>3.5898057582118213E-11</v>
      </c>
    </row>
    <row r="33" spans="3:10" x14ac:dyDescent="0.45">
      <c r="C33" t="s">
        <v>373</v>
      </c>
      <c r="D33" s="5">
        <v>302</v>
      </c>
      <c r="E33" s="19">
        <v>-0.54037091303288509</v>
      </c>
      <c r="F33" s="30">
        <v>2.7028858155752548E-24</v>
      </c>
      <c r="H33" s="5">
        <v>148</v>
      </c>
      <c r="I33" s="19">
        <v>-0.54686769962473547</v>
      </c>
      <c r="J33" s="30">
        <v>6.4419548693810469E-13</v>
      </c>
    </row>
    <row r="34" spans="3:10" x14ac:dyDescent="0.45">
      <c r="C34" t="s">
        <v>374</v>
      </c>
      <c r="D34" s="5">
        <v>302</v>
      </c>
      <c r="E34" s="19">
        <v>-0.39470900089339123</v>
      </c>
      <c r="F34" s="30">
        <v>1.0627737982161168E-12</v>
      </c>
      <c r="H34" s="5">
        <v>148</v>
      </c>
      <c r="I34" s="19">
        <v>-0.5101579231848713</v>
      </c>
      <c r="J34" s="30">
        <v>3.5161211980920013E-11</v>
      </c>
    </row>
    <row r="35" spans="3:10" x14ac:dyDescent="0.45">
      <c r="C35" t="s">
        <v>375</v>
      </c>
      <c r="D35" s="5">
        <v>302</v>
      </c>
      <c r="E35" s="19">
        <v>0.2652576545059202</v>
      </c>
      <c r="F35" s="30">
        <v>2.9456233158046023E-6</v>
      </c>
      <c r="H35" s="5">
        <v>148</v>
      </c>
      <c r="I35" s="19">
        <v>0.29471543097590469</v>
      </c>
      <c r="J35" s="22">
        <v>2.7683185503023705E-4</v>
      </c>
    </row>
    <row r="36" spans="3:10" x14ac:dyDescent="0.45">
      <c r="C36" t="s">
        <v>376</v>
      </c>
      <c r="D36" s="5">
        <v>302</v>
      </c>
      <c r="E36" s="19">
        <v>0.17225476700060449</v>
      </c>
      <c r="F36" s="27">
        <v>2.6686105889054479E-3</v>
      </c>
      <c r="H36" s="5">
        <v>148</v>
      </c>
      <c r="I36" s="19">
        <v>7.9633370541159626E-2</v>
      </c>
      <c r="J36" s="19">
        <v>0.33600115374313255</v>
      </c>
    </row>
    <row r="37" spans="3:10" x14ac:dyDescent="0.45">
      <c r="C37" t="s">
        <v>377</v>
      </c>
      <c r="D37" s="5">
        <v>302</v>
      </c>
      <c r="E37" s="19">
        <v>9.8204568470767667E-2</v>
      </c>
      <c r="F37" s="19">
        <v>8.8445281683597693E-2</v>
      </c>
      <c r="H37" s="5">
        <v>148</v>
      </c>
      <c r="I37" s="19">
        <v>4.3595619388563094E-2</v>
      </c>
      <c r="J37" s="19">
        <v>0.59880697614279432</v>
      </c>
    </row>
    <row r="38" spans="3:10" x14ac:dyDescent="0.45">
      <c r="C38" t="s">
        <v>378</v>
      </c>
      <c r="D38" s="5">
        <v>302</v>
      </c>
      <c r="E38" s="19">
        <v>2.3593577699175375E-2</v>
      </c>
      <c r="F38" s="19">
        <v>0.68300263695459518</v>
      </c>
      <c r="H38" s="5">
        <v>148</v>
      </c>
      <c r="I38" s="19">
        <v>7.747180007764487E-2</v>
      </c>
      <c r="J38" s="19">
        <v>0.34932397346272637</v>
      </c>
    </row>
    <row r="39" spans="3:10" x14ac:dyDescent="0.45">
      <c r="C39" t="s">
        <v>379</v>
      </c>
      <c r="D39" s="5">
        <v>302</v>
      </c>
      <c r="E39" s="19">
        <v>-2.3579390496599462E-2</v>
      </c>
      <c r="F39" s="19">
        <v>0.68318294951713454</v>
      </c>
      <c r="H39" s="5">
        <v>148</v>
      </c>
      <c r="I39" s="19">
        <v>3.4920068718719871E-3</v>
      </c>
      <c r="J39" s="19">
        <v>0.96640142608054425</v>
      </c>
    </row>
    <row r="40" spans="3:10" x14ac:dyDescent="0.45">
      <c r="C40" t="s">
        <v>380</v>
      </c>
      <c r="D40" s="5">
        <v>302</v>
      </c>
      <c r="E40" s="19">
        <v>-5.303426447379387E-2</v>
      </c>
      <c r="F40" s="19">
        <v>0.35837716107049533</v>
      </c>
      <c r="H40" s="5">
        <v>148</v>
      </c>
      <c r="I40" s="19">
        <v>3.813730971659824E-2</v>
      </c>
      <c r="J40" s="19">
        <v>0.64537699084209055</v>
      </c>
    </row>
    <row r="41" spans="3:10" x14ac:dyDescent="0.45">
      <c r="C41" t="s">
        <v>381</v>
      </c>
      <c r="D41" s="5">
        <v>302</v>
      </c>
      <c r="E41" s="19">
        <v>4.1088559730117463E-2</v>
      </c>
      <c r="F41" s="19">
        <v>0.47684730271737452</v>
      </c>
      <c r="H41" s="5">
        <v>148</v>
      </c>
      <c r="I41" s="19">
        <v>0.24218106206334264</v>
      </c>
      <c r="J41" s="27">
        <v>3.0213670427493263E-3</v>
      </c>
    </row>
    <row r="42" spans="3:10" x14ac:dyDescent="0.45">
      <c r="C42" t="s">
        <v>382</v>
      </c>
      <c r="D42" s="5">
        <v>302</v>
      </c>
      <c r="E42" s="19">
        <v>0.10177112484806249</v>
      </c>
      <c r="F42" s="19">
        <v>7.7421553037876387E-2</v>
      </c>
      <c r="H42" s="5">
        <v>148</v>
      </c>
      <c r="I42" s="19">
        <v>0.31144467854241842</v>
      </c>
      <c r="J42" s="22">
        <v>1.1665975300873624E-4</v>
      </c>
    </row>
    <row r="43" spans="3:10" x14ac:dyDescent="0.45">
      <c r="C43" t="s">
        <v>252</v>
      </c>
      <c r="D43" s="5">
        <v>302</v>
      </c>
      <c r="E43" s="19">
        <v>5.3984059139605807E-2</v>
      </c>
      <c r="F43" s="19">
        <v>0.34982210763731558</v>
      </c>
      <c r="H43" s="5">
        <v>148</v>
      </c>
      <c r="I43" s="19">
        <v>-0.24677380047920158</v>
      </c>
      <c r="J43" s="27">
        <v>2.4980134436283098E-3</v>
      </c>
    </row>
    <row r="44" spans="3:10" x14ac:dyDescent="0.45">
      <c r="C44" t="s">
        <v>228</v>
      </c>
      <c r="D44" s="5">
        <v>302</v>
      </c>
      <c r="E44" s="19">
        <v>0.45698805869577402</v>
      </c>
      <c r="F44" s="30">
        <v>5.4655087016081789E-17</v>
      </c>
      <c r="H44" s="5">
        <v>148</v>
      </c>
      <c r="I44" s="19">
        <v>0.27902482325964778</v>
      </c>
      <c r="J44" s="22">
        <v>5.9437802884485045E-4</v>
      </c>
    </row>
    <row r="45" spans="3:10" x14ac:dyDescent="0.45">
      <c r="C45" t="s">
        <v>215</v>
      </c>
      <c r="D45" s="5">
        <v>302</v>
      </c>
      <c r="E45" s="19">
        <v>0.57841134092643909</v>
      </c>
      <c r="F45" s="30">
        <v>2.3138358988007009E-28</v>
      </c>
      <c r="H45" s="5">
        <v>148</v>
      </c>
      <c r="I45" s="19">
        <v>0.37141337503935207</v>
      </c>
      <c r="J45" s="30">
        <v>3.3602665375652555E-6</v>
      </c>
    </row>
    <row r="46" spans="3:10" x14ac:dyDescent="0.45">
      <c r="C46" t="s">
        <v>216</v>
      </c>
      <c r="D46" s="5">
        <v>302</v>
      </c>
      <c r="E46" s="19">
        <v>0.13158290678080331</v>
      </c>
      <c r="F46" s="19">
        <v>2.2187798794630155E-2</v>
      </c>
      <c r="H46" s="5">
        <v>148</v>
      </c>
      <c r="I46" s="19">
        <v>4.2950761917299157E-2</v>
      </c>
      <c r="J46" s="19">
        <v>0.60422982059896546</v>
      </c>
    </row>
    <row r="47" spans="3:10" x14ac:dyDescent="0.45">
      <c r="C47" t="s">
        <v>253</v>
      </c>
      <c r="D47" s="5">
        <v>302</v>
      </c>
      <c r="E47" s="19">
        <v>9.8275546906512024E-2</v>
      </c>
      <c r="F47" s="19">
        <v>8.8214229553680315E-2</v>
      </c>
      <c r="H47" s="5">
        <v>148</v>
      </c>
      <c r="I47" s="19">
        <v>0.12189002651524608</v>
      </c>
      <c r="J47" s="19">
        <v>0.13999982775537465</v>
      </c>
    </row>
    <row r="48" spans="3:10" x14ac:dyDescent="0.45">
      <c r="C48" t="s">
        <v>254</v>
      </c>
      <c r="D48" s="5">
        <v>302</v>
      </c>
      <c r="E48" s="19">
        <v>-0.13385188834610742</v>
      </c>
      <c r="F48" s="19">
        <v>1.9968886820243715E-2</v>
      </c>
      <c r="H48" s="5">
        <v>148</v>
      </c>
      <c r="I48" s="19">
        <v>9.5944032830884516E-3</v>
      </c>
      <c r="J48" s="19">
        <v>0.90786340457324644</v>
      </c>
    </row>
    <row r="49" spans="3:10" x14ac:dyDescent="0.45">
      <c r="C49" t="s">
        <v>255</v>
      </c>
      <c r="D49" s="5">
        <v>302</v>
      </c>
      <c r="E49" s="19">
        <v>-6.4584410662661726E-2</v>
      </c>
      <c r="F49" s="19">
        <v>0.2631949662756195</v>
      </c>
      <c r="H49" s="5">
        <v>148</v>
      </c>
      <c r="I49" s="19">
        <v>6.1307571629693892E-2</v>
      </c>
      <c r="J49" s="19">
        <v>0.45917164335694183</v>
      </c>
    </row>
    <row r="50" spans="3:10" x14ac:dyDescent="0.45">
      <c r="C50" t="s">
        <v>256</v>
      </c>
      <c r="D50" s="5">
        <v>302</v>
      </c>
      <c r="E50" s="19">
        <v>3.5550892923238896E-2</v>
      </c>
      <c r="F50" s="19">
        <v>0.53826339352477159</v>
      </c>
      <c r="H50" s="5">
        <v>148</v>
      </c>
      <c r="I50" s="19">
        <v>5.0531722076505144E-2</v>
      </c>
      <c r="J50" s="19">
        <v>0.54191322601004721</v>
      </c>
    </row>
    <row r="51" spans="3:10" x14ac:dyDescent="0.45">
      <c r="C51" t="s">
        <v>217</v>
      </c>
      <c r="D51" s="5">
        <v>302</v>
      </c>
      <c r="E51" s="19">
        <v>0.28660100413672285</v>
      </c>
      <c r="F51" s="30">
        <v>4.049385157468401E-7</v>
      </c>
      <c r="H51" s="5">
        <v>148</v>
      </c>
      <c r="I51" s="19">
        <v>0.28121106640323379</v>
      </c>
      <c r="J51" s="22">
        <v>5.3575919323652131E-4</v>
      </c>
    </row>
    <row r="52" spans="3:10" x14ac:dyDescent="0.45">
      <c r="C52" t="s">
        <v>227</v>
      </c>
      <c r="D52" s="5">
        <v>302</v>
      </c>
      <c r="E52" s="19">
        <v>0.28766683913475954</v>
      </c>
      <c r="F52" s="30">
        <v>3.6511672808187941E-7</v>
      </c>
      <c r="H52" s="5">
        <v>148</v>
      </c>
      <c r="I52" s="19">
        <v>0.33520747283439356</v>
      </c>
      <c r="J52" s="30">
        <v>3.119862462214394E-5</v>
      </c>
    </row>
    <row r="53" spans="3:10" x14ac:dyDescent="0.45">
      <c r="C53" t="s">
        <v>257</v>
      </c>
      <c r="D53" s="5">
        <v>302</v>
      </c>
      <c r="E53" s="19">
        <v>0.69007124012118704</v>
      </c>
      <c r="F53" s="30">
        <v>4.9841294641610328E-44</v>
      </c>
      <c r="H53" s="5">
        <v>148</v>
      </c>
      <c r="I53" s="19">
        <v>0.57032380506003499</v>
      </c>
      <c r="J53" s="30">
        <v>3.8329703202592351E-14</v>
      </c>
    </row>
    <row r="54" spans="3:10" x14ac:dyDescent="0.45">
      <c r="C54" t="s">
        <v>258</v>
      </c>
      <c r="D54" s="5">
        <v>302</v>
      </c>
      <c r="E54" s="19">
        <v>0.56710118250901276</v>
      </c>
      <c r="F54" s="30">
        <v>4.2549065125033901E-27</v>
      </c>
      <c r="H54" s="5">
        <v>148</v>
      </c>
      <c r="I54" s="19">
        <v>0.44616270196776892</v>
      </c>
      <c r="J54" s="30">
        <v>1.3218289036701424E-8</v>
      </c>
    </row>
    <row r="55" spans="3:10" x14ac:dyDescent="0.45">
      <c r="C55" t="s">
        <v>259</v>
      </c>
      <c r="D55" s="5">
        <v>302</v>
      </c>
      <c r="E55" s="19">
        <v>-0.1936299021837575</v>
      </c>
      <c r="F55" s="22">
        <v>7.1686308502075919E-4</v>
      </c>
      <c r="H55" s="5">
        <v>148</v>
      </c>
      <c r="I55" s="19">
        <v>3.1097575482849058E-2</v>
      </c>
      <c r="J55" s="19">
        <v>0.7075107155290471</v>
      </c>
    </row>
    <row r="56" spans="3:10" x14ac:dyDescent="0.45">
      <c r="C56" t="s">
        <v>262</v>
      </c>
      <c r="D56" s="5">
        <v>302</v>
      </c>
      <c r="E56" s="19">
        <v>3.6173672506812284E-2</v>
      </c>
      <c r="F56" s="19">
        <v>0.53116443405757241</v>
      </c>
      <c r="H56" s="5">
        <v>148</v>
      </c>
      <c r="I56" s="19">
        <v>0.17134662590131702</v>
      </c>
      <c r="J56" s="19">
        <v>3.7317583156954492E-2</v>
      </c>
    </row>
    <row r="57" spans="3:10" x14ac:dyDescent="0.45">
      <c r="C57" t="s">
        <v>263</v>
      </c>
      <c r="D57" s="5">
        <v>302</v>
      </c>
      <c r="E57" s="19">
        <v>-0.20703546289819369</v>
      </c>
      <c r="F57" s="22">
        <v>2.9199942599254227E-4</v>
      </c>
      <c r="H57" s="5">
        <v>148</v>
      </c>
      <c r="I57" s="19">
        <v>-0.29336554916929969</v>
      </c>
      <c r="J57" s="22">
        <v>2.9615708368157059E-4</v>
      </c>
    </row>
    <row r="58" spans="3:10" x14ac:dyDescent="0.45">
      <c r="C58" t="s">
        <v>264</v>
      </c>
      <c r="D58" s="5">
        <v>302</v>
      </c>
      <c r="E58" s="19">
        <v>7.8331467685407705E-2</v>
      </c>
      <c r="F58" s="19">
        <v>0.17455964570791993</v>
      </c>
      <c r="H58" s="5">
        <v>148</v>
      </c>
      <c r="I58" s="19">
        <v>3.1776318359418097E-2</v>
      </c>
      <c r="J58" s="19">
        <v>0.70142713819646962</v>
      </c>
    </row>
    <row r="59" spans="3:10" x14ac:dyDescent="0.45">
      <c r="C59" t="s">
        <v>265</v>
      </c>
      <c r="D59" s="5">
        <v>302</v>
      </c>
      <c r="E59" s="19">
        <v>0.21633820656303901</v>
      </c>
      <c r="F59" s="22">
        <v>1.5129613073090078E-4</v>
      </c>
      <c r="H59" s="5">
        <v>148</v>
      </c>
      <c r="I59" s="19">
        <v>6.0200697278439748E-2</v>
      </c>
      <c r="J59" s="19">
        <v>0.46733444907027943</v>
      </c>
    </row>
    <row r="60" spans="3:10" x14ac:dyDescent="0.45">
      <c r="C60" t="s">
        <v>260</v>
      </c>
      <c r="D60" s="5">
        <v>302</v>
      </c>
      <c r="E60" s="19">
        <v>0.11711448186012495</v>
      </c>
      <c r="F60" s="19">
        <v>4.1972120231866215E-2</v>
      </c>
      <c r="H60" s="5">
        <v>148</v>
      </c>
      <c r="I60" s="19">
        <v>2.7712733448685977E-2</v>
      </c>
      <c r="J60" s="19">
        <v>0.73811879047154993</v>
      </c>
    </row>
    <row r="61" spans="3:10" x14ac:dyDescent="0.45">
      <c r="C61" t="s">
        <v>261</v>
      </c>
      <c r="D61" s="5">
        <v>302</v>
      </c>
      <c r="E61" s="19">
        <v>5.1803435876506668E-2</v>
      </c>
      <c r="F61" s="19">
        <v>0.36965652121089765</v>
      </c>
      <c r="H61" s="5">
        <v>148</v>
      </c>
      <c r="I61" s="19">
        <v>-2.1748006913519746E-2</v>
      </c>
      <c r="J61" s="19">
        <v>0.79304110875511591</v>
      </c>
    </row>
    <row r="62" spans="3:10" x14ac:dyDescent="0.45">
      <c r="C62" t="s">
        <v>218</v>
      </c>
      <c r="D62" s="5">
        <v>302</v>
      </c>
      <c r="E62" s="19">
        <v>0.42545053484601192</v>
      </c>
      <c r="F62" s="30">
        <v>1.0467042359406886E-14</v>
      </c>
      <c r="H62" s="5">
        <v>148</v>
      </c>
      <c r="I62" s="19">
        <v>0.27596050429150548</v>
      </c>
      <c r="J62" s="22">
        <v>6.8651691463517898E-4</v>
      </c>
    </row>
    <row r="63" spans="3:10" x14ac:dyDescent="0.45">
      <c r="C63" t="s">
        <v>119</v>
      </c>
      <c r="D63" s="5">
        <v>302</v>
      </c>
      <c r="E63" s="19">
        <v>3.9035829514638472E-2</v>
      </c>
      <c r="F63" s="19">
        <v>0.49915821175182506</v>
      </c>
      <c r="H63" s="5">
        <v>148</v>
      </c>
      <c r="I63" s="19">
        <v>8.7273489479899019E-2</v>
      </c>
      <c r="J63" s="19">
        <v>0.29154449276497818</v>
      </c>
    </row>
    <row r="64" spans="3:10" x14ac:dyDescent="0.45">
      <c r="C64" t="s">
        <v>266</v>
      </c>
      <c r="D64" s="5">
        <v>302</v>
      </c>
      <c r="E64" s="19">
        <v>2.2209954839585221E-2</v>
      </c>
      <c r="F64" s="19">
        <v>0.70067111479145328</v>
      </c>
      <c r="H64" s="5">
        <v>148</v>
      </c>
      <c r="I64" s="19">
        <v>0.17390030813297253</v>
      </c>
      <c r="J64" s="19">
        <v>3.4533727436143913E-2</v>
      </c>
    </row>
    <row r="65" spans="3:10" x14ac:dyDescent="0.45">
      <c r="C65" t="s">
        <v>267</v>
      </c>
      <c r="D65" s="5">
        <v>302</v>
      </c>
      <c r="E65" s="19">
        <v>-0.13906205652911577</v>
      </c>
      <c r="F65" s="19">
        <v>1.5589750348013777E-2</v>
      </c>
      <c r="H65" s="5">
        <v>148</v>
      </c>
      <c r="I65" s="19">
        <v>-0.16979338987393372</v>
      </c>
      <c r="J65" s="19">
        <v>3.9101540965606502E-2</v>
      </c>
    </row>
    <row r="66" spans="3:10" x14ac:dyDescent="0.45">
      <c r="C66" t="s">
        <v>268</v>
      </c>
      <c r="D66" s="5">
        <v>302</v>
      </c>
      <c r="E66" s="19">
        <v>-4.445955951567114E-2</v>
      </c>
      <c r="F66" s="19">
        <v>0.4414176838681404</v>
      </c>
      <c r="H66" s="5">
        <v>148</v>
      </c>
      <c r="I66" s="19">
        <v>3.7303560688808808E-2</v>
      </c>
      <c r="J66" s="19">
        <v>0.65261941997177719</v>
      </c>
    </row>
    <row r="67" spans="3:10" x14ac:dyDescent="0.45">
      <c r="C67" t="s">
        <v>269</v>
      </c>
      <c r="D67" s="5">
        <v>302</v>
      </c>
      <c r="E67" s="19">
        <v>6.4942945530057236E-2</v>
      </c>
      <c r="F67" s="19">
        <v>0.26054838822272697</v>
      </c>
      <c r="H67" s="5">
        <v>148</v>
      </c>
      <c r="I67" s="19">
        <v>-1.2144259584574716E-2</v>
      </c>
      <c r="J67" s="19">
        <v>0.88353142455695932</v>
      </c>
    </row>
    <row r="68" spans="3:10" x14ac:dyDescent="0.45">
      <c r="C68" t="s">
        <v>219</v>
      </c>
      <c r="D68" s="5">
        <v>302</v>
      </c>
      <c r="E68" s="19">
        <v>0.25975611920414471</v>
      </c>
      <c r="F68" s="30">
        <v>4.7823576289601849E-6</v>
      </c>
      <c r="H68" s="5">
        <v>148</v>
      </c>
      <c r="I68" s="19">
        <v>0.1485613468281477</v>
      </c>
      <c r="J68" s="19">
        <v>7.1542917285285168E-2</v>
      </c>
    </row>
    <row r="69" spans="3:10" x14ac:dyDescent="0.45">
      <c r="C69" t="s">
        <v>220</v>
      </c>
      <c r="D69" s="5">
        <v>302</v>
      </c>
      <c r="E69" s="19">
        <v>0.19808799024711818</v>
      </c>
      <c r="F69" s="22">
        <v>5.3518297418656956E-4</v>
      </c>
      <c r="H69" s="5">
        <v>148</v>
      </c>
      <c r="I69" s="19">
        <v>0.10212297041896544</v>
      </c>
      <c r="J69" s="19">
        <v>0.21680173016423054</v>
      </c>
    </row>
    <row r="70" spans="3:10" x14ac:dyDescent="0.45">
      <c r="C70" t="s">
        <v>221</v>
      </c>
      <c r="D70" s="5">
        <v>302</v>
      </c>
      <c r="E70" s="19">
        <v>-7.0628386687180231E-2</v>
      </c>
      <c r="F70" s="19">
        <v>0.22101658519563327</v>
      </c>
      <c r="H70" s="5">
        <v>148</v>
      </c>
      <c r="I70" s="19">
        <v>9.2031280235364707E-2</v>
      </c>
      <c r="J70" s="19">
        <v>0.26593247066840098</v>
      </c>
    </row>
    <row r="71" spans="3:10" x14ac:dyDescent="0.45">
      <c r="C71" t="s">
        <v>270</v>
      </c>
      <c r="D71" s="5">
        <v>302</v>
      </c>
      <c r="E71" s="19">
        <v>0.12806542832459702</v>
      </c>
      <c r="F71" s="19">
        <v>2.6048893066232436E-2</v>
      </c>
      <c r="H71" s="5">
        <v>148</v>
      </c>
      <c r="I71" s="19">
        <v>0.29723052975668246</v>
      </c>
      <c r="J71" s="22">
        <v>2.4390912614184884E-4</v>
      </c>
    </row>
    <row r="72" spans="3:10" x14ac:dyDescent="0.45">
      <c r="C72" t="s">
        <v>271</v>
      </c>
      <c r="D72" s="5">
        <v>302</v>
      </c>
      <c r="E72" s="19">
        <v>-0.25147107173735367</v>
      </c>
      <c r="F72" s="30">
        <v>9.7221277657376711E-6</v>
      </c>
      <c r="H72" s="5">
        <v>148</v>
      </c>
      <c r="I72" s="19">
        <v>-0.25829676959894632</v>
      </c>
      <c r="J72" s="27">
        <v>1.526292097202798E-3</v>
      </c>
    </row>
    <row r="73" spans="3:10" x14ac:dyDescent="0.45">
      <c r="C73" t="s">
        <v>272</v>
      </c>
      <c r="D73" s="5">
        <v>302</v>
      </c>
      <c r="E73" s="19">
        <v>2.6978713824053476E-2</v>
      </c>
      <c r="F73" s="19">
        <v>0.64051361187372613</v>
      </c>
      <c r="H73" s="5">
        <v>148</v>
      </c>
      <c r="I73" s="19">
        <v>9.2975553565737862E-2</v>
      </c>
      <c r="J73" s="19">
        <v>0.26103746872132039</v>
      </c>
    </row>
    <row r="74" spans="3:10" x14ac:dyDescent="0.45">
      <c r="C74" t="s">
        <v>273</v>
      </c>
      <c r="D74" s="5">
        <v>302</v>
      </c>
      <c r="E74" s="19">
        <v>0.2099833883395805</v>
      </c>
      <c r="F74" s="22">
        <v>2.3780710375767488E-4</v>
      </c>
      <c r="H74" s="5">
        <v>148</v>
      </c>
      <c r="I74" s="19">
        <v>0.17643998437756425</v>
      </c>
      <c r="J74" s="19">
        <v>3.1941336192768663E-2</v>
      </c>
    </row>
    <row r="75" spans="3:10" x14ac:dyDescent="0.45">
      <c r="C75" t="s">
        <v>222</v>
      </c>
      <c r="D75" s="5">
        <v>302</v>
      </c>
      <c r="E75" s="19">
        <v>0.22497300260957556</v>
      </c>
      <c r="F75" s="30">
        <v>8.0107733945649005E-5</v>
      </c>
      <c r="H75" s="5">
        <v>148</v>
      </c>
      <c r="I75" s="19">
        <v>0.29213602873255606</v>
      </c>
      <c r="J75" s="22">
        <v>3.1484005798818374E-4</v>
      </c>
    </row>
    <row r="76" spans="3:10" x14ac:dyDescent="0.45">
      <c r="C76" t="s">
        <v>223</v>
      </c>
      <c r="D76" s="5">
        <v>302</v>
      </c>
      <c r="E76" s="19">
        <v>0.19530464963752006</v>
      </c>
      <c r="F76" s="22">
        <v>6.4279784878186431E-4</v>
      </c>
      <c r="H76" s="5">
        <v>148</v>
      </c>
      <c r="I76" s="19">
        <v>0.31363824000818685</v>
      </c>
      <c r="J76" s="22">
        <v>1.0375916893729129E-4</v>
      </c>
    </row>
    <row r="77" spans="3:10" x14ac:dyDescent="0.45">
      <c r="C77" t="s">
        <v>383</v>
      </c>
      <c r="D77" s="5">
        <v>302</v>
      </c>
      <c r="E77" s="19">
        <v>0.10634086960747469</v>
      </c>
      <c r="F77" s="19">
        <v>6.4953207582590308E-2</v>
      </c>
      <c r="H77" s="5">
        <v>148</v>
      </c>
      <c r="I77" s="19">
        <v>0.25825784832767135</v>
      </c>
      <c r="J77" s="27">
        <v>1.5288913640514976E-3</v>
      </c>
    </row>
    <row r="78" spans="3:10" x14ac:dyDescent="0.45">
      <c r="C78" t="s">
        <v>274</v>
      </c>
      <c r="D78" s="5">
        <v>302</v>
      </c>
      <c r="E78" s="19">
        <v>-0.21680841866073416</v>
      </c>
      <c r="F78" s="22">
        <v>1.4624009713996947E-4</v>
      </c>
      <c r="H78" s="5">
        <v>148</v>
      </c>
      <c r="I78" s="19">
        <v>-0.29390628317699663</v>
      </c>
      <c r="J78" s="22">
        <v>2.8827038312879391E-4</v>
      </c>
    </row>
    <row r="79" spans="3:10" x14ac:dyDescent="0.45">
      <c r="C79" t="s">
        <v>275</v>
      </c>
      <c r="D79" s="5">
        <v>302</v>
      </c>
      <c r="E79" s="19">
        <v>-0.10294457218042956</v>
      </c>
      <c r="F79" s="19">
        <v>7.4048151545335339E-2</v>
      </c>
      <c r="H79" s="5">
        <v>148</v>
      </c>
      <c r="I79" s="19">
        <v>-6.7879234442102962E-2</v>
      </c>
      <c r="J79" s="19">
        <v>0.41236961552692253</v>
      </c>
    </row>
    <row r="80" spans="3:10" x14ac:dyDescent="0.45">
      <c r="C80" t="s">
        <v>276</v>
      </c>
      <c r="D80" s="5">
        <v>302</v>
      </c>
      <c r="E80" s="19">
        <v>-0.11525579050277211</v>
      </c>
      <c r="F80" s="19">
        <v>4.5360066608089777E-2</v>
      </c>
      <c r="H80" s="5">
        <v>148</v>
      </c>
      <c r="I80" s="19">
        <v>0.15767502232125252</v>
      </c>
      <c r="J80" s="19">
        <v>5.562973393947232E-2</v>
      </c>
    </row>
    <row r="81" spans="3:10" x14ac:dyDescent="0.45">
      <c r="C81" t="s">
        <v>225</v>
      </c>
      <c r="D81" s="5">
        <v>302</v>
      </c>
      <c r="E81" s="19">
        <v>9.5202843554969954E-2</v>
      </c>
      <c r="F81" s="19">
        <v>9.8669003678254957E-2</v>
      </c>
      <c r="H81" s="5">
        <v>148</v>
      </c>
      <c r="I81" s="19">
        <v>9.1271299593361041E-2</v>
      </c>
      <c r="J81" s="19">
        <v>0.26991726834957902</v>
      </c>
    </row>
    <row r="82" spans="3:10" x14ac:dyDescent="0.45">
      <c r="C82" t="s">
        <v>226</v>
      </c>
      <c r="D82" s="5">
        <v>302</v>
      </c>
      <c r="E82" s="19">
        <v>0.10185784385623686</v>
      </c>
      <c r="F82" s="19">
        <v>7.7168065088126764E-2</v>
      </c>
      <c r="H82" s="5">
        <v>148</v>
      </c>
      <c r="I82" s="19">
        <v>6.2213328489795501E-2</v>
      </c>
      <c r="J82" s="19">
        <v>0.4525512520835363</v>
      </c>
    </row>
    <row r="83" spans="3:10" x14ac:dyDescent="0.45">
      <c r="C83" t="s">
        <v>307</v>
      </c>
      <c r="D83" s="5">
        <v>302</v>
      </c>
      <c r="E83" s="19">
        <v>-0.44192980236095891</v>
      </c>
      <c r="F83" s="30">
        <v>7.1923312426075409E-16</v>
      </c>
      <c r="H83" s="5">
        <v>148</v>
      </c>
      <c r="I83" s="19">
        <v>-0.51880599074707134</v>
      </c>
      <c r="J83" s="30">
        <v>1.4302836522134217E-11</v>
      </c>
    </row>
    <row r="84" spans="3:10" x14ac:dyDescent="0.45">
      <c r="C84" t="s">
        <v>308</v>
      </c>
      <c r="D84" s="5">
        <v>302</v>
      </c>
      <c r="E84" s="19">
        <v>4.248064008214758E-2</v>
      </c>
      <c r="F84" s="19">
        <v>0.46203171457281311</v>
      </c>
      <c r="H84" s="5">
        <v>148</v>
      </c>
      <c r="I84" s="19">
        <v>8.7968252485546614E-2</v>
      </c>
      <c r="J84" s="19">
        <v>0.28770550568020964</v>
      </c>
    </row>
    <row r="85" spans="3:10" x14ac:dyDescent="0.45">
      <c r="C85" t="s">
        <v>309</v>
      </c>
      <c r="D85" s="5">
        <v>302</v>
      </c>
      <c r="E85" s="19">
        <v>0.15528590247737498</v>
      </c>
      <c r="F85" s="27">
        <v>6.8549320211557388E-3</v>
      </c>
      <c r="H85" s="5">
        <v>148</v>
      </c>
      <c r="I85" s="19">
        <v>9.1324242064886915E-2</v>
      </c>
      <c r="J85" s="19">
        <v>0.26963836926894924</v>
      </c>
    </row>
    <row r="86" spans="3:10" x14ac:dyDescent="0.45">
      <c r="C86" t="s">
        <v>310</v>
      </c>
      <c r="D86" s="5">
        <v>302</v>
      </c>
      <c r="E86" s="19">
        <v>6.2357237381780839E-2</v>
      </c>
      <c r="F86" s="19">
        <v>0.28004826373605518</v>
      </c>
      <c r="H86" s="5">
        <v>148</v>
      </c>
      <c r="I86" s="19">
        <v>0.1698946816289508</v>
      </c>
      <c r="J86" s="19">
        <v>3.8983057328725153E-2</v>
      </c>
    </row>
    <row r="87" spans="3:10" x14ac:dyDescent="0.45">
      <c r="C87" t="s">
        <v>311</v>
      </c>
      <c r="D87" s="5">
        <v>302</v>
      </c>
      <c r="E87" s="19">
        <v>8.9279590589078375E-2</v>
      </c>
      <c r="F87" s="19">
        <v>0.12158067568394347</v>
      </c>
      <c r="H87" s="5">
        <v>148</v>
      </c>
      <c r="I87" s="19">
        <v>0.13347147372803206</v>
      </c>
      <c r="J87" s="19">
        <v>0.10582922533014226</v>
      </c>
    </row>
    <row r="88" spans="3:10" x14ac:dyDescent="0.45">
      <c r="C88" t="s">
        <v>277</v>
      </c>
      <c r="D88" s="5">
        <v>302</v>
      </c>
      <c r="E88" s="19">
        <v>4.4178349275978612E-3</v>
      </c>
      <c r="F88" s="19">
        <v>0.93905649386024015</v>
      </c>
      <c r="H88" s="5">
        <v>148</v>
      </c>
      <c r="I88" s="19">
        <v>5.6639008368744241E-2</v>
      </c>
      <c r="J88" s="19">
        <v>0.49413299622644757</v>
      </c>
    </row>
    <row r="89" spans="3:10" x14ac:dyDescent="0.45">
      <c r="C89" t="s">
        <v>278</v>
      </c>
      <c r="D89" s="5">
        <v>302</v>
      </c>
      <c r="E89" s="19">
        <v>-7.9632241351099656E-2</v>
      </c>
      <c r="F89" s="19">
        <v>0.16748971407228513</v>
      </c>
      <c r="H89" s="5">
        <v>148</v>
      </c>
      <c r="I89" s="19">
        <v>-8.0568457185001177E-2</v>
      </c>
      <c r="J89" s="19">
        <v>0.33033941257044874</v>
      </c>
    </row>
    <row r="90" spans="3:10" x14ac:dyDescent="0.45">
      <c r="C90" t="s">
        <v>279</v>
      </c>
      <c r="D90" s="5">
        <v>302</v>
      </c>
      <c r="E90" s="19">
        <v>-0.11872183785020871</v>
      </c>
      <c r="F90" s="19">
        <v>3.9216555465558953E-2</v>
      </c>
      <c r="H90" s="5">
        <v>148</v>
      </c>
      <c r="I90" s="19">
        <v>-0.11488259002311467</v>
      </c>
      <c r="J90" s="19">
        <v>0.16441817085883476</v>
      </c>
    </row>
    <row r="91" spans="3:10" x14ac:dyDescent="0.45">
      <c r="C91" t="s">
        <v>280</v>
      </c>
      <c r="D91" s="5">
        <v>302</v>
      </c>
      <c r="E91" s="19">
        <v>-0.10763913953995086</v>
      </c>
      <c r="F91" s="19">
        <v>6.1728212978207603E-2</v>
      </c>
      <c r="H91" s="5">
        <v>148</v>
      </c>
      <c r="I91" s="19">
        <v>-5.3325155298589132E-2</v>
      </c>
      <c r="J91" s="19">
        <v>0.51977895027833432</v>
      </c>
    </row>
    <row r="92" spans="3:10" x14ac:dyDescent="0.45">
      <c r="C92" t="s">
        <v>313</v>
      </c>
      <c r="D92" s="5">
        <v>302</v>
      </c>
      <c r="E92" s="19">
        <v>0.19051767622778557</v>
      </c>
      <c r="F92" s="22">
        <v>8.758352229550722E-4</v>
      </c>
      <c r="H92" s="5">
        <v>148</v>
      </c>
      <c r="I92" s="19">
        <v>1.3310521605378787E-3</v>
      </c>
      <c r="J92" s="19">
        <v>0.98718999059163171</v>
      </c>
    </row>
    <row r="93" spans="3:10" x14ac:dyDescent="0.45">
      <c r="C93" t="s">
        <v>281</v>
      </c>
      <c r="D93" s="5">
        <v>302</v>
      </c>
      <c r="E93" s="19">
        <v>-0.11531654885609442</v>
      </c>
      <c r="F93" s="19">
        <v>4.5245798333649626E-2</v>
      </c>
      <c r="H93" s="5">
        <v>148</v>
      </c>
      <c r="I93" s="19">
        <v>-5.1765001509902382E-2</v>
      </c>
      <c r="J93" s="19">
        <v>0.5320839945260889</v>
      </c>
    </row>
    <row r="94" spans="3:10" x14ac:dyDescent="0.45">
      <c r="C94" t="s">
        <v>282</v>
      </c>
      <c r="D94" s="5">
        <v>302</v>
      </c>
      <c r="E94" s="19">
        <v>-9.5679792558726467E-2</v>
      </c>
      <c r="F94" s="19">
        <v>9.6984520819333064E-2</v>
      </c>
      <c r="H94" s="5">
        <v>148</v>
      </c>
      <c r="I94" s="19">
        <v>-9.5609388592410218E-3</v>
      </c>
      <c r="J94" s="19">
        <v>0.90818335867218725</v>
      </c>
    </row>
    <row r="95" spans="3:10" x14ac:dyDescent="0.45">
      <c r="C95" t="s">
        <v>283</v>
      </c>
      <c r="D95" s="5">
        <v>302</v>
      </c>
      <c r="E95" s="19">
        <v>-3.7756977092054549E-2</v>
      </c>
      <c r="F95" s="19">
        <v>0.51333190792338312</v>
      </c>
      <c r="H95" s="5">
        <v>148</v>
      </c>
      <c r="I95" s="19">
        <v>0.10920012114179112</v>
      </c>
      <c r="J95" s="19">
        <v>0.1864455743951921</v>
      </c>
    </row>
    <row r="96" spans="3:10" x14ac:dyDescent="0.45">
      <c r="C96" t="s">
        <v>284</v>
      </c>
      <c r="D96" s="5">
        <v>302</v>
      </c>
      <c r="E96" s="19">
        <v>-2.626245783032442E-2</v>
      </c>
      <c r="F96" s="19">
        <v>0.64941241475294564</v>
      </c>
      <c r="H96" s="5">
        <v>148</v>
      </c>
      <c r="I96" s="19">
        <v>0.1193116109204705</v>
      </c>
      <c r="J96" s="19">
        <v>0.14864171257174172</v>
      </c>
    </row>
    <row r="97" spans="3:10" x14ac:dyDescent="0.45">
      <c r="C97" s="1" t="s">
        <v>224</v>
      </c>
      <c r="D97" s="4">
        <v>302</v>
      </c>
      <c r="E97" s="20">
        <v>0.93247793303491855</v>
      </c>
      <c r="F97" s="35">
        <v>1.0646434311255554E-134</v>
      </c>
      <c r="G97" s="1"/>
      <c r="H97" s="4">
        <v>148</v>
      </c>
      <c r="I97" s="20">
        <v>0.96019795108133277</v>
      </c>
      <c r="J97" s="35">
        <v>9.2768925050716602E-83</v>
      </c>
    </row>
    <row r="98" spans="3:10" x14ac:dyDescent="0.45">
      <c r="C98" t="s">
        <v>285</v>
      </c>
    </row>
  </sheetData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0EFB-DD8E-418A-9111-6D82C6F385CF}">
  <dimension ref="C3:L18"/>
  <sheetViews>
    <sheetView workbookViewId="0"/>
  </sheetViews>
  <sheetFormatPr defaultRowHeight="18" x14ac:dyDescent="0.45"/>
  <cols>
    <col min="3" max="3" width="12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  <col min="12" max="12" width="10.69921875" customWidth="1"/>
  </cols>
  <sheetData>
    <row r="3" spans="3:12" x14ac:dyDescent="0.45">
      <c r="C3" t="s">
        <v>305</v>
      </c>
    </row>
    <row r="4" spans="3:12" x14ac:dyDescent="0.45">
      <c r="C4" s="1" t="s">
        <v>108</v>
      </c>
      <c r="D4" s="1"/>
      <c r="E4" s="1"/>
      <c r="F4" s="1"/>
      <c r="G4" s="1"/>
      <c r="H4" s="1"/>
      <c r="I4" s="1"/>
      <c r="J4" s="1"/>
      <c r="K4" s="1"/>
      <c r="L4" s="1"/>
    </row>
    <row r="5" spans="3:12" ht="19.8" x14ac:dyDescent="0.45">
      <c r="C5" s="4" t="s">
        <v>110</v>
      </c>
      <c r="D5" s="4" t="s">
        <v>8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1"/>
      <c r="L5" s="4" t="s">
        <v>109</v>
      </c>
    </row>
    <row r="6" spans="3:12" x14ac:dyDescent="0.45">
      <c r="C6" s="5" t="s">
        <v>107</v>
      </c>
      <c r="D6" s="5">
        <v>450</v>
      </c>
      <c r="E6" s="23">
        <v>0.51173173198536637</v>
      </c>
      <c r="F6" s="24">
        <v>2.60120723462388E-70</v>
      </c>
      <c r="G6" s="80" t="s">
        <v>175</v>
      </c>
      <c r="H6" s="23">
        <v>0.11377070336508933</v>
      </c>
      <c r="I6" s="23">
        <v>7.9222883998395447E-3</v>
      </c>
      <c r="J6" s="30">
        <v>1.0016881574696074E-38</v>
      </c>
      <c r="K6" s="7" t="s">
        <v>80</v>
      </c>
      <c r="L6" s="23">
        <v>1.2145519749375699</v>
      </c>
    </row>
    <row r="7" spans="3:12" x14ac:dyDescent="0.45">
      <c r="C7" s="5"/>
      <c r="D7" s="5"/>
      <c r="E7" s="5"/>
      <c r="F7" s="5"/>
      <c r="G7" s="44" t="s">
        <v>192</v>
      </c>
      <c r="H7" s="23">
        <v>27.540533823308962</v>
      </c>
      <c r="I7" s="23">
        <v>3.180791781069134</v>
      </c>
      <c r="J7" s="30">
        <v>8.7643351271192643E-17</v>
      </c>
      <c r="K7" s="7" t="s">
        <v>80</v>
      </c>
      <c r="L7" s="23">
        <v>1.2145519749375695</v>
      </c>
    </row>
    <row r="8" spans="3:12" x14ac:dyDescent="0.45">
      <c r="C8" s="5"/>
      <c r="D8" s="5"/>
      <c r="E8" s="5"/>
      <c r="F8" s="5"/>
      <c r="G8" s="44" t="s">
        <v>77</v>
      </c>
      <c r="H8" s="23">
        <v>-11.739793357480282</v>
      </c>
      <c r="I8" s="23">
        <v>3.7298344659006655</v>
      </c>
      <c r="J8" s="24">
        <v>1.7566712754585401E-3</v>
      </c>
      <c r="K8" s="7" t="s">
        <v>80</v>
      </c>
      <c r="L8" s="5"/>
    </row>
    <row r="9" spans="3:12" x14ac:dyDescent="0.45">
      <c r="C9" s="5"/>
      <c r="D9" s="5"/>
      <c r="E9" s="5"/>
      <c r="F9" s="5"/>
      <c r="H9" s="5"/>
      <c r="I9" s="5"/>
      <c r="J9" s="5"/>
      <c r="L9" s="5"/>
    </row>
    <row r="10" spans="3:12" x14ac:dyDescent="0.45">
      <c r="C10" s="5" t="s">
        <v>52</v>
      </c>
      <c r="D10" s="5">
        <v>302</v>
      </c>
      <c r="E10" s="23">
        <v>0.56753652629401274</v>
      </c>
      <c r="F10" s="24">
        <v>3.7535321913416591E-55</v>
      </c>
      <c r="G10" s="80" t="s">
        <v>175</v>
      </c>
      <c r="H10" s="23">
        <v>0.11180898146025878</v>
      </c>
      <c r="I10" s="23">
        <v>8.5745184896610996E-3</v>
      </c>
      <c r="J10" s="30">
        <v>4.46141045458026E-31</v>
      </c>
      <c r="K10" s="7" t="s">
        <v>80</v>
      </c>
      <c r="L10" s="23">
        <v>1.2210133828323511</v>
      </c>
    </row>
    <row r="11" spans="3:12" x14ac:dyDescent="0.45">
      <c r="C11" s="5"/>
      <c r="D11" s="5"/>
      <c r="E11" s="5"/>
      <c r="F11" s="5"/>
      <c r="G11" s="44" t="s">
        <v>192</v>
      </c>
      <c r="H11" s="23">
        <v>27.673455942653582</v>
      </c>
      <c r="I11" s="23">
        <v>3.4822742494977454</v>
      </c>
      <c r="J11" s="30">
        <v>3.9327935470027499E-14</v>
      </c>
      <c r="K11" s="7" t="s">
        <v>80</v>
      </c>
      <c r="L11" s="23">
        <v>1.2210133828323499</v>
      </c>
    </row>
    <row r="12" spans="3:12" x14ac:dyDescent="0.45">
      <c r="C12" s="5"/>
      <c r="D12" s="5"/>
      <c r="E12" s="5"/>
      <c r="F12" s="5"/>
      <c r="G12" s="44" t="s">
        <v>77</v>
      </c>
      <c r="H12" s="23">
        <v>-12.830965820597697</v>
      </c>
      <c r="I12" s="23">
        <v>4.2741430567090273</v>
      </c>
      <c r="J12" s="24">
        <v>2.9084230111008505E-3</v>
      </c>
      <c r="K12" s="7" t="s">
        <v>80</v>
      </c>
      <c r="L12" s="5"/>
    </row>
    <row r="13" spans="3:12" x14ac:dyDescent="0.45">
      <c r="C13" s="5"/>
      <c r="D13" s="5"/>
      <c r="E13" s="5"/>
      <c r="F13" s="5"/>
      <c r="H13" s="5"/>
      <c r="I13" s="5"/>
      <c r="J13" s="5"/>
      <c r="L13" s="5"/>
    </row>
    <row r="14" spans="3:12" x14ac:dyDescent="0.45">
      <c r="C14" s="5" t="s">
        <v>53</v>
      </c>
      <c r="D14" s="5">
        <v>148</v>
      </c>
      <c r="E14" s="23">
        <v>0.41553484283571518</v>
      </c>
      <c r="F14" s="24">
        <v>1.2302698295266256E-17</v>
      </c>
      <c r="G14" s="80" t="s">
        <v>175</v>
      </c>
      <c r="H14" s="23">
        <v>0.12935117816173455</v>
      </c>
      <c r="I14" s="23">
        <v>1.7650749206677543E-2</v>
      </c>
      <c r="J14" s="30">
        <v>1.4997087297296999E-11</v>
      </c>
      <c r="K14" s="7" t="s">
        <v>80</v>
      </c>
      <c r="L14" s="23">
        <v>1.0824317217472326</v>
      </c>
    </row>
    <row r="15" spans="3:12" x14ac:dyDescent="0.45">
      <c r="C15" s="5"/>
      <c r="D15" s="5"/>
      <c r="E15" s="5"/>
      <c r="F15" s="5"/>
      <c r="G15" s="44" t="s">
        <v>192</v>
      </c>
      <c r="H15" s="23">
        <v>34.426081631002589</v>
      </c>
      <c r="I15" s="23">
        <v>7.2748119053878746</v>
      </c>
      <c r="J15" s="30">
        <v>5.2233917140611702E-6</v>
      </c>
      <c r="K15" s="7" t="s">
        <v>80</v>
      </c>
      <c r="L15" s="23">
        <v>1.0824317217472323</v>
      </c>
    </row>
    <row r="16" spans="3:12" x14ac:dyDescent="0.45">
      <c r="C16" s="4"/>
      <c r="D16" s="4"/>
      <c r="E16" s="4"/>
      <c r="F16" s="4"/>
      <c r="G16" s="46" t="s">
        <v>77</v>
      </c>
      <c r="H16" s="25">
        <v>-19.886193006476482</v>
      </c>
      <c r="I16" s="25">
        <v>8.1659587209153273</v>
      </c>
      <c r="J16" s="26">
        <v>1.6095072638435102E-2</v>
      </c>
      <c r="K16" s="12" t="s">
        <v>86</v>
      </c>
      <c r="L16" s="4"/>
    </row>
    <row r="17" spans="3:3" ht="19.8" x14ac:dyDescent="0.45">
      <c r="C17" t="s">
        <v>185</v>
      </c>
    </row>
    <row r="18" spans="3:3" x14ac:dyDescent="0.45">
      <c r="C18" t="s">
        <v>102</v>
      </c>
    </row>
  </sheetData>
  <phoneticPr fontId="2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DDA4-8C49-404D-8EE3-D3EB502E3F1B}">
  <dimension ref="D3:M17"/>
  <sheetViews>
    <sheetView topLeftCell="B1" workbookViewId="0">
      <selection activeCell="B1" sqref="B1"/>
    </sheetView>
  </sheetViews>
  <sheetFormatPr defaultRowHeight="18" x14ac:dyDescent="0.45"/>
  <cols>
    <col min="4" max="5" width="10.69921875" customWidth="1"/>
    <col min="6" max="6" width="42.69921875" customWidth="1"/>
    <col min="7" max="13" width="14.19921875" customWidth="1"/>
  </cols>
  <sheetData>
    <row r="3" spans="4:13" x14ac:dyDescent="0.45">
      <c r="D3" s="1" t="s">
        <v>387</v>
      </c>
      <c r="E3" s="1"/>
      <c r="F3" s="1"/>
      <c r="G3" s="1"/>
      <c r="H3" s="1"/>
      <c r="I3" s="1"/>
      <c r="J3" s="1"/>
      <c r="K3" s="1"/>
      <c r="L3" s="1"/>
      <c r="M3" s="1"/>
    </row>
    <row r="4" spans="4:13" x14ac:dyDescent="0.45">
      <c r="G4" s="36" t="s">
        <v>204</v>
      </c>
      <c r="H4" s="36" t="s">
        <v>357</v>
      </c>
      <c r="I4" s="36" t="s">
        <v>358</v>
      </c>
      <c r="J4" s="36" t="s">
        <v>357</v>
      </c>
      <c r="K4" s="36" t="s">
        <v>357</v>
      </c>
      <c r="L4" s="36" t="s">
        <v>362</v>
      </c>
      <c r="M4" s="36" t="s">
        <v>357</v>
      </c>
    </row>
    <row r="5" spans="4:13" x14ac:dyDescent="0.45">
      <c r="H5" t="s">
        <v>359</v>
      </c>
      <c r="I5" t="s">
        <v>360</v>
      </c>
      <c r="J5" s="36" t="s">
        <v>361</v>
      </c>
      <c r="K5" s="36" t="s">
        <v>361</v>
      </c>
      <c r="L5" s="36" t="s">
        <v>363</v>
      </c>
      <c r="M5" s="36" t="s">
        <v>361</v>
      </c>
    </row>
    <row r="6" spans="4:13" x14ac:dyDescent="0.45">
      <c r="J6" s="36" t="s">
        <v>122</v>
      </c>
      <c r="K6" s="36" t="s">
        <v>121</v>
      </c>
      <c r="L6" s="36" t="s">
        <v>121</v>
      </c>
      <c r="M6" t="s">
        <v>364</v>
      </c>
    </row>
    <row r="7" spans="4:13" x14ac:dyDescent="0.45">
      <c r="D7" s="5" t="s">
        <v>123</v>
      </c>
      <c r="E7" s="5" t="s">
        <v>124</v>
      </c>
      <c r="M7" t="s">
        <v>121</v>
      </c>
    </row>
    <row r="8" spans="4:13" x14ac:dyDescent="0.45">
      <c r="D8" s="4" t="s">
        <v>51</v>
      </c>
      <c r="E8" s="4" t="s">
        <v>54</v>
      </c>
      <c r="F8" s="1"/>
      <c r="G8" s="1" t="s">
        <v>312</v>
      </c>
      <c r="H8" s="1" t="s">
        <v>312</v>
      </c>
      <c r="I8" s="1" t="s">
        <v>312</v>
      </c>
      <c r="J8" s="1" t="s">
        <v>312</v>
      </c>
      <c r="K8" s="1" t="s">
        <v>312</v>
      </c>
      <c r="L8" s="1" t="s">
        <v>312</v>
      </c>
      <c r="M8" s="1" t="s">
        <v>312</v>
      </c>
    </row>
    <row r="9" spans="4:13" x14ac:dyDescent="0.45">
      <c r="D9" s="5" t="s">
        <v>52</v>
      </c>
      <c r="E9" s="5">
        <v>2</v>
      </c>
      <c r="F9" s="36" t="s">
        <v>350</v>
      </c>
      <c r="G9" t="s">
        <v>125</v>
      </c>
      <c r="H9" s="5" t="s">
        <v>239</v>
      </c>
    </row>
    <row r="10" spans="4:13" x14ac:dyDescent="0.45">
      <c r="D10" s="5" t="s">
        <v>52</v>
      </c>
      <c r="E10" s="5">
        <v>2</v>
      </c>
      <c r="F10" s="36" t="s">
        <v>351</v>
      </c>
      <c r="G10" t="s">
        <v>126</v>
      </c>
      <c r="H10" t="s">
        <v>127</v>
      </c>
      <c r="I10" s="83" t="s">
        <v>238</v>
      </c>
    </row>
    <row r="11" spans="4:13" x14ac:dyDescent="0.45">
      <c r="D11" s="5" t="s">
        <v>52</v>
      </c>
      <c r="E11" s="5">
        <v>3</v>
      </c>
      <c r="F11" s="36" t="s">
        <v>352</v>
      </c>
      <c r="G11" t="s">
        <v>128</v>
      </c>
      <c r="H11" t="s">
        <v>129</v>
      </c>
      <c r="I11" t="s">
        <v>130</v>
      </c>
      <c r="J11" s="83" t="s">
        <v>238</v>
      </c>
    </row>
    <row r="12" spans="4:13" x14ac:dyDescent="0.45">
      <c r="D12" s="5" t="s">
        <v>52</v>
      </c>
      <c r="E12" s="5">
        <v>3</v>
      </c>
      <c r="F12" s="36" t="s">
        <v>353</v>
      </c>
      <c r="G12" t="s">
        <v>131</v>
      </c>
      <c r="H12" t="s">
        <v>132</v>
      </c>
      <c r="I12" t="s">
        <v>133</v>
      </c>
      <c r="J12" t="s">
        <v>134</v>
      </c>
      <c r="K12" s="83" t="s">
        <v>238</v>
      </c>
    </row>
    <row r="13" spans="4:13" x14ac:dyDescent="0.45">
      <c r="D13" s="5" t="s">
        <v>52</v>
      </c>
      <c r="E13" s="5">
        <v>3</v>
      </c>
      <c r="F13" s="36" t="s">
        <v>354</v>
      </c>
      <c r="G13" t="s">
        <v>135</v>
      </c>
      <c r="H13" t="s">
        <v>136</v>
      </c>
      <c r="I13" t="s">
        <v>129</v>
      </c>
      <c r="J13" t="s">
        <v>137</v>
      </c>
      <c r="K13" t="s">
        <v>138</v>
      </c>
      <c r="L13" s="83" t="s">
        <v>238</v>
      </c>
    </row>
    <row r="14" spans="4:13" x14ac:dyDescent="0.45">
      <c r="D14" s="5" t="s">
        <v>52</v>
      </c>
      <c r="E14" s="5">
        <v>4</v>
      </c>
      <c r="F14" s="36" t="s">
        <v>355</v>
      </c>
      <c r="G14" t="s">
        <v>139</v>
      </c>
      <c r="H14" t="s">
        <v>140</v>
      </c>
      <c r="I14" t="s">
        <v>141</v>
      </c>
      <c r="J14" t="s">
        <v>142</v>
      </c>
      <c r="K14" t="s">
        <v>143</v>
      </c>
      <c r="L14" t="s">
        <v>144</v>
      </c>
      <c r="M14" s="83" t="s">
        <v>238</v>
      </c>
    </row>
    <row r="15" spans="4:13" x14ac:dyDescent="0.45">
      <c r="D15" s="4" t="s">
        <v>52</v>
      </c>
      <c r="E15" s="4">
        <v>5</v>
      </c>
      <c r="F15" s="70" t="s">
        <v>356</v>
      </c>
      <c r="G15" s="1" t="s">
        <v>163</v>
      </c>
      <c r="H15" s="1" t="s">
        <v>164</v>
      </c>
      <c r="I15" s="1" t="s">
        <v>165</v>
      </c>
      <c r="J15" s="1" t="s">
        <v>159</v>
      </c>
      <c r="K15" s="1" t="s">
        <v>160</v>
      </c>
      <c r="L15" s="1" t="s">
        <v>161</v>
      </c>
      <c r="M15" s="1" t="s">
        <v>162</v>
      </c>
    </row>
    <row r="16" spans="4:13" x14ac:dyDescent="0.45">
      <c r="D16" t="s">
        <v>365</v>
      </c>
    </row>
    <row r="17" spans="4:4" x14ac:dyDescent="0.45">
      <c r="D17" t="s">
        <v>366</v>
      </c>
    </row>
  </sheetData>
  <phoneticPr fontId="2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3C1A-0850-47E3-9526-4C85E62321BF}">
  <dimension ref="C3:H19"/>
  <sheetViews>
    <sheetView workbookViewId="0">
      <selection activeCell="B23" sqref="B23"/>
    </sheetView>
  </sheetViews>
  <sheetFormatPr defaultRowHeight="18" x14ac:dyDescent="0.45"/>
  <cols>
    <col min="3" max="4" width="10.69921875" customWidth="1"/>
    <col min="5" max="5" width="37.69921875" customWidth="1"/>
    <col min="6" max="8" width="14.19921875" customWidth="1"/>
  </cols>
  <sheetData>
    <row r="3" spans="3:8" x14ac:dyDescent="0.45">
      <c r="C3" t="s">
        <v>306</v>
      </c>
    </row>
    <row r="4" spans="3:8" x14ac:dyDescent="0.45">
      <c r="C4" s="1" t="s">
        <v>333</v>
      </c>
      <c r="D4" s="1"/>
      <c r="E4" s="70"/>
      <c r="F4" s="1"/>
      <c r="G4" s="1"/>
      <c r="H4" s="1"/>
    </row>
    <row r="5" spans="3:8" x14ac:dyDescent="0.45">
      <c r="E5" s="36"/>
      <c r="F5" s="36" t="s">
        <v>204</v>
      </c>
      <c r="G5" s="36" t="s">
        <v>370</v>
      </c>
      <c r="H5" s="36" t="s">
        <v>370</v>
      </c>
    </row>
    <row r="6" spans="3:8" x14ac:dyDescent="0.45">
      <c r="C6" s="5" t="s">
        <v>123</v>
      </c>
      <c r="D6" s="5" t="s">
        <v>124</v>
      </c>
      <c r="E6" s="36"/>
      <c r="G6" t="s">
        <v>120</v>
      </c>
      <c r="H6" t="s">
        <v>145</v>
      </c>
    </row>
    <row r="7" spans="3:8" x14ac:dyDescent="0.45">
      <c r="C7" s="4" t="s">
        <v>51</v>
      </c>
      <c r="D7" s="4" t="s">
        <v>54</v>
      </c>
      <c r="E7" s="1"/>
      <c r="F7" s="1" t="s">
        <v>312</v>
      </c>
      <c r="G7" s="1" t="s">
        <v>312</v>
      </c>
      <c r="H7" s="1" t="s">
        <v>312</v>
      </c>
    </row>
    <row r="8" spans="3:8" x14ac:dyDescent="0.45">
      <c r="C8" s="5" t="s">
        <v>52</v>
      </c>
      <c r="D8" s="5">
        <v>2</v>
      </c>
      <c r="E8" s="36" t="s">
        <v>367</v>
      </c>
      <c r="F8" t="s">
        <v>146</v>
      </c>
      <c r="G8" s="5" t="s">
        <v>239</v>
      </c>
    </row>
    <row r="9" spans="3:8" x14ac:dyDescent="0.45">
      <c r="C9" s="5" t="s">
        <v>52</v>
      </c>
      <c r="D9" s="5">
        <v>2</v>
      </c>
      <c r="E9" s="36" t="s">
        <v>368</v>
      </c>
      <c r="F9" t="s">
        <v>147</v>
      </c>
      <c r="G9" t="s">
        <v>148</v>
      </c>
      <c r="H9" s="5" t="s">
        <v>239</v>
      </c>
    </row>
    <row r="10" spans="3:8" x14ac:dyDescent="0.45">
      <c r="C10" s="5" t="s">
        <v>52</v>
      </c>
      <c r="D10" s="5">
        <v>2</v>
      </c>
      <c r="E10" s="36" t="s">
        <v>369</v>
      </c>
      <c r="F10" t="s">
        <v>149</v>
      </c>
      <c r="G10" t="s">
        <v>150</v>
      </c>
      <c r="H10" t="s">
        <v>151</v>
      </c>
    </row>
    <row r="11" spans="3:8" x14ac:dyDescent="0.45">
      <c r="C11" s="5"/>
      <c r="D11" s="5"/>
      <c r="E11" s="1"/>
      <c r="F11" s="1"/>
      <c r="G11" s="1"/>
      <c r="H11" s="1"/>
    </row>
    <row r="12" spans="3:8" x14ac:dyDescent="0.45">
      <c r="C12" s="5"/>
      <c r="D12" s="5"/>
      <c r="F12" s="36" t="s">
        <v>204</v>
      </c>
      <c r="G12" t="s">
        <v>205</v>
      </c>
      <c r="H12" t="s">
        <v>205</v>
      </c>
    </row>
    <row r="13" spans="3:8" x14ac:dyDescent="0.45">
      <c r="C13" s="5"/>
      <c r="D13" s="5"/>
      <c r="G13" t="s">
        <v>152</v>
      </c>
      <c r="H13" t="s">
        <v>121</v>
      </c>
    </row>
    <row r="14" spans="3:8" x14ac:dyDescent="0.45">
      <c r="C14" s="5"/>
      <c r="D14" s="5"/>
      <c r="E14" s="1"/>
      <c r="F14" s="1" t="s">
        <v>312</v>
      </c>
      <c r="G14" s="1" t="s">
        <v>312</v>
      </c>
      <c r="H14" s="1" t="s">
        <v>312</v>
      </c>
    </row>
    <row r="15" spans="3:8" x14ac:dyDescent="0.45">
      <c r="C15" s="5" t="s">
        <v>53</v>
      </c>
      <c r="D15" s="5">
        <v>2</v>
      </c>
      <c r="E15" t="s">
        <v>367</v>
      </c>
      <c r="F15" t="s">
        <v>153</v>
      </c>
      <c r="G15" s="5" t="s">
        <v>239</v>
      </c>
    </row>
    <row r="16" spans="3:8" x14ac:dyDescent="0.45">
      <c r="C16" s="5" t="s">
        <v>53</v>
      </c>
      <c r="D16" s="5">
        <v>2</v>
      </c>
      <c r="E16" t="s">
        <v>368</v>
      </c>
      <c r="F16" t="s">
        <v>154</v>
      </c>
      <c r="G16" t="s">
        <v>155</v>
      </c>
      <c r="H16" s="5" t="s">
        <v>239</v>
      </c>
    </row>
    <row r="17" spans="3:8" x14ac:dyDescent="0.45">
      <c r="C17" s="4" t="s">
        <v>53</v>
      </c>
      <c r="D17" s="4">
        <v>2</v>
      </c>
      <c r="E17" s="1" t="s">
        <v>369</v>
      </c>
      <c r="F17" s="1" t="s">
        <v>156</v>
      </c>
      <c r="G17" s="1" t="s">
        <v>157</v>
      </c>
      <c r="H17" s="1" t="s">
        <v>158</v>
      </c>
    </row>
    <row r="18" spans="3:8" x14ac:dyDescent="0.45">
      <c r="C18" t="s">
        <v>371</v>
      </c>
    </row>
    <row r="19" spans="3:8" x14ac:dyDescent="0.45">
      <c r="C19" t="s">
        <v>372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6529F-9658-4161-B0F0-CE8AA5A811F3}">
  <dimension ref="C4:P91"/>
  <sheetViews>
    <sheetView workbookViewId="0"/>
  </sheetViews>
  <sheetFormatPr defaultRowHeight="18" x14ac:dyDescent="0.45"/>
  <cols>
    <col min="3" max="3" width="25.69921875" customWidth="1"/>
    <col min="4" max="4" width="13.69921875" customWidth="1"/>
    <col min="5" max="9" width="10.69921875" customWidth="1"/>
    <col min="10" max="10" width="15.3984375" customWidth="1"/>
    <col min="11" max="16" width="10.69921875" customWidth="1"/>
  </cols>
  <sheetData>
    <row r="4" spans="3:16" x14ac:dyDescent="0.45">
      <c r="C4" s="1" t="s">
        <v>344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3:16" x14ac:dyDescent="0.45">
      <c r="E5" s="2" t="s">
        <v>189</v>
      </c>
      <c r="F5" s="2"/>
      <c r="J5" t="s">
        <v>69</v>
      </c>
    </row>
    <row r="6" spans="3:16" x14ac:dyDescent="0.45">
      <c r="C6" s="1"/>
      <c r="D6" s="1"/>
      <c r="E6" s="4" t="s">
        <v>46</v>
      </c>
      <c r="F6" s="4" t="s">
        <v>47</v>
      </c>
      <c r="G6" s="4" t="s">
        <v>38</v>
      </c>
      <c r="H6" s="4" t="s">
        <v>36</v>
      </c>
      <c r="I6" s="4" t="s">
        <v>316</v>
      </c>
      <c r="J6" s="4" t="s">
        <v>33</v>
      </c>
      <c r="K6" s="4" t="s">
        <v>39</v>
      </c>
      <c r="L6" s="4" t="s">
        <v>40</v>
      </c>
      <c r="M6" s="4" t="s">
        <v>41</v>
      </c>
      <c r="N6" s="4" t="s">
        <v>42</v>
      </c>
      <c r="O6" s="4" t="s">
        <v>43</v>
      </c>
      <c r="P6" s="4" t="s">
        <v>44</v>
      </c>
    </row>
    <row r="7" spans="3:16" x14ac:dyDescent="0.45">
      <c r="C7" s="9" t="s">
        <v>76</v>
      </c>
      <c r="D7" s="9" t="s">
        <v>201</v>
      </c>
      <c r="E7" s="5">
        <v>76</v>
      </c>
      <c r="F7" s="5">
        <v>50</v>
      </c>
      <c r="G7" s="29">
        <v>0.84368421052631559</v>
      </c>
      <c r="H7" s="29">
        <v>3.9709531021872572E-2</v>
      </c>
      <c r="I7" s="30">
        <v>4.9310547342201041E-18</v>
      </c>
      <c r="J7" s="13">
        <v>55.308641975308639</v>
      </c>
      <c r="K7" s="29">
        <v>0.78</v>
      </c>
      <c r="L7" s="29">
        <v>0.77631578947368418</v>
      </c>
      <c r="M7" s="27">
        <v>0.6964285714285714</v>
      </c>
      <c r="N7" s="27">
        <v>0.84285714285714286</v>
      </c>
      <c r="O7" s="27">
        <v>0.31374292986262042</v>
      </c>
      <c r="P7" s="29">
        <v>0.55631578947368432</v>
      </c>
    </row>
    <row r="8" spans="3:16" x14ac:dyDescent="0.45">
      <c r="E8" s="5"/>
      <c r="F8" s="5"/>
      <c r="G8" s="29"/>
      <c r="H8" s="29"/>
      <c r="I8" s="30"/>
      <c r="J8" s="13">
        <v>78.8</v>
      </c>
      <c r="K8" s="29">
        <v>0.64</v>
      </c>
      <c r="L8" s="29">
        <v>0.93421052631578949</v>
      </c>
      <c r="M8" s="27">
        <v>0.86486486486486491</v>
      </c>
      <c r="N8" s="27">
        <v>0.797752808988764</v>
      </c>
      <c r="O8" s="27">
        <v>0.36596209482355602</v>
      </c>
      <c r="P8" s="29">
        <v>0.5742105263157895</v>
      </c>
    </row>
    <row r="9" spans="3:16" x14ac:dyDescent="0.45">
      <c r="C9" s="9"/>
      <c r="D9" s="9" t="s">
        <v>202</v>
      </c>
      <c r="E9" s="5">
        <v>112</v>
      </c>
      <c r="F9" s="5">
        <v>91</v>
      </c>
      <c r="G9" s="29">
        <v>0.82849293563579274</v>
      </c>
      <c r="H9" s="29">
        <v>2.9667863402699637E-2</v>
      </c>
      <c r="I9" s="30">
        <v>1.7086235479090794E-28</v>
      </c>
      <c r="J9" s="13">
        <v>52.2</v>
      </c>
      <c r="K9" s="29">
        <v>0.73626373626373631</v>
      </c>
      <c r="L9" s="29">
        <v>0.7857142857142857</v>
      </c>
      <c r="M9" s="27">
        <v>0.73626373626373631</v>
      </c>
      <c r="N9" s="27">
        <v>0.7857142857142857</v>
      </c>
      <c r="O9" s="27">
        <v>0.33981639771574124</v>
      </c>
      <c r="P9" s="29">
        <v>0.5219780219780219</v>
      </c>
    </row>
    <row r="10" spans="3:16" x14ac:dyDescent="0.45">
      <c r="E10" s="5"/>
      <c r="F10" s="5"/>
      <c r="G10" s="29"/>
      <c r="H10" s="29"/>
      <c r="I10" s="30"/>
      <c r="J10" s="13">
        <v>65.770212765957453</v>
      </c>
      <c r="K10" s="29">
        <v>0.69230769230769229</v>
      </c>
      <c r="L10" s="29">
        <v>0.8482142857142857</v>
      </c>
      <c r="M10" s="27">
        <v>0.78749999999999998</v>
      </c>
      <c r="N10" s="27">
        <v>0.77235772357723576</v>
      </c>
      <c r="O10" s="27">
        <v>0.34309395108955543</v>
      </c>
      <c r="P10" s="29">
        <v>0.5405219780219781</v>
      </c>
    </row>
    <row r="11" spans="3:16" x14ac:dyDescent="0.45">
      <c r="C11" s="9"/>
      <c r="D11" s="9" t="s">
        <v>203</v>
      </c>
      <c r="E11" s="5">
        <v>79</v>
      </c>
      <c r="F11" s="5">
        <v>42</v>
      </c>
      <c r="G11" s="29">
        <v>0.82534659433393553</v>
      </c>
      <c r="H11" s="29">
        <v>4.4463523887026617E-2</v>
      </c>
      <c r="I11" s="30">
        <v>2.5327907447824813E-13</v>
      </c>
      <c r="J11" s="13">
        <v>64.847058823529423</v>
      </c>
      <c r="K11" s="29">
        <v>0.73809523809523814</v>
      </c>
      <c r="L11" s="29">
        <v>0.84810126582278478</v>
      </c>
      <c r="M11" s="27">
        <v>0.72093023255813948</v>
      </c>
      <c r="N11" s="27">
        <v>0.85897435897435892</v>
      </c>
      <c r="O11" s="27">
        <v>0.30276613045885814</v>
      </c>
      <c r="P11" s="29">
        <v>0.58619650391802303</v>
      </c>
    </row>
    <row r="12" spans="3:16" x14ac:dyDescent="0.45">
      <c r="E12" s="5"/>
      <c r="F12" s="5"/>
      <c r="G12" s="29"/>
      <c r="H12" s="29"/>
      <c r="I12" s="30"/>
      <c r="J12" s="13"/>
      <c r="K12" s="29"/>
      <c r="L12" s="29"/>
      <c r="M12" s="5"/>
      <c r="N12" s="5"/>
      <c r="O12" s="5"/>
      <c r="P12" s="5"/>
    </row>
    <row r="13" spans="3:16" x14ac:dyDescent="0.45">
      <c r="C13" s="9" t="s">
        <v>56</v>
      </c>
      <c r="D13" s="9" t="s">
        <v>57</v>
      </c>
      <c r="E13" s="5">
        <v>133</v>
      </c>
      <c r="F13" s="5">
        <v>122</v>
      </c>
      <c r="G13" s="29">
        <v>0.85310612597066404</v>
      </c>
      <c r="H13" s="29">
        <v>2.4153563705971288E-2</v>
      </c>
      <c r="I13" s="30">
        <v>2.1183051328836752E-48</v>
      </c>
      <c r="J13" s="13">
        <v>78.2</v>
      </c>
      <c r="K13" s="29">
        <v>0.72131147540983609</v>
      </c>
      <c r="L13" s="29">
        <v>0.86466165413533835</v>
      </c>
      <c r="M13" s="27">
        <v>0.83018867924528306</v>
      </c>
      <c r="N13" s="27">
        <v>0.77181208053691275</v>
      </c>
      <c r="O13" s="27">
        <v>0.309812461982447</v>
      </c>
      <c r="P13" s="29">
        <v>0.58597312954517444</v>
      </c>
    </row>
    <row r="14" spans="3:16" x14ac:dyDescent="0.45">
      <c r="C14" s="9"/>
      <c r="D14" s="9" t="s">
        <v>58</v>
      </c>
      <c r="E14" s="5">
        <v>134</v>
      </c>
      <c r="F14" s="5">
        <v>61</v>
      </c>
      <c r="G14" s="29">
        <v>0.77942255933447535</v>
      </c>
      <c r="H14" s="29">
        <v>3.9396920716845599E-2</v>
      </c>
      <c r="I14" s="30">
        <v>1.3171307816019457E-12</v>
      </c>
      <c r="J14" s="13">
        <v>40.6</v>
      </c>
      <c r="K14" s="29">
        <v>0.70491803278688525</v>
      </c>
      <c r="L14" s="29">
        <v>0.74626865671641784</v>
      </c>
      <c r="M14" s="27">
        <v>0.55844155844155841</v>
      </c>
      <c r="N14" s="27">
        <v>0.84745762711864403</v>
      </c>
      <c r="O14" s="27">
        <v>0.38916957992480955</v>
      </c>
      <c r="P14" s="29">
        <v>0.45118668950330321</v>
      </c>
    </row>
    <row r="15" spans="3:16" x14ac:dyDescent="0.45">
      <c r="E15" s="5"/>
      <c r="F15" s="5"/>
      <c r="G15" s="29"/>
      <c r="H15" s="29"/>
      <c r="I15" s="30"/>
      <c r="J15" s="13">
        <v>65.599999999999994</v>
      </c>
      <c r="K15" s="29">
        <v>0.54098360655737709</v>
      </c>
      <c r="L15" s="29">
        <v>0.93283582089552242</v>
      </c>
      <c r="M15" s="27">
        <v>0.7857142857142857</v>
      </c>
      <c r="N15" s="27">
        <v>0.81699346405228757</v>
      </c>
      <c r="O15" s="27">
        <v>0.46390416726286382</v>
      </c>
      <c r="P15" s="29">
        <v>0.47381942745289951</v>
      </c>
    </row>
    <row r="16" spans="3:16" x14ac:dyDescent="0.45">
      <c r="E16" s="5"/>
      <c r="F16" s="5"/>
      <c r="G16" s="29"/>
      <c r="H16" s="29"/>
      <c r="I16" s="30"/>
      <c r="J16" s="13"/>
      <c r="K16" s="29"/>
      <c r="L16" s="29"/>
      <c r="M16" s="5"/>
      <c r="N16" s="5"/>
      <c r="O16" s="5"/>
      <c r="P16" s="5"/>
    </row>
    <row r="17" spans="3:16" x14ac:dyDescent="0.45">
      <c r="C17" s="9" t="s">
        <v>236</v>
      </c>
      <c r="D17" s="9" t="s">
        <v>28</v>
      </c>
      <c r="E17" s="5">
        <v>155</v>
      </c>
      <c r="F17" s="5">
        <v>68</v>
      </c>
      <c r="G17" s="29">
        <v>0.82111005692599659</v>
      </c>
      <c r="H17" s="29">
        <v>3.4220980799604894E-2</v>
      </c>
      <c r="I17" s="30">
        <v>6.3862859617924469E-21</v>
      </c>
      <c r="J17" s="13">
        <v>47.020408163265309</v>
      </c>
      <c r="K17" s="29">
        <v>0.76470588235294112</v>
      </c>
      <c r="L17" s="29">
        <v>0.74838709677419357</v>
      </c>
      <c r="M17" s="27">
        <v>0.5714285714285714</v>
      </c>
      <c r="N17" s="27">
        <v>0.87878787878787878</v>
      </c>
      <c r="O17" s="27">
        <v>0.34448857001216604</v>
      </c>
      <c r="P17" s="29">
        <v>0.51309297912713481</v>
      </c>
    </row>
    <row r="18" spans="3:16" x14ac:dyDescent="0.45">
      <c r="C18" t="s">
        <v>237</v>
      </c>
      <c r="E18" s="5"/>
      <c r="F18" s="5"/>
      <c r="G18" s="29"/>
      <c r="H18" s="29"/>
      <c r="I18" s="30"/>
      <c r="J18" s="13">
        <v>65.253146853146859</v>
      </c>
      <c r="K18" s="29">
        <v>0.66176470588235292</v>
      </c>
      <c r="L18" s="29">
        <v>0.87096774193548387</v>
      </c>
      <c r="M18" s="27">
        <v>0.69230769230769229</v>
      </c>
      <c r="N18" s="27">
        <v>0.85443037974683544</v>
      </c>
      <c r="O18" s="27">
        <v>0.36201165424344989</v>
      </c>
      <c r="P18" s="29">
        <v>0.5327324478178368</v>
      </c>
    </row>
    <row r="19" spans="3:16" x14ac:dyDescent="0.45">
      <c r="C19" s="9"/>
      <c r="D19" s="9" t="s">
        <v>59</v>
      </c>
      <c r="E19" s="5">
        <v>112</v>
      </c>
      <c r="F19" s="5">
        <v>115</v>
      </c>
      <c r="G19" s="29">
        <v>0.82837732919254647</v>
      </c>
      <c r="H19" s="29">
        <v>2.7408891119597271E-2</v>
      </c>
      <c r="I19" s="30">
        <v>4.485939662775505E-33</v>
      </c>
      <c r="J19" s="13">
        <v>63.755725190839698</v>
      </c>
      <c r="K19" s="29">
        <v>0.73913043478260865</v>
      </c>
      <c r="L19" s="29">
        <v>0.8035714285714286</v>
      </c>
      <c r="M19" s="27">
        <v>0.79439252336448596</v>
      </c>
      <c r="N19" s="27">
        <v>0.75</v>
      </c>
      <c r="O19" s="27">
        <v>0.32655338572763287</v>
      </c>
      <c r="P19" s="29">
        <v>0.54270186335403725</v>
      </c>
    </row>
    <row r="20" spans="3:16" x14ac:dyDescent="0.45">
      <c r="E20" s="5"/>
      <c r="F20" s="5"/>
      <c r="G20" s="29"/>
      <c r="H20" s="29"/>
      <c r="I20" s="30"/>
      <c r="J20" s="13"/>
      <c r="K20" s="5"/>
      <c r="L20" s="5"/>
      <c r="M20" s="5"/>
      <c r="N20" s="5"/>
      <c r="O20" s="5"/>
      <c r="P20" s="5"/>
    </row>
    <row r="21" spans="3:16" x14ac:dyDescent="0.45">
      <c r="C21" s="9" t="s">
        <v>60</v>
      </c>
      <c r="D21" s="9" t="s">
        <v>196</v>
      </c>
      <c r="E21" s="5">
        <v>186</v>
      </c>
      <c r="F21" s="5">
        <v>105</v>
      </c>
      <c r="G21" s="29">
        <v>0.8245775729646706</v>
      </c>
      <c r="H21" s="29">
        <v>2.7585710936753074E-2</v>
      </c>
      <c r="I21" s="30">
        <v>5.8327105327293122E-32</v>
      </c>
      <c r="J21" s="13">
        <v>58.8</v>
      </c>
      <c r="K21" s="29">
        <v>0.72380952380952379</v>
      </c>
      <c r="L21" s="29">
        <v>0.80645161290322576</v>
      </c>
      <c r="M21" s="27">
        <v>0.6785714285714286</v>
      </c>
      <c r="N21" s="27">
        <v>0.83798882681564246</v>
      </c>
      <c r="O21" s="27">
        <v>0.33725681206772501</v>
      </c>
      <c r="P21" s="29">
        <v>0.53026113671274944</v>
      </c>
    </row>
    <row r="22" spans="3:16" x14ac:dyDescent="0.45">
      <c r="E22" s="5"/>
      <c r="F22" s="5"/>
      <c r="G22" s="29"/>
      <c r="H22" s="29"/>
      <c r="I22" s="30"/>
      <c r="J22" s="13">
        <v>65.253146853146859</v>
      </c>
      <c r="K22" s="29">
        <v>0.68571428571428572</v>
      </c>
      <c r="L22" s="29">
        <v>0.85483870967741937</v>
      </c>
      <c r="M22" s="27">
        <v>0.72727272727272729</v>
      </c>
      <c r="N22" s="27">
        <v>0.828125</v>
      </c>
      <c r="O22" s="27">
        <v>0.34618970292629758</v>
      </c>
      <c r="P22" s="29">
        <v>0.54055299539170498</v>
      </c>
    </row>
    <row r="23" spans="3:16" x14ac:dyDescent="0.45">
      <c r="C23" s="9"/>
      <c r="D23" s="9" t="s">
        <v>197</v>
      </c>
      <c r="E23" s="5">
        <v>81</v>
      </c>
      <c r="F23" s="5">
        <v>78</v>
      </c>
      <c r="G23" s="29">
        <v>0.84013928458372888</v>
      </c>
      <c r="H23" s="29">
        <v>3.182264150640695E-2</v>
      </c>
      <c r="I23" s="30">
        <v>1.1510301074112067E-26</v>
      </c>
      <c r="J23" s="13">
        <v>63.755725190839698</v>
      </c>
      <c r="K23" s="29">
        <v>0.74358974358974361</v>
      </c>
      <c r="L23" s="29">
        <v>0.81481481481481488</v>
      </c>
      <c r="M23" s="27">
        <v>0.79452054794520544</v>
      </c>
      <c r="N23" s="27">
        <v>0.76744186046511631</v>
      </c>
      <c r="O23" s="27">
        <v>0.31629064545832641</v>
      </c>
      <c r="P23" s="29">
        <v>0.55840455840455849</v>
      </c>
    </row>
    <row r="24" spans="3:16" x14ac:dyDescent="0.45">
      <c r="E24" s="5"/>
      <c r="F24" s="5"/>
      <c r="G24" s="29"/>
      <c r="H24" s="29"/>
      <c r="I24" s="30"/>
      <c r="J24" s="13"/>
      <c r="K24" s="29"/>
      <c r="L24" s="29"/>
      <c r="M24" s="42"/>
      <c r="N24" s="5"/>
      <c r="O24" s="5"/>
      <c r="P24" s="5"/>
    </row>
    <row r="25" spans="3:16" x14ac:dyDescent="0.45">
      <c r="C25" s="9" t="s">
        <v>60</v>
      </c>
      <c r="D25" s="9" t="s">
        <v>198</v>
      </c>
      <c r="E25" s="5">
        <v>257</v>
      </c>
      <c r="F25" s="5">
        <v>161</v>
      </c>
      <c r="G25" s="29">
        <v>0.82973632694492117</v>
      </c>
      <c r="H25" s="29">
        <v>2.2002829769976553E-2</v>
      </c>
      <c r="I25" s="30">
        <v>9.0531814075328634E-51</v>
      </c>
      <c r="J25" s="13">
        <v>56</v>
      </c>
      <c r="K25" s="29">
        <v>0.73913043478260865</v>
      </c>
      <c r="L25" s="29">
        <v>0.78210116731517509</v>
      </c>
      <c r="M25" s="27">
        <v>0.68</v>
      </c>
      <c r="N25" s="27">
        <v>0.8271604938271605</v>
      </c>
      <c r="O25" s="27">
        <v>0.33990120820926795</v>
      </c>
      <c r="P25" s="29">
        <v>0.52123160209778385</v>
      </c>
    </row>
    <row r="26" spans="3:16" x14ac:dyDescent="0.45">
      <c r="E26" s="5"/>
      <c r="F26" s="5"/>
      <c r="G26" s="29"/>
      <c r="H26" s="29"/>
      <c r="I26" s="30"/>
      <c r="J26" s="13">
        <v>64.847058823529423</v>
      </c>
      <c r="K26" s="29">
        <v>0.69565217391304346</v>
      </c>
      <c r="L26" s="29">
        <v>0.84046692607003892</v>
      </c>
      <c r="M26" s="27">
        <v>0.73202614379084963</v>
      </c>
      <c r="N26" s="27">
        <v>0.81509433962264155</v>
      </c>
      <c r="O26" s="27">
        <v>0.34362537875046245</v>
      </c>
      <c r="P26" s="29">
        <v>0.53611909998308249</v>
      </c>
    </row>
    <row r="27" spans="3:16" x14ac:dyDescent="0.45">
      <c r="C27" s="9"/>
      <c r="D27" s="9" t="s">
        <v>199</v>
      </c>
      <c r="E27" s="5">
        <v>10</v>
      </c>
      <c r="F27" s="5">
        <v>22</v>
      </c>
      <c r="G27" s="29">
        <v>0.84090909090909083</v>
      </c>
      <c r="H27" s="29">
        <v>7.2569272817139832E-2</v>
      </c>
      <c r="I27" s="30">
        <v>2.6310008465935509E-6</v>
      </c>
      <c r="J27" s="13">
        <v>67.443037974683534</v>
      </c>
      <c r="K27" s="29">
        <v>0.77272727272727271</v>
      </c>
      <c r="L27" s="29">
        <v>0.8</v>
      </c>
      <c r="M27" s="27">
        <v>0.89473684210526316</v>
      </c>
      <c r="N27" s="27">
        <v>0.61538461538461542</v>
      </c>
      <c r="O27" s="27">
        <v>0.30274228736994019</v>
      </c>
      <c r="P27" s="29">
        <v>0.57272727272727275</v>
      </c>
    </row>
    <row r="28" spans="3:16" x14ac:dyDescent="0.45">
      <c r="E28" s="5"/>
      <c r="F28" s="5"/>
      <c r="G28" s="29"/>
      <c r="H28" s="29"/>
      <c r="I28" s="30"/>
      <c r="J28" s="13">
        <v>38.290909090909089</v>
      </c>
      <c r="K28" s="29">
        <v>0.90909090909090906</v>
      </c>
      <c r="L28" s="29">
        <v>0.7</v>
      </c>
      <c r="M28" s="27">
        <v>0.86956521739130432</v>
      </c>
      <c r="N28" s="27">
        <v>0.77777777777777779</v>
      </c>
      <c r="O28" s="27">
        <v>0.31347162999212125</v>
      </c>
      <c r="P28" s="29">
        <v>0.60909090909090891</v>
      </c>
    </row>
    <row r="29" spans="3:16" x14ac:dyDescent="0.45">
      <c r="E29" s="5"/>
      <c r="F29" s="5"/>
      <c r="G29" s="29"/>
      <c r="H29" s="29"/>
      <c r="I29" s="30"/>
      <c r="J29" s="13"/>
      <c r="K29" s="29"/>
      <c r="L29" s="29"/>
      <c r="M29" s="5"/>
      <c r="N29" s="5"/>
      <c r="O29" s="5"/>
      <c r="P29" s="5"/>
    </row>
    <row r="30" spans="3:16" x14ac:dyDescent="0.45">
      <c r="C30" s="9" t="s">
        <v>1</v>
      </c>
      <c r="D30" s="9" t="s">
        <v>28</v>
      </c>
      <c r="E30" s="5">
        <v>242</v>
      </c>
      <c r="F30" s="5">
        <v>157</v>
      </c>
      <c r="G30" s="29">
        <v>0.83893509501500207</v>
      </c>
      <c r="H30" s="29">
        <v>2.1659284938072641E-2</v>
      </c>
      <c r="I30" s="30">
        <v>3.4019819991388671E-55</v>
      </c>
      <c r="J30" s="13">
        <v>56</v>
      </c>
      <c r="K30" s="29">
        <v>0.73885350318471332</v>
      </c>
      <c r="L30" s="29">
        <v>0.78925619834710747</v>
      </c>
      <c r="M30" s="27">
        <v>0.69461077844311381</v>
      </c>
      <c r="N30" s="27">
        <v>0.82327586206896552</v>
      </c>
      <c r="O30" s="27">
        <v>0.335574794545136</v>
      </c>
      <c r="P30" s="29">
        <v>0.5281097015318208</v>
      </c>
    </row>
    <row r="31" spans="3:16" x14ac:dyDescent="0.45">
      <c r="E31" s="5"/>
      <c r="F31" s="5"/>
      <c r="G31" s="29"/>
      <c r="H31" s="29"/>
      <c r="I31" s="30"/>
      <c r="J31" s="13">
        <v>78</v>
      </c>
      <c r="K31" s="29">
        <v>0.62420382165605093</v>
      </c>
      <c r="L31" s="29">
        <v>0.92148760330578516</v>
      </c>
      <c r="M31" s="27">
        <v>0.83760683760683763</v>
      </c>
      <c r="N31" s="27">
        <v>0.79078014184397161</v>
      </c>
      <c r="O31" s="27">
        <v>0.38391009897186468</v>
      </c>
      <c r="P31" s="29">
        <v>0.54569142496183609</v>
      </c>
    </row>
    <row r="32" spans="3:16" x14ac:dyDescent="0.45">
      <c r="C32" s="9"/>
      <c r="D32" s="9" t="s">
        <v>59</v>
      </c>
      <c r="E32" s="5">
        <v>25</v>
      </c>
      <c r="F32" s="5">
        <v>26</v>
      </c>
      <c r="G32" s="29">
        <v>0.78538461538461535</v>
      </c>
      <c r="H32" s="29">
        <v>6.6060712617101641E-2</v>
      </c>
      <c r="I32" s="30">
        <v>1.5600419090950904E-5</v>
      </c>
      <c r="J32" s="13">
        <v>69.099999999999994</v>
      </c>
      <c r="K32" s="29">
        <v>0.76923076923076927</v>
      </c>
      <c r="L32" s="29">
        <v>0.76</v>
      </c>
      <c r="M32" s="27">
        <v>0.76923076923076927</v>
      </c>
      <c r="N32" s="27">
        <v>0.76</v>
      </c>
      <c r="O32" s="27">
        <v>0.33294810086531873</v>
      </c>
      <c r="P32" s="29">
        <v>0.52923076923076939</v>
      </c>
    </row>
    <row r="33" spans="3:16" x14ac:dyDescent="0.45">
      <c r="E33" s="5"/>
      <c r="F33" s="5"/>
      <c r="G33" s="29"/>
      <c r="H33" s="29"/>
      <c r="I33" s="30"/>
      <c r="J33" s="13"/>
      <c r="K33" s="29"/>
      <c r="L33" s="29"/>
      <c r="M33" s="5"/>
      <c r="N33" s="5"/>
      <c r="O33" s="5"/>
      <c r="P33" s="5"/>
    </row>
    <row r="34" spans="3:16" x14ac:dyDescent="0.45">
      <c r="C34" s="9" t="s">
        <v>394</v>
      </c>
      <c r="D34" s="9" t="s">
        <v>28</v>
      </c>
      <c r="E34" s="5">
        <v>217</v>
      </c>
      <c r="F34" s="5">
        <v>129</v>
      </c>
      <c r="G34" s="29">
        <v>0.82125888615010911</v>
      </c>
      <c r="H34" s="29">
        <v>2.4894223313976293E-2</v>
      </c>
      <c r="I34" s="33">
        <v>4.2204998299755226E-38</v>
      </c>
      <c r="J34" s="15">
        <v>58.8</v>
      </c>
      <c r="K34" s="29">
        <v>0.71317829457364346</v>
      </c>
      <c r="L34" s="22">
        <v>0.79723502304147464</v>
      </c>
      <c r="M34" s="27">
        <v>0.67647058823529416</v>
      </c>
      <c r="N34" s="27">
        <v>0.82380952380952377</v>
      </c>
      <c r="O34" s="29">
        <v>0.35125535808678415</v>
      </c>
      <c r="P34" s="29">
        <v>0.51041331761511799</v>
      </c>
    </row>
    <row r="35" spans="3:16" x14ac:dyDescent="0.45">
      <c r="D35" s="9"/>
      <c r="E35" s="5"/>
      <c r="F35" s="5"/>
      <c r="G35" s="29"/>
      <c r="H35" s="29"/>
      <c r="I35" s="33"/>
      <c r="J35" s="15">
        <v>64.847058823529423</v>
      </c>
      <c r="K35" s="29">
        <v>0.68217054263565891</v>
      </c>
      <c r="L35" s="22">
        <v>0.83870967741935487</v>
      </c>
      <c r="M35" s="27">
        <v>0.71544715447154472</v>
      </c>
      <c r="N35" s="27">
        <v>0.81614349775784756</v>
      </c>
      <c r="O35" s="29">
        <v>0.35641286750997092</v>
      </c>
      <c r="P35" s="29">
        <v>0.52088022005501378</v>
      </c>
    </row>
    <row r="36" spans="3:16" x14ac:dyDescent="0.45">
      <c r="C36" s="9"/>
      <c r="D36" s="9" t="s">
        <v>59</v>
      </c>
      <c r="E36" s="5">
        <v>50</v>
      </c>
      <c r="F36" s="5">
        <v>54</v>
      </c>
      <c r="G36" s="29">
        <v>0.8555555555555554</v>
      </c>
      <c r="H36" s="29">
        <v>3.7974693644338225E-2</v>
      </c>
      <c r="I36" s="33">
        <v>7.7533185842046045E-21</v>
      </c>
      <c r="J36" s="15">
        <v>62.534265734265738</v>
      </c>
      <c r="K36" s="29">
        <v>0.77777777777777779</v>
      </c>
      <c r="L36" s="22">
        <v>0.84</v>
      </c>
      <c r="M36" s="27">
        <v>0.84</v>
      </c>
      <c r="N36" s="27">
        <v>0.77777777777777779</v>
      </c>
      <c r="O36" s="29">
        <v>0.27382972090221092</v>
      </c>
      <c r="P36" s="29">
        <v>0.61777777777777776</v>
      </c>
    </row>
    <row r="37" spans="3:16" x14ac:dyDescent="0.45">
      <c r="E37" s="5"/>
      <c r="F37" s="5"/>
      <c r="G37" s="29"/>
      <c r="H37" s="29"/>
      <c r="I37" s="33"/>
      <c r="J37" s="15">
        <v>83.2</v>
      </c>
      <c r="K37" s="29">
        <v>0.68518518518518523</v>
      </c>
      <c r="L37" s="22">
        <v>0.96</v>
      </c>
      <c r="M37" s="27">
        <v>0.94871794871794868</v>
      </c>
      <c r="N37" s="27">
        <v>0.7384615384615385</v>
      </c>
      <c r="O37" s="29">
        <v>0.31734581709372839</v>
      </c>
      <c r="P37" s="29">
        <v>0.64518518518518508</v>
      </c>
    </row>
    <row r="38" spans="3:16" x14ac:dyDescent="0.45">
      <c r="E38" s="5"/>
      <c r="F38" s="5"/>
      <c r="G38" s="29"/>
      <c r="H38" s="29"/>
      <c r="I38" s="33"/>
      <c r="J38" s="15"/>
      <c r="K38" s="29"/>
      <c r="L38" s="5"/>
      <c r="M38" s="5"/>
      <c r="N38" s="5"/>
      <c r="O38" s="5"/>
      <c r="P38" s="5"/>
    </row>
    <row r="39" spans="3:16" x14ac:dyDescent="0.45">
      <c r="C39" s="9" t="s">
        <v>2</v>
      </c>
      <c r="D39" s="9" t="s">
        <v>28</v>
      </c>
      <c r="E39" s="5">
        <v>72</v>
      </c>
      <c r="F39" s="5">
        <v>34</v>
      </c>
      <c r="G39" s="29">
        <v>0.85375816993463949</v>
      </c>
      <c r="H39" s="29">
        <v>3.9929263811948709E-2</v>
      </c>
      <c r="I39" s="33">
        <v>8.0286456565210227E-19</v>
      </c>
      <c r="J39" s="15">
        <v>49.3</v>
      </c>
      <c r="K39" s="29">
        <v>0.79411764705882348</v>
      </c>
      <c r="L39" s="22">
        <v>0.80555555555555558</v>
      </c>
      <c r="M39" s="27">
        <v>0.65853658536585369</v>
      </c>
      <c r="N39" s="27">
        <v>0.89230769230769236</v>
      </c>
      <c r="O39" s="29">
        <v>0.28318930987575047</v>
      </c>
      <c r="P39" s="29">
        <v>0.59967320261437917</v>
      </c>
    </row>
    <row r="40" spans="3:16" x14ac:dyDescent="0.45">
      <c r="C40" s="9"/>
      <c r="D40" s="9" t="s">
        <v>59</v>
      </c>
      <c r="E40" s="5">
        <v>195</v>
      </c>
      <c r="F40" s="5">
        <v>149</v>
      </c>
      <c r="G40" s="29">
        <v>0.8265875064532785</v>
      </c>
      <c r="H40" s="29">
        <v>2.4024480835960395E-2</v>
      </c>
      <c r="I40" s="33">
        <v>4.3497901060080155E-42</v>
      </c>
      <c r="J40" s="15">
        <v>64.847058823529423</v>
      </c>
      <c r="K40" s="29">
        <v>0.73154362416107388</v>
      </c>
      <c r="L40" s="22">
        <v>0.82564102564102559</v>
      </c>
      <c r="M40" s="27">
        <v>0.76223776223776218</v>
      </c>
      <c r="N40" s="27">
        <v>0.80099502487562191</v>
      </c>
      <c r="O40" s="29">
        <v>0.32010916523599298</v>
      </c>
      <c r="P40" s="29">
        <v>0.55718464980209959</v>
      </c>
    </row>
    <row r="41" spans="3:16" x14ac:dyDescent="0.45">
      <c r="E41" s="5"/>
      <c r="F41" s="5"/>
      <c r="G41" s="29"/>
      <c r="H41" s="29"/>
      <c r="I41" s="33"/>
      <c r="J41" s="15">
        <v>78</v>
      </c>
      <c r="K41" s="29">
        <v>0.67114093959731547</v>
      </c>
      <c r="L41" s="22">
        <v>0.89743589743589747</v>
      </c>
      <c r="M41" s="27">
        <v>0.83333333333333337</v>
      </c>
      <c r="N41" s="27">
        <v>0.78125</v>
      </c>
      <c r="O41" s="29">
        <v>0.34448175095890965</v>
      </c>
      <c r="P41" s="29">
        <v>0.56857683703321293</v>
      </c>
    </row>
    <row r="42" spans="3:16" x14ac:dyDescent="0.45">
      <c r="E42" s="5"/>
      <c r="F42" s="5"/>
      <c r="G42" s="29"/>
      <c r="H42" s="29"/>
      <c r="I42" s="33"/>
      <c r="J42" s="15"/>
      <c r="K42" s="29"/>
      <c r="L42" s="5"/>
      <c r="M42" s="5"/>
      <c r="N42" s="5"/>
      <c r="O42" s="5"/>
      <c r="P42" s="5"/>
    </row>
    <row r="43" spans="3:16" x14ac:dyDescent="0.45">
      <c r="C43" s="9" t="s">
        <v>61</v>
      </c>
      <c r="D43" s="9" t="s">
        <v>28</v>
      </c>
      <c r="E43" s="5">
        <v>108</v>
      </c>
      <c r="F43" s="5">
        <v>65</v>
      </c>
      <c r="G43" s="29">
        <v>0.85356125356125312</v>
      </c>
      <c r="H43" s="29">
        <v>3.175150148717145E-2</v>
      </c>
      <c r="I43" s="33">
        <v>8.4497203768706998E-29</v>
      </c>
      <c r="J43" s="15">
        <v>55.308641975308639</v>
      </c>
      <c r="K43" s="29">
        <v>0.81538461538461537</v>
      </c>
      <c r="L43" s="22">
        <v>0.80555555555555558</v>
      </c>
      <c r="M43" s="27">
        <v>0.71621621621621623</v>
      </c>
      <c r="N43" s="27">
        <v>0.87878787878787878</v>
      </c>
      <c r="O43" s="29">
        <v>0.26812587009088668</v>
      </c>
      <c r="P43" s="29">
        <v>0.62094017094017095</v>
      </c>
    </row>
    <row r="44" spans="3:16" x14ac:dyDescent="0.45">
      <c r="C44" s="9"/>
      <c r="D44" s="9" t="s">
        <v>59</v>
      </c>
      <c r="E44" s="5">
        <v>159</v>
      </c>
      <c r="F44" s="5">
        <v>118</v>
      </c>
      <c r="G44" s="29">
        <v>0.82203389830508444</v>
      </c>
      <c r="H44" s="29">
        <v>2.6919701065171948E-2</v>
      </c>
      <c r="I44" s="33">
        <v>5.5680573926606895E-33</v>
      </c>
      <c r="J44" s="15">
        <v>65.770212765957453</v>
      </c>
      <c r="K44" s="29">
        <v>0.67796610169491522</v>
      </c>
      <c r="L44" s="22">
        <v>0.84905660377358494</v>
      </c>
      <c r="M44" s="27">
        <v>0.76923076923076927</v>
      </c>
      <c r="N44" s="27">
        <v>0.78034682080924855</v>
      </c>
      <c r="O44" s="29">
        <v>0.35565396176892816</v>
      </c>
      <c r="P44" s="29">
        <v>0.52702270546850016</v>
      </c>
    </row>
    <row r="45" spans="3:16" x14ac:dyDescent="0.45">
      <c r="E45" s="5"/>
      <c r="F45" s="5"/>
      <c r="G45" s="29"/>
      <c r="H45" s="29"/>
      <c r="I45" s="33"/>
      <c r="J45" s="15">
        <v>78</v>
      </c>
      <c r="K45" s="29">
        <v>0.63559322033898302</v>
      </c>
      <c r="L45" s="22">
        <v>0.91194968553459121</v>
      </c>
      <c r="M45" s="27">
        <v>0.84269662921348309</v>
      </c>
      <c r="N45" s="27">
        <v>0.77127659574468088</v>
      </c>
      <c r="O45" s="29">
        <v>0.37489353013938553</v>
      </c>
      <c r="P45" s="29">
        <v>0.54754290587357435</v>
      </c>
    </row>
    <row r="46" spans="3:16" x14ac:dyDescent="0.45">
      <c r="E46" s="5"/>
      <c r="F46" s="5"/>
      <c r="G46" s="29"/>
      <c r="H46" s="29"/>
      <c r="I46" s="33"/>
      <c r="J46" s="15"/>
      <c r="K46" s="23"/>
      <c r="L46" s="22"/>
      <c r="M46" s="27"/>
      <c r="N46" s="27"/>
      <c r="O46" s="29"/>
      <c r="P46" s="29"/>
    </row>
    <row r="47" spans="3:16" x14ac:dyDescent="0.45">
      <c r="C47" s="9" t="s">
        <v>3</v>
      </c>
      <c r="D47" s="9" t="s">
        <v>28</v>
      </c>
      <c r="E47" s="5">
        <v>175</v>
      </c>
      <c r="F47" s="5">
        <v>81</v>
      </c>
      <c r="G47" s="29">
        <v>0.81125220458553804</v>
      </c>
      <c r="H47" s="29">
        <v>3.1856564238757219E-2</v>
      </c>
      <c r="I47" s="33">
        <v>1.5081652629428558E-22</v>
      </c>
      <c r="J47" s="15">
        <v>47.020408163265309</v>
      </c>
      <c r="K47" s="23">
        <v>0.75308641975308643</v>
      </c>
      <c r="L47" s="22">
        <v>0.78285714285714292</v>
      </c>
      <c r="M47" s="27">
        <v>0.61616161616161613</v>
      </c>
      <c r="N47" s="27">
        <v>0.87261146496815289</v>
      </c>
      <c r="O47" s="29">
        <v>0.32881200786849663</v>
      </c>
      <c r="P47" s="29">
        <v>0.53594356261022935</v>
      </c>
    </row>
    <row r="48" spans="3:16" x14ac:dyDescent="0.45">
      <c r="D48" t="s">
        <v>59</v>
      </c>
      <c r="E48" s="5">
        <v>92</v>
      </c>
      <c r="F48" s="5">
        <v>102</v>
      </c>
      <c r="G48" s="29">
        <v>0.83940750213128723</v>
      </c>
      <c r="H48" s="29">
        <v>2.8509818606116625E-2</v>
      </c>
      <c r="I48" s="33">
        <v>1.1155184574942864E-32</v>
      </c>
      <c r="J48" s="15">
        <v>64.847058823529423</v>
      </c>
      <c r="K48" s="23">
        <v>0.75490196078431371</v>
      </c>
      <c r="L48" s="22">
        <v>0.80434782608695654</v>
      </c>
      <c r="M48" s="27">
        <v>0.81052631578947365</v>
      </c>
      <c r="N48" s="27">
        <v>0.74747474747474751</v>
      </c>
      <c r="O48" s="29">
        <v>0.31361253480094492</v>
      </c>
      <c r="P48" s="29">
        <v>0.55924978687127025</v>
      </c>
    </row>
    <row r="49" spans="3:16" x14ac:dyDescent="0.45">
      <c r="E49" s="5"/>
      <c r="F49" s="5"/>
      <c r="G49" s="29"/>
      <c r="H49" s="29"/>
      <c r="I49" s="30"/>
      <c r="J49" s="15">
        <v>78.2</v>
      </c>
      <c r="K49" s="23">
        <v>0.69607843137254899</v>
      </c>
      <c r="L49" s="22">
        <v>0.86956521739130432</v>
      </c>
      <c r="M49" s="27">
        <v>0.85542168674698793</v>
      </c>
      <c r="N49" s="27">
        <v>0.72072072072072069</v>
      </c>
      <c r="O49" s="29">
        <v>0.33072882001898191</v>
      </c>
      <c r="P49" s="29">
        <v>0.56564364876385342</v>
      </c>
    </row>
    <row r="50" spans="3:16" x14ac:dyDescent="0.45">
      <c r="E50" s="5"/>
      <c r="F50" s="5"/>
      <c r="G50" s="29"/>
      <c r="H50" s="29"/>
      <c r="I50" s="30"/>
      <c r="J50" s="13">
        <v>65.253146853146859</v>
      </c>
      <c r="K50" s="29">
        <v>0.7078651685393258</v>
      </c>
      <c r="L50" s="29">
        <v>0.81395348837209303</v>
      </c>
      <c r="M50" s="27">
        <v>0.79746835443037978</v>
      </c>
      <c r="N50" s="27">
        <v>0.72916666666666663</v>
      </c>
      <c r="O50" s="27">
        <v>0.34634673990304782</v>
      </c>
      <c r="P50" s="29">
        <v>0.52181865691141871</v>
      </c>
    </row>
    <row r="51" spans="3:16" x14ac:dyDescent="0.45">
      <c r="C51" s="9" t="s">
        <v>62</v>
      </c>
      <c r="D51" s="9" t="s">
        <v>52</v>
      </c>
      <c r="E51" s="5">
        <v>198</v>
      </c>
      <c r="F51" s="5">
        <v>104</v>
      </c>
      <c r="G51" s="29">
        <v>0.78642191142191109</v>
      </c>
      <c r="H51" s="29">
        <v>2.9704679788095465E-2</v>
      </c>
      <c r="I51" s="30">
        <v>5.2978919066242963E-22</v>
      </c>
      <c r="J51" s="13">
        <v>47.020408163265309</v>
      </c>
      <c r="K51" s="29">
        <v>0.70192307692307687</v>
      </c>
      <c r="L51" s="29">
        <v>0.76262626262626265</v>
      </c>
      <c r="M51" s="27">
        <v>0.60833333333333328</v>
      </c>
      <c r="N51" s="27">
        <v>0.82967032967032972</v>
      </c>
      <c r="O51" s="27">
        <v>0.38104611698032298</v>
      </c>
      <c r="P51" s="29">
        <v>0.46454933954933963</v>
      </c>
    </row>
    <row r="52" spans="3:16" x14ac:dyDescent="0.45">
      <c r="C52" s="9"/>
      <c r="D52" s="9"/>
      <c r="E52" s="5"/>
      <c r="F52" s="5"/>
      <c r="G52" s="29"/>
      <c r="H52" s="29"/>
      <c r="I52" s="30"/>
      <c r="J52" s="13">
        <v>51.7</v>
      </c>
      <c r="K52" s="29">
        <v>0.67307692307692313</v>
      </c>
      <c r="L52" s="29">
        <v>0.79292929292929293</v>
      </c>
      <c r="M52" s="27">
        <v>0.63063063063063063</v>
      </c>
      <c r="N52" s="27">
        <v>0.82198952879581155</v>
      </c>
      <c r="O52" s="27">
        <v>0.38698446474195136</v>
      </c>
      <c r="P52" s="29">
        <v>0.46600621600621617</v>
      </c>
    </row>
    <row r="53" spans="3:16" x14ac:dyDescent="0.45">
      <c r="C53" s="9"/>
      <c r="D53" s="9" t="s">
        <v>53</v>
      </c>
      <c r="E53" s="5">
        <v>69</v>
      </c>
      <c r="F53" s="5">
        <v>79</v>
      </c>
      <c r="G53" s="29">
        <v>0.89469822050999803</v>
      </c>
      <c r="H53" s="29">
        <v>2.608383380028962E-2</v>
      </c>
      <c r="I53" s="30">
        <v>9.9757775680564039E-52</v>
      </c>
      <c r="J53" s="13">
        <v>64.847058823529423</v>
      </c>
      <c r="K53" s="29">
        <v>0.84810126582278478</v>
      </c>
      <c r="L53" s="29">
        <v>0.81159420289855078</v>
      </c>
      <c r="M53" s="27">
        <v>0.83750000000000002</v>
      </c>
      <c r="N53" s="27">
        <v>0.82352941176470584</v>
      </c>
      <c r="O53" s="27">
        <v>0.24201233403707495</v>
      </c>
      <c r="P53" s="29">
        <v>0.65969546872133566</v>
      </c>
    </row>
    <row r="54" spans="3:16" x14ac:dyDescent="0.45">
      <c r="E54" s="5"/>
      <c r="F54" s="5"/>
      <c r="G54" s="29"/>
      <c r="H54" s="29"/>
      <c r="I54" s="30"/>
      <c r="J54" s="13"/>
      <c r="K54" s="29"/>
      <c r="L54" s="29"/>
      <c r="M54" s="5"/>
      <c r="N54" s="5"/>
      <c r="O54" s="5"/>
      <c r="P54" s="5"/>
    </row>
    <row r="55" spans="3:16" x14ac:dyDescent="0.45">
      <c r="C55" s="9" t="s">
        <v>68</v>
      </c>
      <c r="D55" s="9" t="s">
        <v>63</v>
      </c>
      <c r="E55" s="5">
        <v>98</v>
      </c>
      <c r="F55" s="5">
        <v>52</v>
      </c>
      <c r="G55" s="29">
        <v>0.86361852433281028</v>
      </c>
      <c r="H55" s="29">
        <v>3.2825158631058435E-2</v>
      </c>
      <c r="I55" s="30">
        <v>1.6143314446841669E-28</v>
      </c>
      <c r="J55" s="13">
        <v>58.8</v>
      </c>
      <c r="K55" s="29">
        <v>0.75</v>
      </c>
      <c r="L55" s="29">
        <v>0.83673469387755106</v>
      </c>
      <c r="M55" s="27">
        <v>0.70909090909090911</v>
      </c>
      <c r="N55" s="27">
        <v>0.86315789473684212</v>
      </c>
      <c r="O55" s="27">
        <v>0.29858928343672508</v>
      </c>
      <c r="P55" s="29">
        <v>0.58673469387755106</v>
      </c>
    </row>
    <row r="56" spans="3:16" x14ac:dyDescent="0.45">
      <c r="E56" s="5"/>
      <c r="F56" s="5"/>
      <c r="G56" s="29"/>
      <c r="H56" s="29"/>
      <c r="I56" s="30"/>
      <c r="J56" s="13">
        <v>72.2</v>
      </c>
      <c r="K56" s="29">
        <v>0.71153846153846156</v>
      </c>
      <c r="L56" s="29">
        <v>0.90816326530612246</v>
      </c>
      <c r="M56" s="27">
        <v>0.80434782608695654</v>
      </c>
      <c r="N56" s="27">
        <v>0.85576923076923073</v>
      </c>
      <c r="O56" s="27">
        <v>0.30272767466954731</v>
      </c>
      <c r="P56" s="29">
        <v>0.61970172684458413</v>
      </c>
    </row>
    <row r="57" spans="3:16" x14ac:dyDescent="0.45">
      <c r="C57" s="9"/>
      <c r="D57" s="9" t="s">
        <v>64</v>
      </c>
      <c r="E57" s="5">
        <v>90</v>
      </c>
      <c r="F57" s="5">
        <v>60</v>
      </c>
      <c r="G57" s="29">
        <v>0.82</v>
      </c>
      <c r="H57" s="29">
        <v>3.8676940899197099E-2</v>
      </c>
      <c r="I57" s="30">
        <v>1.2990429349587074E-16</v>
      </c>
      <c r="J57" s="13">
        <v>51</v>
      </c>
      <c r="K57" s="29">
        <v>0.8</v>
      </c>
      <c r="L57" s="29">
        <v>0.74444444444444446</v>
      </c>
      <c r="M57" s="27">
        <v>0.676056338028169</v>
      </c>
      <c r="N57" s="27">
        <v>0.84810126582278478</v>
      </c>
      <c r="O57" s="27">
        <v>0.32451293036689399</v>
      </c>
      <c r="P57" s="29">
        <v>0.54444444444444451</v>
      </c>
    </row>
    <row r="58" spans="3:16" x14ac:dyDescent="0.45">
      <c r="C58" s="9"/>
      <c r="D58" s="9" t="s">
        <v>65</v>
      </c>
      <c r="E58" s="5">
        <v>79</v>
      </c>
      <c r="F58" s="5">
        <v>71</v>
      </c>
      <c r="G58" s="29">
        <v>0.81868425744339468</v>
      </c>
      <c r="H58" s="29">
        <v>3.5318829490377075E-2</v>
      </c>
      <c r="I58" s="30">
        <v>1.8289126477694733E-19</v>
      </c>
      <c r="J58" s="13">
        <v>78.8</v>
      </c>
      <c r="K58" s="29">
        <v>0.676056338028169</v>
      </c>
      <c r="L58" s="29">
        <v>0.88607594936708867</v>
      </c>
      <c r="M58" s="27">
        <v>0.84210526315789469</v>
      </c>
      <c r="N58" s="27">
        <v>0.75268817204301075</v>
      </c>
      <c r="O58" s="27">
        <v>0.34339217440752789</v>
      </c>
      <c r="P58" s="29">
        <v>0.56213228739525767</v>
      </c>
    </row>
    <row r="59" spans="3:16" x14ac:dyDescent="0.45">
      <c r="E59" s="5"/>
      <c r="F59" s="5"/>
      <c r="G59" s="29"/>
      <c r="H59" s="29"/>
      <c r="I59" s="30"/>
      <c r="J59" s="13"/>
      <c r="K59" s="29"/>
      <c r="L59" s="29"/>
      <c r="M59" s="5"/>
      <c r="N59" s="5"/>
      <c r="O59" s="5"/>
      <c r="P59" s="5"/>
    </row>
    <row r="60" spans="3:16" x14ac:dyDescent="0.45">
      <c r="C60" s="9" t="s">
        <v>235</v>
      </c>
      <c r="D60" s="9" t="s">
        <v>63</v>
      </c>
      <c r="E60" s="5">
        <v>93</v>
      </c>
      <c r="F60" s="5">
        <v>57</v>
      </c>
      <c r="G60" s="29">
        <v>0.7898509715148081</v>
      </c>
      <c r="H60" s="29">
        <v>4.0079394553789463E-2</v>
      </c>
      <c r="I60" s="30">
        <v>4.7621302738499059E-13</v>
      </c>
      <c r="J60" s="13">
        <v>51.7</v>
      </c>
      <c r="K60" s="29">
        <v>0.64912280701754388</v>
      </c>
      <c r="L60" s="29">
        <v>0.82795698924731176</v>
      </c>
      <c r="M60" s="27">
        <v>0.69811320754716977</v>
      </c>
      <c r="N60" s="27">
        <v>0.79381443298969068</v>
      </c>
      <c r="O60" s="27">
        <v>0.39078587756480831</v>
      </c>
      <c r="P60" s="29">
        <v>0.47707979626485564</v>
      </c>
    </row>
    <row r="61" spans="3:16" x14ac:dyDescent="0.45">
      <c r="C61" t="s">
        <v>66</v>
      </c>
      <c r="E61" s="5"/>
      <c r="F61" s="5"/>
      <c r="G61" s="29"/>
      <c r="H61" s="29"/>
      <c r="I61" s="30"/>
      <c r="J61" s="13">
        <v>65.273356401384078</v>
      </c>
      <c r="K61" s="29">
        <v>0.59649122807017541</v>
      </c>
      <c r="L61" s="29">
        <v>0.89247311827956988</v>
      </c>
      <c r="M61" s="27">
        <v>0.77272727272727271</v>
      </c>
      <c r="N61" s="27">
        <v>0.78301886792452835</v>
      </c>
      <c r="O61" s="27">
        <v>0.41758994158963475</v>
      </c>
      <c r="P61" s="29">
        <v>0.48896434634974528</v>
      </c>
    </row>
    <row r="62" spans="3:16" x14ac:dyDescent="0.45">
      <c r="C62" s="9"/>
      <c r="D62" s="9" t="s">
        <v>64</v>
      </c>
      <c r="E62" s="5">
        <v>80</v>
      </c>
      <c r="F62" s="5">
        <v>70</v>
      </c>
      <c r="G62" s="29">
        <v>0.84964285714285703</v>
      </c>
      <c r="H62" s="29">
        <v>3.2081511519231873E-2</v>
      </c>
      <c r="I62" s="30">
        <v>1.1707251793876147E-27</v>
      </c>
      <c r="J62" s="13">
        <v>73.599999999999994</v>
      </c>
      <c r="K62" s="29">
        <v>0.68571428571428572</v>
      </c>
      <c r="L62" s="29">
        <v>0.92500000000000004</v>
      </c>
      <c r="M62" s="27">
        <v>0.88888888888888884</v>
      </c>
      <c r="N62" s="27">
        <v>0.77083333333333337</v>
      </c>
      <c r="O62" s="27">
        <v>0.32311067794810128</v>
      </c>
      <c r="P62" s="29">
        <v>0.61071428571428577</v>
      </c>
    </row>
    <row r="63" spans="3:16" x14ac:dyDescent="0.45">
      <c r="C63" s="9"/>
      <c r="D63" s="9" t="s">
        <v>65</v>
      </c>
      <c r="E63" s="5">
        <v>94</v>
      </c>
      <c r="F63" s="5">
        <v>56</v>
      </c>
      <c r="G63" s="29">
        <v>0.87015577507598718</v>
      </c>
      <c r="H63" s="29">
        <v>3.3116519514321617E-2</v>
      </c>
      <c r="I63" s="30">
        <v>5.2623234314127095E-29</v>
      </c>
      <c r="J63" s="13">
        <v>63.755725190839698</v>
      </c>
      <c r="K63" s="29">
        <v>0.8571428571428571</v>
      </c>
      <c r="L63" s="29">
        <v>0.78723404255319152</v>
      </c>
      <c r="M63" s="27">
        <v>0.70588235294117652</v>
      </c>
      <c r="N63" s="27">
        <v>0.90243902439024393</v>
      </c>
      <c r="O63" s="27">
        <v>0.25627624921861814</v>
      </c>
      <c r="P63" s="29">
        <v>0.64437689969604861</v>
      </c>
    </row>
    <row r="64" spans="3:16" x14ac:dyDescent="0.45">
      <c r="E64" s="5"/>
      <c r="F64" s="5"/>
      <c r="G64" s="29"/>
      <c r="H64" s="29"/>
      <c r="I64" s="30"/>
      <c r="J64" s="13"/>
      <c r="K64" s="29"/>
      <c r="L64" s="29"/>
      <c r="M64" s="5"/>
      <c r="N64" s="5"/>
      <c r="O64" s="5"/>
      <c r="P64" s="5"/>
    </row>
    <row r="65" spans="3:16" x14ac:dyDescent="0.45">
      <c r="C65" s="9" t="s">
        <v>195</v>
      </c>
      <c r="D65" s="9" t="s">
        <v>63</v>
      </c>
      <c r="E65" s="5">
        <v>95</v>
      </c>
      <c r="F65" s="5">
        <v>55</v>
      </c>
      <c r="G65" s="29">
        <v>0.80909090909090886</v>
      </c>
      <c r="H65" s="29">
        <v>3.7891857582461566E-2</v>
      </c>
      <c r="I65" s="30">
        <v>3.429216780558134E-16</v>
      </c>
      <c r="J65" s="13">
        <v>47.020408163265309</v>
      </c>
      <c r="K65" s="29">
        <v>0.70909090909090911</v>
      </c>
      <c r="L65" s="29">
        <v>0.77894736842105261</v>
      </c>
      <c r="M65" s="27">
        <v>0.65</v>
      </c>
      <c r="N65" s="27">
        <v>0.82222222222222219</v>
      </c>
      <c r="O65" s="27">
        <v>0.36536606999218135</v>
      </c>
      <c r="P65" s="29">
        <v>0.48803827751196183</v>
      </c>
    </row>
    <row r="66" spans="3:16" x14ac:dyDescent="0.45">
      <c r="C66" t="s">
        <v>200</v>
      </c>
      <c r="E66" s="5"/>
      <c r="F66" s="5"/>
      <c r="G66" s="29"/>
      <c r="H66" s="29"/>
      <c r="I66" s="30"/>
      <c r="J66" s="13">
        <v>51</v>
      </c>
      <c r="K66" s="29">
        <v>0.67272727272727273</v>
      </c>
      <c r="L66" s="29">
        <v>0.83157894736842108</v>
      </c>
      <c r="M66" s="27">
        <v>0.69811320754716977</v>
      </c>
      <c r="N66" s="27">
        <v>0.81443298969072164</v>
      </c>
      <c r="O66" s="27">
        <v>0.36806669094887956</v>
      </c>
      <c r="P66" s="29">
        <v>0.50430622009569381</v>
      </c>
    </row>
    <row r="67" spans="3:16" x14ac:dyDescent="0.45">
      <c r="C67" t="s">
        <v>66</v>
      </c>
      <c r="D67" s="9" t="s">
        <v>64</v>
      </c>
      <c r="E67" s="5">
        <v>86</v>
      </c>
      <c r="F67" s="5">
        <v>64</v>
      </c>
      <c r="G67" s="29">
        <v>0.82476380813953509</v>
      </c>
      <c r="H67" s="29">
        <v>3.6809622974262525E-2</v>
      </c>
      <c r="I67" s="30">
        <v>1.1163623842352543E-18</v>
      </c>
      <c r="J67" s="13">
        <v>38.290909090909089</v>
      </c>
      <c r="K67" s="29">
        <v>0.84375</v>
      </c>
      <c r="L67" s="29">
        <v>0.67441860465116277</v>
      </c>
      <c r="M67" s="27">
        <v>0.65853658536585369</v>
      </c>
      <c r="N67" s="27">
        <v>0.8529411764705882</v>
      </c>
      <c r="O67" s="27">
        <v>0.3611333652507005</v>
      </c>
      <c r="P67" s="29">
        <v>0.51816860465116266</v>
      </c>
    </row>
    <row r="68" spans="3:16" x14ac:dyDescent="0.45">
      <c r="E68" s="5"/>
      <c r="F68" s="5"/>
      <c r="G68" s="29"/>
      <c r="H68" s="29"/>
      <c r="I68" s="30"/>
      <c r="J68" s="13">
        <v>65.770212765957453</v>
      </c>
      <c r="K68" s="29">
        <v>0.65625</v>
      </c>
      <c r="L68" s="29">
        <v>0.87209302325581395</v>
      </c>
      <c r="M68" s="27">
        <v>0.79245283018867929</v>
      </c>
      <c r="N68" s="27">
        <v>0.77319587628865982</v>
      </c>
      <c r="O68" s="27">
        <v>0.36677548609447408</v>
      </c>
      <c r="P68" s="29">
        <v>0.52834302325581395</v>
      </c>
    </row>
    <row r="69" spans="3:16" x14ac:dyDescent="0.45">
      <c r="C69" s="9"/>
      <c r="D69" s="9" t="s">
        <v>65</v>
      </c>
      <c r="E69" s="5">
        <v>86</v>
      </c>
      <c r="F69" s="5">
        <v>64</v>
      </c>
      <c r="G69" s="29">
        <v>0.88108648255813948</v>
      </c>
      <c r="H69" s="29">
        <v>3.0191303712897233E-2</v>
      </c>
      <c r="I69" s="30">
        <v>1.5891888066901481E-36</v>
      </c>
      <c r="J69" s="13">
        <v>75.7</v>
      </c>
      <c r="K69" s="29">
        <v>0.8125</v>
      </c>
      <c r="L69" s="29">
        <v>0.84883720930232553</v>
      </c>
      <c r="M69" s="27">
        <v>0.8</v>
      </c>
      <c r="N69" s="27">
        <v>0.85882352941176465</v>
      </c>
      <c r="O69" s="27">
        <v>0.2408452600561384</v>
      </c>
      <c r="P69" s="29">
        <v>0.66133720930232553</v>
      </c>
    </row>
    <row r="70" spans="3:16" x14ac:dyDescent="0.45">
      <c r="E70" s="5"/>
      <c r="F70" s="5"/>
      <c r="G70" s="5"/>
      <c r="H70" s="5"/>
      <c r="I70" s="30"/>
      <c r="J70" s="13"/>
      <c r="K70" s="5"/>
      <c r="L70" s="5"/>
      <c r="M70" s="5"/>
      <c r="N70" s="5"/>
      <c r="O70" s="5"/>
      <c r="P70" s="5"/>
    </row>
    <row r="71" spans="3:16" x14ac:dyDescent="0.45">
      <c r="C71" s="9" t="s">
        <v>67</v>
      </c>
      <c r="D71" s="9" t="s">
        <v>63</v>
      </c>
      <c r="E71" s="5">
        <v>103</v>
      </c>
      <c r="F71" s="5">
        <v>47</v>
      </c>
      <c r="G71" s="29">
        <v>0.80706465606279776</v>
      </c>
      <c r="H71" s="29">
        <v>4.4599958248009025E-2</v>
      </c>
      <c r="I71" s="30">
        <v>5.7842685413632621E-12</v>
      </c>
      <c r="J71" s="13">
        <v>68.599999999999994</v>
      </c>
      <c r="K71" s="29">
        <v>0.68085106382978722</v>
      </c>
      <c r="L71" s="29">
        <v>0.90291262135922334</v>
      </c>
      <c r="M71" s="27">
        <v>0.76190476190476186</v>
      </c>
      <c r="N71" s="27">
        <v>0.86111111111111116</v>
      </c>
      <c r="O71" s="27">
        <v>0.33358957200415618</v>
      </c>
      <c r="P71" s="29">
        <v>0.58376368518901067</v>
      </c>
    </row>
    <row r="72" spans="3:16" x14ac:dyDescent="0.45">
      <c r="C72" s="9" t="s">
        <v>66</v>
      </c>
      <c r="D72" s="9" t="s">
        <v>64</v>
      </c>
      <c r="E72" s="5">
        <v>84</v>
      </c>
      <c r="F72" s="5">
        <v>66</v>
      </c>
      <c r="G72" s="29">
        <v>0.84641053391053367</v>
      </c>
      <c r="H72" s="29">
        <v>3.3776999857569781E-2</v>
      </c>
      <c r="I72" s="30">
        <v>1.1143633309482683E-24</v>
      </c>
      <c r="J72" s="13">
        <v>64.847058823529423</v>
      </c>
      <c r="K72" s="29">
        <v>0.72727272727272729</v>
      </c>
      <c r="L72" s="29">
        <v>0.84523809523809523</v>
      </c>
      <c r="M72" s="27">
        <v>0.78688524590163933</v>
      </c>
      <c r="N72" s="27">
        <v>0.797752808988764</v>
      </c>
      <c r="O72" s="27">
        <v>0.31357839921587244</v>
      </c>
      <c r="P72" s="29">
        <v>0.57251082251082241</v>
      </c>
    </row>
    <row r="73" spans="3:16" x14ac:dyDescent="0.45">
      <c r="C73" s="9"/>
      <c r="D73" s="9" t="s">
        <v>65</v>
      </c>
      <c r="E73" s="5">
        <v>80</v>
      </c>
      <c r="F73" s="5">
        <v>70</v>
      </c>
      <c r="G73" s="29">
        <v>0.82946428571428565</v>
      </c>
      <c r="H73" s="29">
        <v>3.345605021073312E-2</v>
      </c>
      <c r="I73" s="30">
        <v>7.0148365416786987E-23</v>
      </c>
      <c r="J73" s="13">
        <v>56.3</v>
      </c>
      <c r="K73" s="29">
        <v>0.75714285714285712</v>
      </c>
      <c r="L73" s="29">
        <v>0.72499999999999998</v>
      </c>
      <c r="M73" s="27">
        <v>0.70666666666666667</v>
      </c>
      <c r="N73" s="27">
        <v>0.77333333333333332</v>
      </c>
      <c r="O73" s="27">
        <v>0.36688498447978862</v>
      </c>
      <c r="P73" s="29">
        <v>0.48214285714285721</v>
      </c>
    </row>
    <row r="74" spans="3:16" x14ac:dyDescent="0.45">
      <c r="E74" s="5"/>
      <c r="F74" s="5"/>
      <c r="G74" s="29"/>
      <c r="H74" s="29"/>
      <c r="I74" s="30"/>
      <c r="J74" s="13">
        <v>78.5</v>
      </c>
      <c r="K74" s="29">
        <v>0.6428571428571429</v>
      </c>
      <c r="L74" s="29">
        <v>0.875</v>
      </c>
      <c r="M74" s="27">
        <v>0.81818181818181823</v>
      </c>
      <c r="N74" s="27">
        <v>0.73684210526315785</v>
      </c>
      <c r="O74" s="27">
        <v>0.37838607322173373</v>
      </c>
      <c r="P74" s="29">
        <v>0.51785714285714279</v>
      </c>
    </row>
    <row r="75" spans="3:16" x14ac:dyDescent="0.45">
      <c r="E75" s="5"/>
      <c r="F75" s="5"/>
      <c r="G75" s="5"/>
      <c r="H75" s="5"/>
      <c r="I75" s="30"/>
      <c r="J75" s="5"/>
      <c r="K75" s="5"/>
      <c r="L75" s="5"/>
      <c r="M75" s="5"/>
      <c r="N75" s="5"/>
      <c r="O75" s="5"/>
      <c r="P75" s="5"/>
    </row>
    <row r="76" spans="3:16" x14ac:dyDescent="0.45">
      <c r="C76" s="9" t="s">
        <v>231</v>
      </c>
      <c r="D76" s="9" t="s">
        <v>28</v>
      </c>
      <c r="E76" s="5">
        <v>109</v>
      </c>
      <c r="F76" s="5">
        <v>57</v>
      </c>
      <c r="G76" s="29">
        <v>0.8316433285047482</v>
      </c>
      <c r="H76" s="29">
        <v>3.4618886225249765E-2</v>
      </c>
      <c r="I76" s="30">
        <v>9.7197088762685601E-22</v>
      </c>
      <c r="J76" s="13">
        <v>47.020408163265309</v>
      </c>
      <c r="K76" s="29">
        <v>0.75438596491228072</v>
      </c>
      <c r="L76" s="29">
        <v>0.80733944954128445</v>
      </c>
      <c r="M76" s="27">
        <v>0.671875</v>
      </c>
      <c r="N76" s="27">
        <v>0.86274509803921573</v>
      </c>
      <c r="O76" s="29">
        <v>0.31216076296537765</v>
      </c>
      <c r="P76" s="29">
        <v>0.56172541445356527</v>
      </c>
    </row>
    <row r="77" spans="3:16" x14ac:dyDescent="0.45">
      <c r="C77" s="9"/>
      <c r="D77" s="9" t="s">
        <v>59</v>
      </c>
      <c r="E77" s="5">
        <v>158</v>
      </c>
      <c r="F77" s="5">
        <v>126</v>
      </c>
      <c r="G77" s="29">
        <v>0.83320775567611038</v>
      </c>
      <c r="H77" s="29">
        <v>2.6002230599608843E-2</v>
      </c>
      <c r="I77" s="30">
        <v>1.3586591093098189E-37</v>
      </c>
      <c r="J77" s="13">
        <v>64.847058823529423</v>
      </c>
      <c r="K77" s="29">
        <v>0.76190476190476186</v>
      </c>
      <c r="L77" s="29">
        <v>0.81645569620253167</v>
      </c>
      <c r="M77" s="27">
        <v>0.76800000000000002</v>
      </c>
      <c r="N77" s="27">
        <v>0.81132075471698117</v>
      </c>
      <c r="O77" s="29">
        <v>0.30062909682884237</v>
      </c>
      <c r="P77" s="29">
        <v>0.57836045810729342</v>
      </c>
    </row>
    <row r="78" spans="3:16" x14ac:dyDescent="0.45">
      <c r="E78" s="5"/>
      <c r="F78" s="5"/>
      <c r="G78" s="29"/>
      <c r="H78" s="29"/>
      <c r="I78" s="30"/>
      <c r="J78" s="13">
        <v>78</v>
      </c>
      <c r="K78" s="29">
        <v>0.69841269841269837</v>
      </c>
      <c r="L78" s="29">
        <v>0.89240506329113922</v>
      </c>
      <c r="M78" s="27">
        <v>0.83809523809523812</v>
      </c>
      <c r="N78" s="27">
        <v>0.78770949720670391</v>
      </c>
      <c r="O78" s="29">
        <v>0.32020551351295273</v>
      </c>
      <c r="P78" s="29">
        <v>0.59081776170383771</v>
      </c>
    </row>
    <row r="79" spans="3:16" x14ac:dyDescent="0.45">
      <c r="E79" s="5"/>
      <c r="F79" s="5"/>
      <c r="G79" s="29"/>
      <c r="H79" s="29"/>
      <c r="I79" s="30"/>
      <c r="J79" s="13"/>
      <c r="K79" s="29"/>
      <c r="L79" s="29"/>
      <c r="M79" s="5"/>
      <c r="N79" s="5"/>
      <c r="O79" s="5"/>
      <c r="P79" s="5"/>
    </row>
    <row r="80" spans="3:16" x14ac:dyDescent="0.45">
      <c r="C80" s="9" t="s">
        <v>384</v>
      </c>
      <c r="D80" s="9" t="s">
        <v>28</v>
      </c>
      <c r="E80" s="5">
        <v>217</v>
      </c>
      <c r="F80" s="5">
        <v>110</v>
      </c>
      <c r="G80" s="29">
        <v>0.79576874738165038</v>
      </c>
      <c r="H80" s="29">
        <v>2.7854693660733183E-2</v>
      </c>
      <c r="I80" s="30">
        <v>2.450521647225255E-26</v>
      </c>
      <c r="J80" s="13">
        <v>47.020408163265309</v>
      </c>
      <c r="K80" s="29">
        <v>0.73636363636363633</v>
      </c>
      <c r="L80" s="29">
        <v>0.74193548387096775</v>
      </c>
      <c r="M80" s="27">
        <v>0.59124087591240881</v>
      </c>
      <c r="N80" s="27">
        <v>0.84736842105263155</v>
      </c>
      <c r="O80" s="29">
        <v>0.36891926856199381</v>
      </c>
      <c r="P80" s="29">
        <v>0.47829912023460408</v>
      </c>
    </row>
    <row r="81" spans="3:16" x14ac:dyDescent="0.45">
      <c r="C81" s="9"/>
      <c r="D81" s="9" t="s">
        <v>59</v>
      </c>
      <c r="E81" s="5">
        <v>50</v>
      </c>
      <c r="F81" s="5">
        <v>73</v>
      </c>
      <c r="G81" s="29">
        <v>0.88082191780821906</v>
      </c>
      <c r="H81" s="29">
        <v>3.1039907399026019E-2</v>
      </c>
      <c r="I81" s="30">
        <v>1.3323938375219693E-34</v>
      </c>
      <c r="J81" s="13">
        <v>74.920279720279737</v>
      </c>
      <c r="K81" s="29">
        <v>0.80821917808219179</v>
      </c>
      <c r="L81" s="29">
        <v>0.86</v>
      </c>
      <c r="M81" s="27">
        <v>0.89393939393939392</v>
      </c>
      <c r="N81" s="27">
        <v>0.75438596491228072</v>
      </c>
      <c r="O81" s="29">
        <v>0.23744448541810795</v>
      </c>
      <c r="P81" s="29">
        <v>0.66821917808219178</v>
      </c>
    </row>
    <row r="82" spans="3:16" x14ac:dyDescent="0.45">
      <c r="E82" s="5"/>
      <c r="F82" s="5"/>
      <c r="G82" s="29"/>
      <c r="H82" s="29"/>
      <c r="I82" s="30"/>
      <c r="J82" s="13">
        <v>85</v>
      </c>
      <c r="K82" s="29">
        <v>0.76712328767123283</v>
      </c>
      <c r="L82" s="29">
        <v>0.92</v>
      </c>
      <c r="M82" s="27">
        <v>0.93333333333333335</v>
      </c>
      <c r="N82" s="27">
        <v>0.73015873015873012</v>
      </c>
      <c r="O82" s="29">
        <v>0.24623477241253999</v>
      </c>
      <c r="P82" s="29">
        <v>0.68712328767123276</v>
      </c>
    </row>
    <row r="83" spans="3:16" x14ac:dyDescent="0.45">
      <c r="E83" s="42"/>
      <c r="F83" s="42"/>
      <c r="G83" s="84"/>
      <c r="H83" s="84"/>
      <c r="I83" s="85"/>
      <c r="J83" s="86"/>
      <c r="K83" s="84"/>
      <c r="L83" s="84"/>
      <c r="M83" s="42"/>
      <c r="N83" s="42"/>
      <c r="O83" s="5"/>
      <c r="P83" s="5"/>
    </row>
    <row r="84" spans="3:16" x14ac:dyDescent="0.45">
      <c r="C84" s="9" t="s">
        <v>4</v>
      </c>
      <c r="D84" s="9" t="s">
        <v>28</v>
      </c>
      <c r="E84" s="5">
        <v>133</v>
      </c>
      <c r="F84" s="5">
        <v>86</v>
      </c>
      <c r="G84" s="29">
        <v>0.8199422976044759</v>
      </c>
      <c r="H84" s="29">
        <v>3.1238156969392309E-2</v>
      </c>
      <c r="I84" s="30">
        <v>1.285045477438263E-24</v>
      </c>
      <c r="J84" s="13">
        <v>56.3</v>
      </c>
      <c r="K84" s="29">
        <v>0.76744186046511631</v>
      </c>
      <c r="L84" s="29">
        <v>0.78947368421052633</v>
      </c>
      <c r="M84" s="27">
        <v>0.7021276595744681</v>
      </c>
      <c r="N84" s="27">
        <v>0.84</v>
      </c>
      <c r="O84" s="29">
        <v>0.31369510341064555</v>
      </c>
      <c r="P84" s="29">
        <v>0.55691554467564264</v>
      </c>
    </row>
    <row r="85" spans="3:16" x14ac:dyDescent="0.45">
      <c r="E85" s="42"/>
      <c r="F85" s="42"/>
      <c r="G85" s="84"/>
      <c r="H85" s="84"/>
      <c r="I85" s="85"/>
      <c r="J85" s="13"/>
      <c r="K85" s="29"/>
      <c r="L85" s="29"/>
      <c r="M85" s="5"/>
      <c r="N85" s="5"/>
      <c r="O85" s="5"/>
      <c r="P85" s="5"/>
    </row>
    <row r="86" spans="3:16" x14ac:dyDescent="0.45">
      <c r="C86" s="9"/>
      <c r="D86" s="9" t="s">
        <v>59</v>
      </c>
      <c r="E86" s="5">
        <v>134</v>
      </c>
      <c r="F86" s="5">
        <v>97</v>
      </c>
      <c r="G86" s="29">
        <v>0.84616864132943526</v>
      </c>
      <c r="H86" s="29">
        <v>2.737184163720471E-2</v>
      </c>
      <c r="I86" s="30">
        <v>1.163931417013534E-36</v>
      </c>
      <c r="J86" s="13">
        <v>73.599999999999994</v>
      </c>
      <c r="K86" s="29">
        <v>0.68041237113402064</v>
      </c>
      <c r="L86" s="29">
        <v>0.88805970149253732</v>
      </c>
      <c r="M86" s="27">
        <v>0.81481481481481477</v>
      </c>
      <c r="N86" s="27">
        <v>0.79333333333333333</v>
      </c>
      <c r="O86" s="29">
        <v>0.33862498867348645</v>
      </c>
      <c r="P86" s="29">
        <v>0.56847207262655797</v>
      </c>
    </row>
    <row r="87" spans="3:16" x14ac:dyDescent="0.45">
      <c r="C87" s="1"/>
      <c r="D87" s="1"/>
      <c r="E87" s="1"/>
      <c r="F87" s="4"/>
      <c r="G87" s="1"/>
      <c r="H87" s="1"/>
      <c r="I87" s="1"/>
      <c r="J87" s="18">
        <v>78</v>
      </c>
      <c r="K87" s="31">
        <v>0.67010309278350511</v>
      </c>
      <c r="L87" s="31">
        <v>0.91791044776119401</v>
      </c>
      <c r="M87" s="87">
        <v>0.85526315789473684</v>
      </c>
      <c r="N87" s="87">
        <v>0.79354838709677422</v>
      </c>
      <c r="O87" s="31">
        <v>0.33995685605349435</v>
      </c>
      <c r="P87" s="31">
        <v>0.58801354054469912</v>
      </c>
    </row>
    <row r="88" spans="3:16" x14ac:dyDescent="0.45">
      <c r="C88" t="s">
        <v>50</v>
      </c>
    </row>
    <row r="89" spans="3:16" x14ac:dyDescent="0.45">
      <c r="C89" t="s">
        <v>345</v>
      </c>
    </row>
    <row r="90" spans="3:16" x14ac:dyDescent="0.45">
      <c r="C90" t="s">
        <v>385</v>
      </c>
    </row>
    <row r="91" spans="3:16" x14ac:dyDescent="0.45">
      <c r="C91" t="s">
        <v>49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1ECF-3D05-4446-A3BA-EB013530550C}">
  <dimension ref="C3:K55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  <col min="14" max="14" width="9.3984375" bestFit="1" customWidth="1"/>
  </cols>
  <sheetData>
    <row r="3" spans="3:11" x14ac:dyDescent="0.45">
      <c r="C3" t="s">
        <v>343</v>
      </c>
    </row>
    <row r="4" spans="3:11" x14ac:dyDescent="0.45">
      <c r="C4" s="1" t="s">
        <v>317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x14ac:dyDescent="0.45">
      <c r="C6" t="s">
        <v>318</v>
      </c>
      <c r="D6" s="5" t="s">
        <v>75</v>
      </c>
      <c r="E6" s="48">
        <v>2.1833233876016904E-3</v>
      </c>
      <c r="F6" s="49">
        <v>0.35680191660868671</v>
      </c>
      <c r="G6" t="s">
        <v>76</v>
      </c>
      <c r="H6" s="48">
        <v>-9.4130408707887598E-3</v>
      </c>
      <c r="I6" s="48">
        <v>1.0206798727730728E-2</v>
      </c>
      <c r="J6" s="49">
        <v>0.35640734666628759</v>
      </c>
    </row>
    <row r="7" spans="3:11" x14ac:dyDescent="0.45">
      <c r="C7" t="s">
        <v>45</v>
      </c>
      <c r="D7" s="5"/>
      <c r="E7" s="5"/>
      <c r="F7" s="24"/>
      <c r="G7" s="44" t="s">
        <v>77</v>
      </c>
      <c r="H7" s="48">
        <v>-5.5350656461167014E-3</v>
      </c>
      <c r="I7" s="48">
        <v>0.70076015113558843</v>
      </c>
      <c r="J7" s="49">
        <v>0.99369784726828569</v>
      </c>
    </row>
    <row r="8" spans="3:11" x14ac:dyDescent="0.45">
      <c r="C8" t="s">
        <v>286</v>
      </c>
      <c r="D8" s="5"/>
      <c r="E8" s="5"/>
      <c r="F8" s="24"/>
      <c r="G8" s="44"/>
      <c r="H8" s="48"/>
      <c r="I8" s="48"/>
      <c r="J8" s="49"/>
    </row>
    <row r="9" spans="3:11" x14ac:dyDescent="0.45">
      <c r="C9" t="s">
        <v>287</v>
      </c>
      <c r="D9" s="5" t="s">
        <v>78</v>
      </c>
      <c r="E9" s="48">
        <v>3.1155866181524404E-2</v>
      </c>
      <c r="F9" s="49">
        <v>4.9968107798711414E-4</v>
      </c>
      <c r="G9" s="44" t="s">
        <v>79</v>
      </c>
      <c r="H9" s="48">
        <v>0.86726843244620566</v>
      </c>
      <c r="I9" s="48">
        <v>0.25424637624355828</v>
      </c>
      <c r="J9" s="50">
        <v>6.4693313695517889E-4</v>
      </c>
      <c r="K9" s="45" t="s">
        <v>80</v>
      </c>
    </row>
    <row r="10" spans="3:11" x14ac:dyDescent="0.45">
      <c r="D10" s="5"/>
      <c r="E10" s="5"/>
      <c r="F10" s="24"/>
      <c r="G10" s="44" t="s">
        <v>77</v>
      </c>
      <c r="H10" s="48">
        <v>-1.1478833376748927</v>
      </c>
      <c r="I10" s="48">
        <v>0.19979593318780792</v>
      </c>
      <c r="J10" s="50">
        <v>9.1769657252297919E-9</v>
      </c>
      <c r="K10" s="45" t="s">
        <v>80</v>
      </c>
    </row>
    <row r="11" spans="3:11" x14ac:dyDescent="0.45">
      <c r="D11" s="5"/>
      <c r="E11" s="5"/>
      <c r="F11" s="24"/>
      <c r="G11" s="44"/>
      <c r="H11" s="48"/>
      <c r="I11" s="48"/>
      <c r="J11" s="49"/>
      <c r="K11" s="45"/>
    </row>
    <row r="12" spans="3:11" x14ac:dyDescent="0.45">
      <c r="D12" s="5" t="s">
        <v>81</v>
      </c>
      <c r="E12" s="48">
        <v>7.3218152530268371E-3</v>
      </c>
      <c r="F12" s="49">
        <v>9.1514236636773022E-2</v>
      </c>
      <c r="G12" s="44" t="s">
        <v>82</v>
      </c>
      <c r="H12" s="48">
        <v>0.61025205207594524</v>
      </c>
      <c r="I12" s="48">
        <v>0.35851911164046385</v>
      </c>
      <c r="J12" s="49">
        <v>8.8727908368694999E-2</v>
      </c>
      <c r="K12" s="45"/>
    </row>
    <row r="13" spans="3:11" x14ac:dyDescent="0.45">
      <c r="D13" s="5"/>
      <c r="E13" s="5"/>
      <c r="F13" s="24"/>
      <c r="G13" s="44" t="s">
        <v>77</v>
      </c>
      <c r="H13" s="48">
        <v>-0.72147768718616978</v>
      </c>
      <c r="I13" s="48">
        <v>0.13069370701121855</v>
      </c>
      <c r="J13" s="50">
        <v>3.3828558902685093E-8</v>
      </c>
      <c r="K13" s="45" t="s">
        <v>80</v>
      </c>
    </row>
    <row r="14" spans="3:11" x14ac:dyDescent="0.45">
      <c r="D14" s="5"/>
      <c r="E14" s="5"/>
      <c r="F14" s="24"/>
      <c r="G14" s="44"/>
      <c r="H14" s="48"/>
      <c r="I14" s="48"/>
      <c r="J14" s="49"/>
      <c r="K14" s="45"/>
    </row>
    <row r="15" spans="3:11" ht="18" customHeight="1" x14ac:dyDescent="0.45">
      <c r="D15" s="5" t="s">
        <v>83</v>
      </c>
      <c r="E15" s="48">
        <v>5.0424047651999884E-2</v>
      </c>
      <c r="F15" s="49">
        <v>9.4947956796200893E-6</v>
      </c>
      <c r="G15" s="44" t="s">
        <v>180</v>
      </c>
      <c r="H15" s="48">
        <v>0.13410486743451433</v>
      </c>
      <c r="I15" s="48">
        <v>3.2085297698381372E-2</v>
      </c>
      <c r="J15" s="50">
        <v>2.9197598103787199E-5</v>
      </c>
      <c r="K15" t="s">
        <v>80</v>
      </c>
    </row>
    <row r="16" spans="3:11" x14ac:dyDescent="0.45">
      <c r="D16" s="5"/>
      <c r="E16" s="5"/>
      <c r="F16" s="24"/>
      <c r="G16" s="44" t="s">
        <v>77</v>
      </c>
      <c r="H16" s="48">
        <v>-3.9399544829495108</v>
      </c>
      <c r="I16" s="48">
        <v>0.80266858013491393</v>
      </c>
      <c r="J16" s="50">
        <v>9.1743133913401413E-7</v>
      </c>
      <c r="K16" t="s">
        <v>80</v>
      </c>
    </row>
    <row r="17" spans="4:11" x14ac:dyDescent="0.45">
      <c r="D17" s="5"/>
      <c r="E17" s="5"/>
      <c r="F17" s="24"/>
      <c r="G17" s="44"/>
      <c r="H17" s="48"/>
      <c r="I17" s="48"/>
      <c r="J17" s="51"/>
    </row>
    <row r="18" spans="4:11" x14ac:dyDescent="0.45">
      <c r="D18" s="21" t="s">
        <v>84</v>
      </c>
      <c r="E18" s="48">
        <v>7.5209827735269229E-3</v>
      </c>
      <c r="F18" s="49">
        <v>8.7217660925400245E-2</v>
      </c>
      <c r="G18" s="40" t="s">
        <v>85</v>
      </c>
      <c r="H18" s="48">
        <v>0.47343443805232877</v>
      </c>
      <c r="I18" s="48">
        <v>0.28161305601205033</v>
      </c>
      <c r="J18" s="49">
        <v>9.2733335079766291E-2</v>
      </c>
      <c r="K18" s="45"/>
    </row>
    <row r="19" spans="4:11" x14ac:dyDescent="0.45">
      <c r="D19" s="75"/>
      <c r="E19" s="5"/>
      <c r="F19" s="5"/>
      <c r="G19" s="40" t="s">
        <v>77</v>
      </c>
      <c r="H19" s="48">
        <v>-0.99164016911594199</v>
      </c>
      <c r="I19" s="48">
        <v>0.24414604876513954</v>
      </c>
      <c r="J19" s="50">
        <v>4.8723356946901989E-5</v>
      </c>
      <c r="K19" s="45" t="s">
        <v>80</v>
      </c>
    </row>
    <row r="20" spans="4:11" x14ac:dyDescent="0.45">
      <c r="D20" s="5"/>
      <c r="E20" s="5"/>
      <c r="F20" s="24"/>
      <c r="G20" s="44"/>
      <c r="H20" s="48"/>
      <c r="I20" s="48"/>
      <c r="J20" s="51"/>
    </row>
    <row r="21" spans="4:11" x14ac:dyDescent="0.45">
      <c r="D21" s="5" t="s">
        <v>87</v>
      </c>
      <c r="E21" s="48">
        <v>1.4109660493532329E-2</v>
      </c>
      <c r="F21" s="49">
        <v>1.9154003535805916E-2</v>
      </c>
      <c r="G21" s="6" t="s">
        <v>232</v>
      </c>
      <c r="H21" s="48">
        <v>0.65955623612390968</v>
      </c>
      <c r="I21" s="48">
        <v>0.279959097084091</v>
      </c>
      <c r="J21" s="49">
        <v>1.8477784741017644E-2</v>
      </c>
      <c r="K21" s="45" t="s">
        <v>86</v>
      </c>
    </row>
    <row r="22" spans="4:11" x14ac:dyDescent="0.45">
      <c r="D22" s="5"/>
      <c r="E22" s="5"/>
      <c r="F22" s="5"/>
      <c r="G22" s="74" t="s">
        <v>77</v>
      </c>
      <c r="H22" s="48">
        <v>-0.80473824596840748</v>
      </c>
      <c r="I22" s="48">
        <v>0.1417747121778512</v>
      </c>
      <c r="J22" s="50">
        <v>1.377389104282209E-8</v>
      </c>
      <c r="K22" s="45" t="s">
        <v>80</v>
      </c>
    </row>
    <row r="23" spans="4:11" x14ac:dyDescent="0.45">
      <c r="D23" s="5"/>
      <c r="E23" s="5"/>
      <c r="F23" s="24"/>
      <c r="H23" s="48"/>
      <c r="I23" s="48"/>
      <c r="J23" s="49"/>
      <c r="K23" s="45"/>
    </row>
    <row r="24" spans="4:11" x14ac:dyDescent="0.45">
      <c r="D24" s="5" t="s">
        <v>89</v>
      </c>
      <c r="E24" s="48">
        <v>1.1102520420521862E-2</v>
      </c>
      <c r="F24" s="49">
        <v>3.7713640032152489E-2</v>
      </c>
      <c r="G24" s="6" t="s">
        <v>90</v>
      </c>
      <c r="H24" s="48">
        <v>0.5261936539943044</v>
      </c>
      <c r="I24" s="48">
        <v>0.25642377482083334</v>
      </c>
      <c r="J24" s="49">
        <v>4.0165088842527848E-2</v>
      </c>
      <c r="K24" s="45" t="s">
        <v>86</v>
      </c>
    </row>
    <row r="25" spans="4:11" x14ac:dyDescent="0.45">
      <c r="D25" s="5"/>
      <c r="E25" s="5"/>
      <c r="F25" s="5"/>
      <c r="G25" s="74" t="s">
        <v>77</v>
      </c>
      <c r="H25" s="48">
        <v>-0.97691535369058968</v>
      </c>
      <c r="I25" s="48">
        <v>0.20739986953311376</v>
      </c>
      <c r="J25" s="49">
        <v>2.4735389835840658E-6</v>
      </c>
      <c r="K25" s="45" t="s">
        <v>80</v>
      </c>
    </row>
    <row r="26" spans="4:11" x14ac:dyDescent="0.45">
      <c r="D26" s="5"/>
      <c r="E26" s="5"/>
      <c r="F26" s="24"/>
      <c r="H26" s="48"/>
      <c r="I26" s="48"/>
      <c r="J26" s="49"/>
      <c r="K26" s="45"/>
    </row>
    <row r="27" spans="4:11" x14ac:dyDescent="0.45">
      <c r="D27" s="32" t="s">
        <v>91</v>
      </c>
      <c r="E27" s="60">
        <v>4.2488348800768898E-2</v>
      </c>
      <c r="F27" s="61">
        <v>4.8033587144178999E-5</v>
      </c>
      <c r="G27" s="40" t="s">
        <v>167</v>
      </c>
      <c r="H27" s="60">
        <v>1.0879139070276924</v>
      </c>
      <c r="I27" s="60">
        <v>0.26872857319258686</v>
      </c>
      <c r="J27" s="33">
        <v>5.1574573314047581E-5</v>
      </c>
      <c r="K27" s="10" t="s">
        <v>80</v>
      </c>
    </row>
    <row r="28" spans="4:11" x14ac:dyDescent="0.45">
      <c r="D28" s="32"/>
      <c r="E28" s="32"/>
      <c r="F28" s="32"/>
      <c r="G28" s="40" t="s">
        <v>77</v>
      </c>
      <c r="H28" s="60">
        <v>-0.96429995106051558</v>
      </c>
      <c r="I28" s="60">
        <v>0.15047738242988853</v>
      </c>
      <c r="J28" s="33">
        <v>1.471784581878938E-10</v>
      </c>
      <c r="K28" s="10" t="s">
        <v>80</v>
      </c>
    </row>
    <row r="29" spans="4:11" x14ac:dyDescent="0.45">
      <c r="D29" s="5"/>
      <c r="E29" s="5"/>
      <c r="F29" s="24"/>
      <c r="H29" s="5"/>
      <c r="I29" s="5"/>
      <c r="J29" s="5"/>
    </row>
    <row r="30" spans="4:11" x14ac:dyDescent="0.45">
      <c r="D30" s="5" t="s">
        <v>93</v>
      </c>
      <c r="E30" s="48">
        <v>0.23942565207953753</v>
      </c>
      <c r="F30" s="49">
        <v>4.9336422832056002E-22</v>
      </c>
      <c r="G30" s="44" t="s">
        <v>7</v>
      </c>
      <c r="H30" s="48">
        <v>2.5291721462805269E-2</v>
      </c>
      <c r="I30" s="48">
        <v>3.7558623656228566E-3</v>
      </c>
      <c r="J30" s="50">
        <v>1.6513847179227101E-11</v>
      </c>
      <c r="K30" t="s">
        <v>80</v>
      </c>
    </row>
    <row r="31" spans="4:11" x14ac:dyDescent="0.45">
      <c r="D31" s="5"/>
      <c r="E31" s="5"/>
      <c r="F31" s="24"/>
      <c r="G31" s="44" t="s">
        <v>77</v>
      </c>
      <c r="H31" s="48">
        <v>-2.0578224183625689</v>
      </c>
      <c r="I31" s="48">
        <v>0.23835905697592386</v>
      </c>
      <c r="J31" s="50">
        <v>5.9613019191741489E-18</v>
      </c>
      <c r="K31" t="s">
        <v>80</v>
      </c>
    </row>
    <row r="32" spans="4:11" x14ac:dyDescent="0.45">
      <c r="D32" s="5"/>
      <c r="E32" s="5"/>
      <c r="F32" s="49"/>
      <c r="H32" s="5"/>
      <c r="I32" s="5"/>
      <c r="J32" s="30"/>
    </row>
    <row r="33" spans="4:11" x14ac:dyDescent="0.45">
      <c r="D33" s="5" t="s">
        <v>94</v>
      </c>
      <c r="E33" s="48">
        <v>4.9475418509732992E-2</v>
      </c>
      <c r="F33" s="49">
        <v>1.1518037590975701E-5</v>
      </c>
      <c r="G33" s="44" t="s">
        <v>191</v>
      </c>
      <c r="H33" s="48">
        <v>0.11946091955722175</v>
      </c>
      <c r="I33" s="48">
        <v>2.8141645570758104E-2</v>
      </c>
      <c r="J33" s="50">
        <v>2.18606096260059E-5</v>
      </c>
      <c r="K33" t="s">
        <v>80</v>
      </c>
    </row>
    <row r="34" spans="4:11" x14ac:dyDescent="0.45">
      <c r="D34" s="5"/>
      <c r="E34" s="5"/>
      <c r="F34" s="24"/>
      <c r="G34" s="44" t="s">
        <v>77</v>
      </c>
      <c r="H34" s="48">
        <v>-1.8863796306726259</v>
      </c>
      <c r="I34" s="48">
        <v>0.32391828412029738</v>
      </c>
      <c r="J34" s="50">
        <v>5.7583629393338204E-9</v>
      </c>
      <c r="K34" t="s">
        <v>80</v>
      </c>
    </row>
    <row r="35" spans="4:11" x14ac:dyDescent="0.45">
      <c r="D35" s="5"/>
      <c r="E35" s="5"/>
      <c r="F35" s="24"/>
      <c r="H35" s="5"/>
      <c r="I35" s="5"/>
      <c r="J35" s="5"/>
    </row>
    <row r="36" spans="4:11" x14ac:dyDescent="0.45">
      <c r="D36" s="5" t="s">
        <v>95</v>
      </c>
      <c r="E36" s="48">
        <v>1.5365734651927185E-4</v>
      </c>
      <c r="F36" s="49">
        <v>0.8068772381412308</v>
      </c>
      <c r="G36" s="44" t="s">
        <v>235</v>
      </c>
      <c r="H36" s="48">
        <v>-8.7642741974768977E-4</v>
      </c>
      <c r="I36" s="48">
        <v>3.5943878973303083E-3</v>
      </c>
      <c r="J36" s="52">
        <v>0.80736080001220867</v>
      </c>
    </row>
    <row r="37" spans="4:11" x14ac:dyDescent="0.45">
      <c r="D37" s="5"/>
      <c r="E37" s="5"/>
      <c r="F37" s="24"/>
      <c r="G37" s="44" t="s">
        <v>77</v>
      </c>
      <c r="H37" s="48">
        <v>-0.58501856174452416</v>
      </c>
      <c r="I37" s="48">
        <v>0.26954566590410778</v>
      </c>
      <c r="J37" s="53">
        <v>2.9977497951263189E-2</v>
      </c>
      <c r="K37" t="s">
        <v>96</v>
      </c>
    </row>
    <row r="38" spans="4:11" x14ac:dyDescent="0.45">
      <c r="D38" s="5"/>
      <c r="E38" s="5"/>
      <c r="F38" s="24"/>
      <c r="H38" s="5"/>
      <c r="I38" s="5"/>
      <c r="J38" s="29"/>
    </row>
    <row r="39" spans="4:11" x14ac:dyDescent="0.45">
      <c r="D39" s="5" t="s">
        <v>97</v>
      </c>
      <c r="E39" s="48">
        <v>5.147388068038234E-3</v>
      </c>
      <c r="F39" s="49">
        <v>0.15710474577787673</v>
      </c>
      <c r="G39" s="80" t="s">
        <v>177</v>
      </c>
      <c r="H39" s="48">
        <v>1.0262465366320775E-3</v>
      </c>
      <c r="I39" s="48">
        <v>7.2572369727831165E-4</v>
      </c>
      <c r="J39" s="53">
        <v>0.15733227766653832</v>
      </c>
    </row>
    <row r="40" spans="4:11" x14ac:dyDescent="0.45">
      <c r="D40" s="5"/>
      <c r="E40" s="5"/>
      <c r="F40" s="24"/>
      <c r="G40" s="44" t="s">
        <v>77</v>
      </c>
      <c r="H40" s="48">
        <v>-1.1128571511751424</v>
      </c>
      <c r="I40" s="48">
        <v>0.35598896336880281</v>
      </c>
      <c r="J40" s="53">
        <v>1.7714121534705026E-3</v>
      </c>
      <c r="K40" t="s">
        <v>80</v>
      </c>
    </row>
    <row r="41" spans="4:11" x14ac:dyDescent="0.45">
      <c r="D41" s="5"/>
      <c r="E41" s="5"/>
      <c r="F41" s="24"/>
      <c r="H41" s="5"/>
      <c r="I41" s="5"/>
      <c r="J41" s="5"/>
    </row>
    <row r="42" spans="4:11" x14ac:dyDescent="0.45">
      <c r="D42" s="5" t="s">
        <v>98</v>
      </c>
      <c r="E42" s="48">
        <v>3.2205585226364776E-2</v>
      </c>
      <c r="F42" s="49">
        <v>4.0152096097220702E-4</v>
      </c>
      <c r="G42" s="44" t="s">
        <v>192</v>
      </c>
      <c r="H42" s="48">
        <v>1.0548751405881507</v>
      </c>
      <c r="I42" s="48">
        <v>0.30502091378857993</v>
      </c>
      <c r="J42" s="50">
        <v>5.4345471883977001E-4</v>
      </c>
      <c r="K42" t="s">
        <v>80</v>
      </c>
    </row>
    <row r="43" spans="4:11" x14ac:dyDescent="0.45">
      <c r="D43" s="5"/>
      <c r="E43" s="5"/>
      <c r="F43" s="24"/>
      <c r="G43" s="44" t="s">
        <v>77</v>
      </c>
      <c r="H43" s="48">
        <v>-1.7942006450228001</v>
      </c>
      <c r="I43" s="48">
        <v>0.36031922093577656</v>
      </c>
      <c r="J43" s="50">
        <v>6.3756903292241681E-7</v>
      </c>
      <c r="K43" t="s">
        <v>80</v>
      </c>
    </row>
    <row r="44" spans="4:11" x14ac:dyDescent="0.45">
      <c r="D44" s="42"/>
      <c r="E44" s="42"/>
      <c r="F44" s="71"/>
      <c r="G44" s="73"/>
      <c r="H44" s="42"/>
      <c r="I44" s="42"/>
      <c r="J44" s="42"/>
      <c r="K44" s="73"/>
    </row>
    <row r="45" spans="4:11" x14ac:dyDescent="0.45">
      <c r="D45" s="5" t="s">
        <v>99</v>
      </c>
      <c r="E45" s="48">
        <v>9.3550207171877522E-3</v>
      </c>
      <c r="F45" s="49">
        <v>5.6465605427430413E-2</v>
      </c>
      <c r="G45" s="40" t="s">
        <v>233</v>
      </c>
      <c r="H45" s="48">
        <v>0.47604693061084191</v>
      </c>
      <c r="I45" s="48">
        <v>0.25194136059290118</v>
      </c>
      <c r="J45" s="49">
        <v>5.8822880995733913E-2</v>
      </c>
      <c r="K45" s="45"/>
    </row>
    <row r="46" spans="4:11" x14ac:dyDescent="0.45">
      <c r="D46" s="42"/>
      <c r="E46" s="5"/>
      <c r="F46" s="5"/>
      <c r="G46" s="40" t="s">
        <v>77</v>
      </c>
      <c r="H46" s="48">
        <v>-0.93328830824272646</v>
      </c>
      <c r="I46" s="48">
        <v>0.19951787796487913</v>
      </c>
      <c r="J46" s="50">
        <v>2.9008553811280962E-6</v>
      </c>
      <c r="K46" s="45" t="s">
        <v>80</v>
      </c>
    </row>
    <row r="47" spans="4:11" x14ac:dyDescent="0.45">
      <c r="D47" s="5"/>
      <c r="E47" s="5"/>
      <c r="F47" s="24"/>
      <c r="H47" s="5"/>
      <c r="I47" s="5"/>
      <c r="J47" s="5"/>
    </row>
    <row r="48" spans="4:11" x14ac:dyDescent="0.45">
      <c r="D48" s="5" t="s">
        <v>100</v>
      </c>
      <c r="E48" s="48">
        <v>4.1255492564924598E-2</v>
      </c>
      <c r="F48" s="49">
        <v>6.1864240602562521E-5</v>
      </c>
      <c r="G48" s="74" t="s">
        <v>386</v>
      </c>
      <c r="H48" s="48">
        <v>1.1670682473904852</v>
      </c>
      <c r="I48" s="48">
        <v>0.29317089290723986</v>
      </c>
      <c r="J48" s="50">
        <v>6.8670359400103921E-5</v>
      </c>
      <c r="K48" s="45" t="s">
        <v>80</v>
      </c>
    </row>
    <row r="49" spans="3:11" x14ac:dyDescent="0.45">
      <c r="D49" s="5"/>
      <c r="E49" s="5"/>
      <c r="F49" s="5"/>
      <c r="G49" s="74" t="s">
        <v>77</v>
      </c>
      <c r="H49" s="48">
        <v>-0.9075570519054007</v>
      </c>
      <c r="I49" s="48">
        <v>0.14262084994685253</v>
      </c>
      <c r="J49" s="50">
        <v>1.9730402924201206E-10</v>
      </c>
      <c r="K49" s="45" t="s">
        <v>80</v>
      </c>
    </row>
    <row r="50" spans="3:11" x14ac:dyDescent="0.45">
      <c r="D50" s="5"/>
      <c r="E50" s="5"/>
      <c r="F50" s="24"/>
      <c r="H50" s="5"/>
      <c r="I50" s="5"/>
      <c r="J50" s="5"/>
    </row>
    <row r="51" spans="3:11" x14ac:dyDescent="0.45">
      <c r="D51" s="5" t="s">
        <v>0</v>
      </c>
      <c r="E51" s="48">
        <v>3.2735028308799345E-3</v>
      </c>
      <c r="F51" s="49">
        <v>0.25918577227382278</v>
      </c>
      <c r="G51" s="74" t="s">
        <v>101</v>
      </c>
      <c r="H51" s="48">
        <v>0.27375576275358648</v>
      </c>
      <c r="I51" s="48">
        <v>0.24301339273248931</v>
      </c>
      <c r="J51" s="49">
        <v>0.25995189368510224</v>
      </c>
      <c r="K51" s="45"/>
    </row>
    <row r="52" spans="3:11" x14ac:dyDescent="0.45">
      <c r="C52" s="1"/>
      <c r="D52" s="4"/>
      <c r="E52" s="4"/>
      <c r="F52" s="4"/>
      <c r="G52" s="76" t="s">
        <v>77</v>
      </c>
      <c r="H52" s="54">
        <v>-0.78458138651957732</v>
      </c>
      <c r="I52" s="54">
        <v>0.17602651393684585</v>
      </c>
      <c r="J52" s="59">
        <v>8.304590561835554E-6</v>
      </c>
      <c r="K52" s="47" t="s">
        <v>80</v>
      </c>
    </row>
    <row r="53" spans="3:11" ht="19.8" x14ac:dyDescent="0.45">
      <c r="C53" t="s">
        <v>184</v>
      </c>
    </row>
    <row r="54" spans="3:11" x14ac:dyDescent="0.45">
      <c r="C54" t="s">
        <v>102</v>
      </c>
    </row>
    <row r="55" spans="3:11" x14ac:dyDescent="0.45">
      <c r="C55" t="s">
        <v>103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77F98-3B02-4BF8-B45C-6977A0B23779}">
  <dimension ref="C3:K67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342</v>
      </c>
    </row>
    <row r="4" spans="3:11" x14ac:dyDescent="0.45">
      <c r="C4" s="1" t="s">
        <v>317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x14ac:dyDescent="0.45">
      <c r="C6" t="s">
        <v>318</v>
      </c>
      <c r="D6" s="5" t="s">
        <v>75</v>
      </c>
      <c r="E6" s="48">
        <v>0.24073892416334991</v>
      </c>
      <c r="F6" s="49">
        <v>4.6706350903819456E-21</v>
      </c>
      <c r="G6" t="s">
        <v>76</v>
      </c>
      <c r="H6" s="48">
        <v>-8.6588068763134504E-3</v>
      </c>
      <c r="I6" s="48">
        <v>1.2097055049657014E-2</v>
      </c>
      <c r="J6" s="49">
        <v>0.47412838748634373</v>
      </c>
      <c r="K6" s="45"/>
    </row>
    <row r="7" spans="3:11" x14ac:dyDescent="0.45">
      <c r="C7" t="s">
        <v>45</v>
      </c>
      <c r="D7" s="5"/>
      <c r="E7" s="5"/>
      <c r="F7" s="5"/>
      <c r="G7" s="44" t="s">
        <v>7</v>
      </c>
      <c r="H7" s="48">
        <v>2.5395835748378639E-2</v>
      </c>
      <c r="I7" s="48">
        <v>3.7617043810316774E-3</v>
      </c>
      <c r="J7" s="50">
        <v>1.4667645442630388E-11</v>
      </c>
      <c r="K7" s="45" t="s">
        <v>80</v>
      </c>
    </row>
    <row r="8" spans="3:11" x14ac:dyDescent="0.45">
      <c r="C8" t="s">
        <v>286</v>
      </c>
      <c r="D8" s="5"/>
      <c r="E8" s="5"/>
      <c r="F8" s="5"/>
      <c r="G8" s="44" t="s">
        <v>77</v>
      </c>
      <c r="H8" s="48">
        <v>-1.4740294045446332</v>
      </c>
      <c r="I8" s="48">
        <v>0.84399136092610849</v>
      </c>
      <c r="J8" s="49">
        <v>8.0724417135823345E-2</v>
      </c>
      <c r="K8" s="45"/>
    </row>
    <row r="9" spans="3:11" x14ac:dyDescent="0.45">
      <c r="C9" t="s">
        <v>287</v>
      </c>
      <c r="D9" s="5"/>
      <c r="E9" s="5"/>
      <c r="F9" s="5"/>
      <c r="H9" s="5"/>
      <c r="I9" s="5"/>
      <c r="J9" s="5"/>
    </row>
    <row r="10" spans="3:11" x14ac:dyDescent="0.45">
      <c r="D10" s="5" t="s">
        <v>78</v>
      </c>
      <c r="E10" s="48">
        <v>0.24011982969680395</v>
      </c>
      <c r="F10" s="49">
        <v>5.2681609671435259E-21</v>
      </c>
      <c r="G10" t="s">
        <v>79</v>
      </c>
      <c r="H10" s="48">
        <v>0.15592257901714632</v>
      </c>
      <c r="I10" s="48">
        <v>0.29988236083207731</v>
      </c>
      <c r="J10" s="49">
        <v>0.60310134057377041</v>
      </c>
      <c r="K10" s="45"/>
    </row>
    <row r="11" spans="3:11" x14ac:dyDescent="0.45">
      <c r="D11" s="5"/>
      <c r="E11" s="5"/>
      <c r="F11" s="5"/>
      <c r="G11" s="44" t="s">
        <v>7</v>
      </c>
      <c r="H11" s="48">
        <v>2.4763758823486279E-2</v>
      </c>
      <c r="I11" s="48">
        <v>3.865314687978265E-3</v>
      </c>
      <c r="J11" s="50">
        <v>1.4874154648514864E-10</v>
      </c>
      <c r="K11" s="45" t="s">
        <v>80</v>
      </c>
    </row>
    <row r="12" spans="3:11" x14ac:dyDescent="0.45">
      <c r="D12" s="5"/>
      <c r="E12" s="5"/>
      <c r="F12" s="5"/>
      <c r="G12" s="44" t="s">
        <v>77</v>
      </c>
      <c r="H12" s="48">
        <v>-2.1192090453026609</v>
      </c>
      <c r="I12" s="48">
        <v>0.26797227353190906</v>
      </c>
      <c r="J12" s="50">
        <v>2.6089680613131894E-15</v>
      </c>
      <c r="K12" s="45" t="s">
        <v>80</v>
      </c>
    </row>
    <row r="13" spans="3:11" x14ac:dyDescent="0.45">
      <c r="D13" s="5"/>
      <c r="E13" s="5"/>
      <c r="F13" s="5"/>
      <c r="H13" s="5"/>
      <c r="I13" s="5"/>
      <c r="J13" s="5"/>
    </row>
    <row r="14" spans="3:11" x14ac:dyDescent="0.45">
      <c r="D14" s="5" t="s">
        <v>81</v>
      </c>
      <c r="E14" s="48">
        <v>0.24213324952572876</v>
      </c>
      <c r="F14" s="49">
        <v>3.5614255962446093E-21</v>
      </c>
      <c r="G14" t="s">
        <v>82</v>
      </c>
      <c r="H14" s="48">
        <v>0.44648575898587683</v>
      </c>
      <c r="I14" s="48">
        <v>0.43054521540632185</v>
      </c>
      <c r="J14" s="49">
        <v>0.29972463163079616</v>
      </c>
      <c r="K14" s="45"/>
    </row>
    <row r="15" spans="3:11" x14ac:dyDescent="0.45">
      <c r="D15" s="5"/>
      <c r="E15" s="5"/>
      <c r="F15" s="5"/>
      <c r="G15" s="44" t="s">
        <v>7</v>
      </c>
      <c r="H15" s="48">
        <v>2.5119426648360178E-2</v>
      </c>
      <c r="I15" s="48">
        <v>3.7480431212259437E-3</v>
      </c>
      <c r="J15" s="50">
        <v>2.0557039955667166E-11</v>
      </c>
      <c r="K15" s="45" t="s">
        <v>80</v>
      </c>
    </row>
    <row r="16" spans="3:11" x14ac:dyDescent="0.45">
      <c r="D16" s="5"/>
      <c r="E16" s="5"/>
      <c r="F16" s="5"/>
      <c r="G16" s="44" t="s">
        <v>77</v>
      </c>
      <c r="H16" s="48">
        <v>-2.1041084300896951</v>
      </c>
      <c r="I16" s="48">
        <v>0.2438590846237545</v>
      </c>
      <c r="J16" s="50">
        <v>6.2227973303834763E-18</v>
      </c>
      <c r="K16" s="45" t="s">
        <v>80</v>
      </c>
    </row>
    <row r="17" spans="4:11" x14ac:dyDescent="0.45">
      <c r="D17" s="5"/>
      <c r="E17" s="5"/>
      <c r="F17" s="5"/>
      <c r="H17" s="5"/>
      <c r="I17" s="5"/>
      <c r="J17" s="5"/>
    </row>
    <row r="18" spans="4:11" x14ac:dyDescent="0.45">
      <c r="D18" s="21" t="s">
        <v>83</v>
      </c>
      <c r="E18" s="48">
        <v>0.2411401360772692</v>
      </c>
      <c r="F18" s="49">
        <v>4.320094251012662E-21</v>
      </c>
      <c r="G18" s="10" t="s">
        <v>85</v>
      </c>
      <c r="H18" s="48">
        <v>0.26982037600168368</v>
      </c>
      <c r="I18" s="48">
        <v>0.33317847033934911</v>
      </c>
      <c r="J18" s="49">
        <v>0.41803365178043811</v>
      </c>
      <c r="K18" s="45"/>
    </row>
    <row r="19" spans="4:11" x14ac:dyDescent="0.45">
      <c r="D19" s="42"/>
      <c r="E19" s="5"/>
      <c r="F19" s="5"/>
      <c r="G19" s="40" t="s">
        <v>7</v>
      </c>
      <c r="H19" s="48">
        <v>2.4997279628521982E-2</v>
      </c>
      <c r="I19" s="48">
        <v>3.759546860719398E-3</v>
      </c>
      <c r="J19" s="50">
        <v>2.9506297896041872E-11</v>
      </c>
      <c r="K19" s="45" t="s">
        <v>80</v>
      </c>
    </row>
    <row r="20" spans="4:11" x14ac:dyDescent="0.45">
      <c r="D20" s="42"/>
      <c r="E20" s="5"/>
      <c r="F20" s="5"/>
      <c r="G20" s="40" t="s">
        <v>77</v>
      </c>
      <c r="H20" s="48">
        <v>-2.2426394369751108</v>
      </c>
      <c r="I20" s="48">
        <v>0.3355135720419159</v>
      </c>
      <c r="J20" s="50">
        <v>2.3219132732408379E-11</v>
      </c>
      <c r="K20" s="45" t="s">
        <v>80</v>
      </c>
    </row>
    <row r="21" spans="4:11" x14ac:dyDescent="0.45">
      <c r="D21" s="5"/>
      <c r="E21" s="5"/>
      <c r="F21" s="5"/>
      <c r="H21" s="5"/>
      <c r="I21" s="5"/>
      <c r="J21" s="5"/>
    </row>
    <row r="22" spans="4:11" x14ac:dyDescent="0.45">
      <c r="D22" s="5" t="s">
        <v>84</v>
      </c>
      <c r="E22" s="48">
        <v>0.24474887438829465</v>
      </c>
      <c r="F22" s="49">
        <v>2.1415683750674187E-21</v>
      </c>
      <c r="G22" s="6" t="s">
        <v>232</v>
      </c>
      <c r="H22" s="48">
        <v>0.47834368105655106</v>
      </c>
      <c r="I22" s="48">
        <v>0.32962892476565386</v>
      </c>
      <c r="J22" s="49">
        <v>0.14673584384478686</v>
      </c>
      <c r="K22" s="45"/>
    </row>
    <row r="23" spans="4:11" x14ac:dyDescent="0.45">
      <c r="D23" s="5"/>
      <c r="E23" s="5"/>
      <c r="F23" s="5"/>
      <c r="G23" s="74" t="s">
        <v>7</v>
      </c>
      <c r="H23" s="48">
        <v>2.4958252710148045E-2</v>
      </c>
      <c r="I23" s="48">
        <v>3.7593420965295801E-3</v>
      </c>
      <c r="J23" s="50">
        <v>3.1582949206569054E-11</v>
      </c>
      <c r="K23" s="45" t="s">
        <v>80</v>
      </c>
    </row>
    <row r="24" spans="4:11" x14ac:dyDescent="0.45">
      <c r="D24" s="5"/>
      <c r="E24" s="5"/>
      <c r="F24" s="5"/>
      <c r="G24" s="74" t="s">
        <v>77</v>
      </c>
      <c r="H24" s="48">
        <v>-2.1590243007988539</v>
      </c>
      <c r="I24" s="48">
        <v>0.25240662678399201</v>
      </c>
      <c r="J24" s="50">
        <v>1.1914825554731847E-17</v>
      </c>
      <c r="K24" s="45" t="s">
        <v>80</v>
      </c>
    </row>
    <row r="25" spans="4:11" x14ac:dyDescent="0.45">
      <c r="D25" s="5"/>
      <c r="E25" s="5"/>
      <c r="F25" s="5"/>
      <c r="H25" s="5"/>
      <c r="I25" s="5"/>
      <c r="J25" s="5"/>
    </row>
    <row r="26" spans="4:11" x14ac:dyDescent="0.45">
      <c r="D26" s="5" t="s">
        <v>87</v>
      </c>
      <c r="E26" s="48">
        <v>0.25174877248325905</v>
      </c>
      <c r="F26" s="49">
        <v>5.4901485833563096E-22</v>
      </c>
      <c r="G26" s="6" t="s">
        <v>90</v>
      </c>
      <c r="H26" s="48">
        <v>0.66041976429194638</v>
      </c>
      <c r="I26" s="48">
        <v>0.30747647639568881</v>
      </c>
      <c r="J26" s="49">
        <v>3.1724015736539379E-2</v>
      </c>
      <c r="K26" s="45" t="s">
        <v>86</v>
      </c>
    </row>
    <row r="27" spans="4:11" x14ac:dyDescent="0.45">
      <c r="D27" s="5"/>
      <c r="E27" s="5"/>
      <c r="F27" s="5"/>
      <c r="G27" s="74" t="s">
        <v>7</v>
      </c>
      <c r="H27" s="48">
        <v>2.5571004250646422E-2</v>
      </c>
      <c r="I27" s="48">
        <v>3.8030233037909455E-3</v>
      </c>
      <c r="J27" s="49">
        <v>1.7696993049611379E-11</v>
      </c>
      <c r="K27" s="45" t="s">
        <v>80</v>
      </c>
    </row>
    <row r="28" spans="4:11" x14ac:dyDescent="0.45">
      <c r="D28" s="5"/>
      <c r="E28" s="5"/>
      <c r="F28" s="5"/>
      <c r="G28" s="74" t="s">
        <v>77</v>
      </c>
      <c r="H28" s="48">
        <v>-2.4900031649186429</v>
      </c>
      <c r="I28" s="48">
        <v>0.32549390602619943</v>
      </c>
      <c r="J28" s="49">
        <v>2.0110043032869228E-14</v>
      </c>
      <c r="K28" s="45" t="s">
        <v>80</v>
      </c>
    </row>
    <row r="29" spans="4:11" x14ac:dyDescent="0.45">
      <c r="D29" s="5"/>
      <c r="E29" s="5"/>
      <c r="F29" s="5"/>
      <c r="H29" s="5"/>
      <c r="I29" s="5"/>
      <c r="J29" s="5"/>
    </row>
    <row r="30" spans="4:11" x14ac:dyDescent="0.45">
      <c r="D30" s="5" t="s">
        <v>89</v>
      </c>
      <c r="E30" s="48">
        <v>0.26418961847335914</v>
      </c>
      <c r="F30" s="49">
        <v>4.8858843868214897E-23</v>
      </c>
      <c r="G30" s="44" t="s">
        <v>166</v>
      </c>
      <c r="H30" s="48">
        <v>0.97988606045988047</v>
      </c>
      <c r="I30" s="48">
        <v>0.31480780573612821</v>
      </c>
      <c r="J30" s="49">
        <v>1.8541667380104368E-3</v>
      </c>
      <c r="K30" s="45" t="s">
        <v>80</v>
      </c>
    </row>
    <row r="31" spans="4:11" x14ac:dyDescent="0.45">
      <c r="D31" s="5"/>
      <c r="E31" s="5"/>
      <c r="F31" s="5"/>
      <c r="G31" s="44" t="s">
        <v>7</v>
      </c>
      <c r="H31" s="48">
        <v>2.4856212207139999E-2</v>
      </c>
      <c r="I31" s="48">
        <v>3.771851327513424E-3</v>
      </c>
      <c r="J31" s="50">
        <v>4.4005286186905147E-11</v>
      </c>
      <c r="K31" s="45" t="s">
        <v>80</v>
      </c>
    </row>
    <row r="32" spans="4:11" x14ac:dyDescent="0.45">
      <c r="D32" s="5"/>
      <c r="E32" s="5"/>
      <c r="F32" s="5"/>
      <c r="G32" s="44" t="s">
        <v>77</v>
      </c>
      <c r="H32" s="48">
        <v>-2.3254147043915645</v>
      </c>
      <c r="I32" s="48">
        <v>0.26486503298395608</v>
      </c>
      <c r="J32" s="50">
        <v>1.6402589867481658E-18</v>
      </c>
      <c r="K32" s="45" t="s">
        <v>80</v>
      </c>
    </row>
    <row r="33" spans="4:11" x14ac:dyDescent="0.45">
      <c r="D33" s="5"/>
      <c r="E33" s="5"/>
      <c r="F33" s="5"/>
      <c r="H33" s="5"/>
      <c r="I33" s="5"/>
      <c r="J33" s="5"/>
    </row>
    <row r="34" spans="4:11" ht="18" customHeight="1" x14ac:dyDescent="0.45">
      <c r="D34" s="5" t="s">
        <v>91</v>
      </c>
      <c r="E34" s="48">
        <v>0.26285873998488385</v>
      </c>
      <c r="F34" s="49">
        <v>5.4868528282921666E-23</v>
      </c>
      <c r="G34" s="44" t="s">
        <v>180</v>
      </c>
      <c r="H34" s="48">
        <v>0.1115055734295857</v>
      </c>
      <c r="I34" s="48">
        <v>3.7880134745716956E-2</v>
      </c>
      <c r="J34" s="52">
        <v>3.2437448568216239E-3</v>
      </c>
      <c r="K34" t="s">
        <v>80</v>
      </c>
    </row>
    <row r="35" spans="4:11" x14ac:dyDescent="0.45">
      <c r="D35" s="5"/>
      <c r="E35" s="5"/>
      <c r="F35" s="56"/>
      <c r="G35" s="44" t="s">
        <v>7</v>
      </c>
      <c r="H35" s="48">
        <v>2.4902565722930602E-2</v>
      </c>
      <c r="I35" s="48">
        <v>3.8307614736741284E-3</v>
      </c>
      <c r="J35" s="50">
        <v>7.9956195447237902E-11</v>
      </c>
      <c r="K35" t="s">
        <v>80</v>
      </c>
    </row>
    <row r="36" spans="4:11" x14ac:dyDescent="0.45">
      <c r="D36" s="5"/>
      <c r="E36" s="5"/>
      <c r="F36" s="56"/>
      <c r="G36" s="44" t="s">
        <v>77</v>
      </c>
      <c r="H36" s="48">
        <v>-4.7673994371951594</v>
      </c>
      <c r="I36" s="48">
        <v>0.97468896310201303</v>
      </c>
      <c r="J36" s="50">
        <v>1.0022265352276292E-6</v>
      </c>
      <c r="K36" t="s">
        <v>80</v>
      </c>
    </row>
    <row r="37" spans="4:11" x14ac:dyDescent="0.45">
      <c r="D37" s="5"/>
      <c r="E37" s="5"/>
      <c r="F37" s="56"/>
      <c r="H37" s="5"/>
      <c r="I37" s="5"/>
      <c r="J37" s="56"/>
    </row>
    <row r="38" spans="4:11" x14ac:dyDescent="0.45">
      <c r="D38" s="5" t="s">
        <v>93</v>
      </c>
      <c r="E38" s="48">
        <v>0.25053595788390087</v>
      </c>
      <c r="F38" s="49">
        <v>5.4868528282921666E-23</v>
      </c>
      <c r="G38" s="44" t="s">
        <v>7</v>
      </c>
      <c r="H38" s="48">
        <v>2.4328762023951567E-2</v>
      </c>
      <c r="I38" s="48">
        <v>3.7758048619183898E-3</v>
      </c>
      <c r="J38" s="50">
        <v>1.1687909733277311E-10</v>
      </c>
      <c r="K38" t="s">
        <v>80</v>
      </c>
    </row>
    <row r="39" spans="4:11" x14ac:dyDescent="0.45">
      <c r="D39" s="5"/>
      <c r="E39" s="5"/>
      <c r="F39" s="56"/>
      <c r="G39" s="44" t="s">
        <v>193</v>
      </c>
      <c r="H39" s="48">
        <v>6.7905330754668161E-2</v>
      </c>
      <c r="I39" s="48">
        <v>3.2670036746781407E-2</v>
      </c>
      <c r="J39" s="52">
        <v>3.7661473936262381E-2</v>
      </c>
      <c r="K39" t="s">
        <v>96</v>
      </c>
    </row>
    <row r="40" spans="4:11" x14ac:dyDescent="0.45">
      <c r="D40" s="5"/>
      <c r="E40" s="5"/>
      <c r="F40" s="56"/>
      <c r="G40" s="44" t="s">
        <v>77</v>
      </c>
      <c r="H40" s="48">
        <v>-2.6984713800144129</v>
      </c>
      <c r="I40" s="48">
        <v>0.40297333722905487</v>
      </c>
      <c r="J40" s="50">
        <v>2.1361388116760312E-11</v>
      </c>
      <c r="K40" t="s">
        <v>80</v>
      </c>
    </row>
    <row r="41" spans="4:11" x14ac:dyDescent="0.45">
      <c r="D41" s="5"/>
      <c r="E41" s="5"/>
      <c r="F41" s="56"/>
      <c r="H41" s="5"/>
      <c r="I41" s="5"/>
      <c r="J41" s="56"/>
    </row>
    <row r="42" spans="4:11" x14ac:dyDescent="0.45">
      <c r="D42" s="5" t="s">
        <v>94</v>
      </c>
      <c r="E42" s="48">
        <v>0.24899041112041062</v>
      </c>
      <c r="F42" s="49">
        <v>5.4868528282921666E-23</v>
      </c>
      <c r="G42" s="44" t="s">
        <v>7</v>
      </c>
      <c r="H42" s="48">
        <v>2.6933636130663852E-2</v>
      </c>
      <c r="I42" s="48">
        <v>4.0076802151865053E-3</v>
      </c>
      <c r="J42" s="50">
        <v>1.8109544515061161E-11</v>
      </c>
      <c r="K42" t="s">
        <v>80</v>
      </c>
    </row>
    <row r="43" spans="4:11" x14ac:dyDescent="0.45">
      <c r="D43" s="5"/>
      <c r="E43" s="5"/>
      <c r="F43" s="56"/>
      <c r="G43" s="44" t="s">
        <v>235</v>
      </c>
      <c r="H43" s="48">
        <v>-8.1818164190550317E-3</v>
      </c>
      <c r="I43" s="48">
        <v>4.3720360799162543E-3</v>
      </c>
      <c r="J43" s="52">
        <v>6.1290035929179427E-2</v>
      </c>
    </row>
    <row r="44" spans="4:11" x14ac:dyDescent="0.45">
      <c r="D44" s="5"/>
      <c r="E44" s="5"/>
      <c r="F44" s="56"/>
      <c r="G44" s="44" t="s">
        <v>77</v>
      </c>
      <c r="H44" s="48">
        <v>-1.5848058830004317</v>
      </c>
      <c r="I44" s="48">
        <v>0.3389460023833975</v>
      </c>
      <c r="J44" s="50">
        <v>2.9296920584009374E-6</v>
      </c>
      <c r="K44" t="s">
        <v>80</v>
      </c>
    </row>
    <row r="45" spans="4:11" x14ac:dyDescent="0.45">
      <c r="D45" s="5"/>
      <c r="E45" s="5"/>
      <c r="F45" s="56"/>
      <c r="H45" s="5"/>
      <c r="I45" s="5"/>
      <c r="J45" s="56"/>
    </row>
    <row r="46" spans="4:11" x14ac:dyDescent="0.45">
      <c r="D46" s="5" t="s">
        <v>95</v>
      </c>
      <c r="E46" s="48">
        <v>0.24522868840916046</v>
      </c>
      <c r="F46" s="49">
        <v>5.4868528282921666E-23</v>
      </c>
      <c r="G46" s="44" t="s">
        <v>48</v>
      </c>
      <c r="H46" s="48">
        <v>2.6994356054609498E-2</v>
      </c>
      <c r="I46" s="48">
        <v>4.0547827230128274E-3</v>
      </c>
      <c r="J46" s="50">
        <v>2.7869261294444645E-11</v>
      </c>
      <c r="K46" t="s">
        <v>80</v>
      </c>
    </row>
    <row r="47" spans="4:11" x14ac:dyDescent="0.45">
      <c r="D47" s="5"/>
      <c r="E47" s="5"/>
      <c r="F47" s="56"/>
      <c r="G47" s="80" t="s">
        <v>177</v>
      </c>
      <c r="H47" s="48">
        <v>-1.3629204259722775E-3</v>
      </c>
      <c r="I47" s="48">
        <v>9.1957382747920693E-4</v>
      </c>
      <c r="J47" s="52">
        <v>0.13830788642129699</v>
      </c>
    </row>
    <row r="48" spans="4:11" x14ac:dyDescent="0.45">
      <c r="D48" s="5"/>
      <c r="E48" s="5"/>
      <c r="F48" s="56"/>
      <c r="G48" s="44" t="s">
        <v>77</v>
      </c>
      <c r="H48" s="48">
        <v>-1.5247504106834917</v>
      </c>
      <c r="I48" s="48">
        <v>0.42209178835915906</v>
      </c>
      <c r="J48" s="50">
        <v>3.0341483709573708E-4</v>
      </c>
      <c r="K48" t="s">
        <v>80</v>
      </c>
    </row>
    <row r="49" spans="3:11" x14ac:dyDescent="0.45">
      <c r="D49" s="5"/>
      <c r="E49" s="5"/>
      <c r="F49" s="56"/>
      <c r="H49" s="5"/>
      <c r="I49" s="5"/>
      <c r="J49" s="56"/>
    </row>
    <row r="50" spans="3:11" x14ac:dyDescent="0.45">
      <c r="D50" s="5" t="s">
        <v>97</v>
      </c>
      <c r="E50" s="48">
        <v>0.24410634880161355</v>
      </c>
      <c r="F50" s="49">
        <v>5.4868528282921666E-23</v>
      </c>
      <c r="G50" s="44" t="s">
        <v>7</v>
      </c>
      <c r="H50" s="48">
        <v>2.455583798829478E-2</v>
      </c>
      <c r="I50" s="48">
        <v>3.7754603652237965E-3</v>
      </c>
      <c r="J50" s="50">
        <v>7.8178314938896257E-11</v>
      </c>
      <c r="K50" t="s">
        <v>80</v>
      </c>
    </row>
    <row r="51" spans="3:11" x14ac:dyDescent="0.45">
      <c r="D51" s="5"/>
      <c r="E51" s="5"/>
      <c r="F51" s="56"/>
      <c r="G51" s="44" t="s">
        <v>192</v>
      </c>
      <c r="H51" s="48">
        <v>0.47047436615800758</v>
      </c>
      <c r="I51" s="48">
        <v>0.34819552837785883</v>
      </c>
      <c r="J51" s="52">
        <v>0.17663820996196511</v>
      </c>
    </row>
    <row r="52" spans="3:11" x14ac:dyDescent="0.45">
      <c r="D52" s="5"/>
      <c r="E52" s="5"/>
      <c r="F52" s="56"/>
      <c r="G52" s="44" t="s">
        <v>77</v>
      </c>
      <c r="H52" s="48">
        <v>-2.5282141825100104</v>
      </c>
      <c r="I52" s="48">
        <v>0.4306649230145157</v>
      </c>
      <c r="J52" s="50">
        <v>4.3450863463830655E-9</v>
      </c>
      <c r="K52" t="s">
        <v>80</v>
      </c>
    </row>
    <row r="53" spans="3:11" x14ac:dyDescent="0.45">
      <c r="D53" s="5"/>
      <c r="E53" s="5"/>
      <c r="F53" s="5"/>
      <c r="H53" s="5"/>
      <c r="I53" s="5"/>
      <c r="J53" s="5"/>
    </row>
    <row r="54" spans="3:11" x14ac:dyDescent="0.45">
      <c r="D54" s="5" t="s">
        <v>98</v>
      </c>
      <c r="E54" s="48">
        <v>0.24037279657504462</v>
      </c>
      <c r="F54" s="49">
        <v>5.0152865333743953E-21</v>
      </c>
      <c r="G54" s="40" t="s">
        <v>233</v>
      </c>
      <c r="H54" s="48">
        <v>0.18105054848767471</v>
      </c>
      <c r="I54" s="48">
        <v>0.29873642505785974</v>
      </c>
      <c r="J54" s="49">
        <v>0.5444785773579135</v>
      </c>
      <c r="K54" s="45"/>
    </row>
    <row r="55" spans="3:11" x14ac:dyDescent="0.45">
      <c r="D55" s="42"/>
      <c r="E55" s="5"/>
      <c r="F55" s="5"/>
      <c r="G55" s="40" t="s">
        <v>7</v>
      </c>
      <c r="H55" s="48">
        <v>2.4950036238693313E-2</v>
      </c>
      <c r="I55" s="48">
        <v>3.7808208303858281E-3</v>
      </c>
      <c r="J55" s="50">
        <v>4.1364537108216564E-11</v>
      </c>
      <c r="K55" s="45" t="s">
        <v>80</v>
      </c>
    </row>
    <row r="56" spans="3:11" x14ac:dyDescent="0.45">
      <c r="D56" s="42"/>
      <c r="E56" s="5"/>
      <c r="F56" s="5"/>
      <c r="G56" s="40" t="s">
        <v>77</v>
      </c>
      <c r="H56" s="48">
        <v>-2.151379641632714</v>
      </c>
      <c r="I56" s="48">
        <v>0.28696167057695099</v>
      </c>
      <c r="J56" s="50">
        <v>6.5246415517965586E-14</v>
      </c>
      <c r="K56" s="45" t="s">
        <v>80</v>
      </c>
    </row>
    <row r="57" spans="3:11" x14ac:dyDescent="0.45">
      <c r="D57" s="5"/>
      <c r="E57" s="5"/>
      <c r="F57" s="5"/>
      <c r="H57" s="5"/>
      <c r="I57" s="5"/>
      <c r="J57" s="5"/>
    </row>
    <row r="58" spans="3:11" x14ac:dyDescent="0.45">
      <c r="D58" s="5" t="s">
        <v>99</v>
      </c>
      <c r="E58" s="48">
        <v>0.24424952581898282</v>
      </c>
      <c r="F58" s="49">
        <v>2.3599477730812851E-21</v>
      </c>
      <c r="G58" s="74" t="s">
        <v>386</v>
      </c>
      <c r="H58" s="48">
        <v>0.50211257631716444</v>
      </c>
      <c r="I58" s="48">
        <v>0.36261370792732273</v>
      </c>
      <c r="J58" s="49">
        <v>0.16614305918548139</v>
      </c>
      <c r="K58" s="45"/>
    </row>
    <row r="59" spans="3:11" x14ac:dyDescent="0.45">
      <c r="D59" s="5"/>
      <c r="E59" s="5"/>
      <c r="F59" s="5"/>
      <c r="G59" s="74" t="s">
        <v>7</v>
      </c>
      <c r="H59" s="48">
        <v>2.4598336152863061E-2</v>
      </c>
      <c r="I59" s="48">
        <v>3.8193339218586938E-3</v>
      </c>
      <c r="J59" s="50">
        <v>1.1909780761898816E-10</v>
      </c>
      <c r="K59" s="45" t="s">
        <v>80</v>
      </c>
    </row>
    <row r="60" spans="3:11" x14ac:dyDescent="0.45">
      <c r="D60" s="5"/>
      <c r="E60" s="5"/>
      <c r="F60" s="5"/>
      <c r="G60" s="74" t="s">
        <v>77</v>
      </c>
      <c r="H60" s="48">
        <v>-2.1188000013757513</v>
      </c>
      <c r="I60" s="48">
        <v>0.24578284600520281</v>
      </c>
      <c r="J60" s="50">
        <v>6.6593778414157569E-18</v>
      </c>
      <c r="K60" s="45" t="s">
        <v>80</v>
      </c>
    </row>
    <row r="61" spans="3:11" x14ac:dyDescent="0.45">
      <c r="D61" s="5"/>
      <c r="E61" s="5"/>
      <c r="F61" s="5"/>
      <c r="H61" s="5"/>
      <c r="I61" s="5"/>
      <c r="J61" s="5"/>
    </row>
    <row r="62" spans="3:11" x14ac:dyDescent="0.45">
      <c r="D62" s="5" t="s">
        <v>100</v>
      </c>
      <c r="E62" s="48">
        <v>0.24170262496539222</v>
      </c>
      <c r="F62" s="49">
        <v>3.872491888688836E-21</v>
      </c>
      <c r="G62" s="74" t="s">
        <v>101</v>
      </c>
      <c r="H62" s="48">
        <v>0.27071784705009005</v>
      </c>
      <c r="I62" s="48">
        <v>0.28815902302240648</v>
      </c>
      <c r="J62" s="49">
        <v>0.34748754728094833</v>
      </c>
      <c r="K62" s="45"/>
    </row>
    <row r="63" spans="3:11" x14ac:dyDescent="0.45">
      <c r="D63" s="5"/>
      <c r="E63" s="5"/>
      <c r="F63" s="5"/>
      <c r="G63" s="74" t="s">
        <v>7</v>
      </c>
      <c r="H63" s="48">
        <v>2.5394465053981428E-2</v>
      </c>
      <c r="I63" s="48">
        <v>3.7880317801499501E-3</v>
      </c>
      <c r="J63" s="50">
        <v>2.0297362244002974E-11</v>
      </c>
      <c r="K63" s="45" t="s">
        <v>80</v>
      </c>
    </row>
    <row r="64" spans="3:11" x14ac:dyDescent="0.45">
      <c r="C64" s="1"/>
      <c r="D64" s="4"/>
      <c r="E64" s="4"/>
      <c r="F64" s="4"/>
      <c r="G64" s="76" t="s">
        <v>77</v>
      </c>
      <c r="H64" s="54">
        <v>-2.1976127759033743</v>
      </c>
      <c r="I64" s="54">
        <v>0.28573272377259373</v>
      </c>
      <c r="J64" s="59">
        <v>1.4582019919662959E-14</v>
      </c>
      <c r="K64" s="47" t="s">
        <v>80</v>
      </c>
    </row>
    <row r="65" spans="3:3" ht="19.8" x14ac:dyDescent="0.45">
      <c r="C65" t="s">
        <v>184</v>
      </c>
    </row>
    <row r="66" spans="3:3" x14ac:dyDescent="0.45">
      <c r="C66" t="s">
        <v>102</v>
      </c>
    </row>
    <row r="67" spans="3:3" x14ac:dyDescent="0.45">
      <c r="C67" t="s">
        <v>103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6AD3-10B3-42CF-9D6F-76809A6C4748}">
  <dimension ref="C3:K41"/>
  <sheetViews>
    <sheetView workbookViewId="0"/>
  </sheetViews>
  <sheetFormatPr defaultRowHeight="18" x14ac:dyDescent="0.45"/>
  <cols>
    <col min="3" max="3" width="17.69921875" customWidth="1"/>
    <col min="4" max="6" width="10.69921875" style="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341</v>
      </c>
    </row>
    <row r="4" spans="3:11" x14ac:dyDescent="0.45">
      <c r="C4" s="1" t="s">
        <v>317</v>
      </c>
      <c r="D4" s="4"/>
      <c r="E4" s="4"/>
      <c r="F4" s="4"/>
      <c r="G4" s="1"/>
      <c r="H4" s="1"/>
      <c r="I4" s="1"/>
      <c r="J4" s="1"/>
      <c r="K4" s="1"/>
    </row>
    <row r="5" spans="3:11" ht="18" customHeight="1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ht="18" customHeight="1" x14ac:dyDescent="0.45">
      <c r="C6" t="s">
        <v>318</v>
      </c>
      <c r="D6" s="5" t="s">
        <v>75</v>
      </c>
      <c r="E6" s="48">
        <v>0.26701858595110783</v>
      </c>
      <c r="F6" s="49">
        <v>2.3136273459095525E-22</v>
      </c>
      <c r="G6" s="44" t="s">
        <v>180</v>
      </c>
      <c r="H6" s="48">
        <v>9.8117830234322939E-2</v>
      </c>
      <c r="I6" s="48">
        <v>3.9467778325727169E-2</v>
      </c>
      <c r="J6" s="49">
        <v>1.2917938137672664E-2</v>
      </c>
      <c r="K6" t="s">
        <v>96</v>
      </c>
    </row>
    <row r="7" spans="3:11" x14ac:dyDescent="0.45">
      <c r="C7" t="s">
        <v>45</v>
      </c>
      <c r="F7" s="24"/>
      <c r="G7" s="44" t="s">
        <v>7</v>
      </c>
      <c r="H7" s="48">
        <v>2.4288544443926734E-2</v>
      </c>
      <c r="I7" s="48">
        <v>3.8400760400853508E-3</v>
      </c>
      <c r="J7" s="50">
        <v>2.5320546999807043E-10</v>
      </c>
      <c r="K7" t="s">
        <v>80</v>
      </c>
    </row>
    <row r="8" spans="3:11" x14ac:dyDescent="0.45">
      <c r="C8" t="s">
        <v>286</v>
      </c>
      <c r="F8" s="24"/>
      <c r="G8" s="44" t="s">
        <v>191</v>
      </c>
      <c r="H8" s="48">
        <v>4.3930431099004873E-2</v>
      </c>
      <c r="I8" s="48">
        <v>3.4459252795371369E-2</v>
      </c>
      <c r="J8" s="49">
        <v>0.20236179821114306</v>
      </c>
    </row>
    <row r="9" spans="3:11" x14ac:dyDescent="0.45">
      <c r="C9" t="s">
        <v>287</v>
      </c>
      <c r="F9" s="24"/>
      <c r="G9" s="44" t="s">
        <v>77</v>
      </c>
      <c r="H9" s="48">
        <v>-4.856547407863081</v>
      </c>
      <c r="I9" s="48">
        <v>0.98575058662440174</v>
      </c>
      <c r="J9" s="50">
        <v>8.3608311730043474E-7</v>
      </c>
      <c r="K9" t="s">
        <v>80</v>
      </c>
    </row>
    <row r="10" spans="3:11" x14ac:dyDescent="0.45">
      <c r="F10" s="24"/>
      <c r="H10" s="5"/>
      <c r="I10" s="5"/>
      <c r="J10" s="5"/>
    </row>
    <row r="11" spans="3:11" ht="18" customHeight="1" x14ac:dyDescent="0.45">
      <c r="D11" s="5" t="s">
        <v>78</v>
      </c>
      <c r="E11" s="48">
        <v>0.28436890752575772</v>
      </c>
      <c r="F11" s="49">
        <v>8.1745673487355102E-24</v>
      </c>
      <c r="G11" s="44" t="s">
        <v>180</v>
      </c>
      <c r="H11" s="48">
        <v>0.14380635913095816</v>
      </c>
      <c r="I11" s="48">
        <v>4.0503226522100727E-2</v>
      </c>
      <c r="J11" s="50">
        <v>3.8451263728538689E-4</v>
      </c>
      <c r="K11" t="s">
        <v>80</v>
      </c>
    </row>
    <row r="12" spans="3:11" x14ac:dyDescent="0.45">
      <c r="F12" s="24"/>
      <c r="G12" s="44" t="s">
        <v>7</v>
      </c>
      <c r="H12" s="48">
        <v>2.7338313511436334E-2</v>
      </c>
      <c r="I12" s="48">
        <v>4.1597551171791026E-3</v>
      </c>
      <c r="J12" s="50">
        <v>4.9611573301504639E-11</v>
      </c>
      <c r="K12" t="s">
        <v>80</v>
      </c>
    </row>
    <row r="13" spans="3:11" x14ac:dyDescent="0.45">
      <c r="F13" s="24"/>
      <c r="G13" s="44" t="s">
        <v>235</v>
      </c>
      <c r="H13" s="48">
        <v>-1.3243953362106793E-2</v>
      </c>
      <c r="I13" s="48">
        <v>4.759698985507938E-3</v>
      </c>
      <c r="J13" s="49">
        <v>5.3938689455070941E-3</v>
      </c>
      <c r="K13" t="s">
        <v>80</v>
      </c>
    </row>
    <row r="14" spans="3:11" x14ac:dyDescent="0.45">
      <c r="F14" s="24"/>
      <c r="G14" s="44" t="s">
        <v>77</v>
      </c>
      <c r="H14" s="48">
        <v>-4.7903261153121672</v>
      </c>
      <c r="I14" s="48">
        <v>0.98629872658470963</v>
      </c>
      <c r="J14" s="50">
        <v>1.1925496632420836E-6</v>
      </c>
      <c r="K14" t="s">
        <v>80</v>
      </c>
    </row>
    <row r="15" spans="3:11" x14ac:dyDescent="0.45">
      <c r="F15" s="24"/>
      <c r="H15" s="5"/>
      <c r="I15" s="5"/>
      <c r="J15" s="5"/>
    </row>
    <row r="16" spans="3:11" ht="19.8" x14ac:dyDescent="0.45">
      <c r="D16" s="5" t="s">
        <v>81</v>
      </c>
      <c r="E16" s="48">
        <v>0.27636794205481841</v>
      </c>
      <c r="F16" s="49">
        <v>3.8200332104344428E-23</v>
      </c>
      <c r="G16" s="44" t="s">
        <v>180</v>
      </c>
      <c r="H16" s="48">
        <v>0.13360715277408666</v>
      </c>
      <c r="I16" s="48">
        <v>3.9994171135852533E-2</v>
      </c>
      <c r="J16" s="50">
        <v>8.3577813318167534E-4</v>
      </c>
      <c r="K16" t="s">
        <v>80</v>
      </c>
    </row>
    <row r="17" spans="4:11" x14ac:dyDescent="0.45">
      <c r="F17" s="24"/>
      <c r="G17" s="44" t="s">
        <v>7</v>
      </c>
      <c r="H17" s="48">
        <v>2.7527538737486337E-2</v>
      </c>
      <c r="I17" s="48">
        <v>4.2133051427428294E-3</v>
      </c>
      <c r="J17" s="50">
        <v>6.4259404598052447E-11</v>
      </c>
      <c r="K17" t="s">
        <v>80</v>
      </c>
    </row>
    <row r="18" spans="4:11" x14ac:dyDescent="0.45">
      <c r="F18" s="24"/>
      <c r="G18" s="80" t="s">
        <v>177</v>
      </c>
      <c r="H18" s="48">
        <v>-2.202802966612823E-3</v>
      </c>
      <c r="I18" s="48">
        <v>9.8509472100598381E-4</v>
      </c>
      <c r="J18" s="49">
        <v>2.5343050219950654E-2</v>
      </c>
      <c r="K18" t="s">
        <v>96</v>
      </c>
    </row>
    <row r="19" spans="4:11" x14ac:dyDescent="0.45">
      <c r="F19" s="24"/>
      <c r="G19" s="44" t="s">
        <v>77</v>
      </c>
      <c r="H19" s="48">
        <v>-4.4415941835277755</v>
      </c>
      <c r="I19" s="48">
        <v>0.99350748180897608</v>
      </c>
      <c r="J19" s="50">
        <v>7.7993254028816991E-6</v>
      </c>
      <c r="K19" t="s">
        <v>80</v>
      </c>
    </row>
    <row r="20" spans="4:11" x14ac:dyDescent="0.45">
      <c r="F20" s="24"/>
      <c r="H20" s="5"/>
      <c r="I20" s="5"/>
      <c r="J20" s="5"/>
    </row>
    <row r="21" spans="4:11" ht="18" customHeight="1" x14ac:dyDescent="0.45">
      <c r="D21" s="5" t="s">
        <v>83</v>
      </c>
      <c r="E21" s="48">
        <v>0.26293436905435985</v>
      </c>
      <c r="F21" s="49">
        <v>5.0807212568650431E-22</v>
      </c>
      <c r="G21" s="44" t="s">
        <v>180</v>
      </c>
      <c r="H21" s="48">
        <v>0.10892385417058362</v>
      </c>
      <c r="I21" s="48">
        <v>4.0799189620221867E-2</v>
      </c>
      <c r="J21" s="49">
        <v>7.5906535096420744E-3</v>
      </c>
      <c r="K21" t="s">
        <v>80</v>
      </c>
    </row>
    <row r="22" spans="4:11" x14ac:dyDescent="0.45">
      <c r="F22" s="24"/>
      <c r="G22" s="44" t="s">
        <v>7</v>
      </c>
      <c r="H22" s="48">
        <v>2.4815326083350509E-2</v>
      </c>
      <c r="I22" s="48">
        <v>3.8614200852798365E-3</v>
      </c>
      <c r="J22" s="50">
        <v>1.3059545581233542E-10</v>
      </c>
      <c r="K22" t="s">
        <v>80</v>
      </c>
    </row>
    <row r="23" spans="4:11" x14ac:dyDescent="0.45">
      <c r="F23" s="24"/>
      <c r="G23" s="44" t="s">
        <v>192</v>
      </c>
      <c r="H23" s="48">
        <v>6.5820529538577199E-2</v>
      </c>
      <c r="I23" s="48">
        <v>0.38353193883863052</v>
      </c>
      <c r="J23" s="49">
        <v>0.86373878765436995</v>
      </c>
    </row>
    <row r="24" spans="4:11" x14ac:dyDescent="0.45">
      <c r="F24" s="24"/>
      <c r="G24" s="44" t="s">
        <v>77</v>
      </c>
      <c r="H24" s="48">
        <v>-4.7705981525078522</v>
      </c>
      <c r="I24" s="48">
        <v>0.97644033896486715</v>
      </c>
      <c r="J24" s="50">
        <v>1.03060103448244E-6</v>
      </c>
      <c r="K24" t="s">
        <v>80</v>
      </c>
    </row>
    <row r="25" spans="4:11" x14ac:dyDescent="0.45">
      <c r="F25" s="24"/>
      <c r="H25" s="5"/>
      <c r="I25" s="5"/>
      <c r="J25" s="5"/>
    </row>
    <row r="26" spans="4:11" x14ac:dyDescent="0.45">
      <c r="D26" s="5" t="s">
        <v>84</v>
      </c>
      <c r="E26" s="48">
        <v>0.26040765854511772</v>
      </c>
      <c r="F26" s="49">
        <v>8.2651671442106686E-22</v>
      </c>
      <c r="G26" s="44" t="s">
        <v>7</v>
      </c>
      <c r="H26" s="48">
        <v>2.5940008149027926E-2</v>
      </c>
      <c r="I26" s="48">
        <v>4.0275587408095332E-3</v>
      </c>
      <c r="J26" s="51">
        <v>1.189800574676101E-10</v>
      </c>
      <c r="K26" t="s">
        <v>80</v>
      </c>
    </row>
    <row r="27" spans="4:11" x14ac:dyDescent="0.45">
      <c r="F27" s="24"/>
      <c r="G27" s="44" t="s">
        <v>191</v>
      </c>
      <c r="H27" s="48">
        <v>6.9101038562000644E-2</v>
      </c>
      <c r="I27" s="48">
        <v>3.2857356673009944E-2</v>
      </c>
      <c r="J27" s="49">
        <v>3.5460402498001163E-2</v>
      </c>
      <c r="K27" t="s">
        <v>96</v>
      </c>
    </row>
    <row r="28" spans="4:11" x14ac:dyDescent="0.45">
      <c r="F28" s="24"/>
      <c r="G28" s="44" t="s">
        <v>235</v>
      </c>
      <c r="H28" s="48">
        <v>-8.4201380860234355E-3</v>
      </c>
      <c r="I28" s="48">
        <v>4.4472779811608682E-3</v>
      </c>
      <c r="J28" s="49">
        <v>5.8314796910772085E-2</v>
      </c>
    </row>
    <row r="29" spans="4:11" x14ac:dyDescent="0.45">
      <c r="F29" s="24"/>
      <c r="G29" s="44" t="s">
        <v>77</v>
      </c>
      <c r="H29" s="48">
        <v>-2.2211833602587143</v>
      </c>
      <c r="I29" s="48">
        <v>0.46636976900572352</v>
      </c>
      <c r="J29" s="51">
        <v>1.9101147353811351E-6</v>
      </c>
      <c r="K29" t="s">
        <v>80</v>
      </c>
    </row>
    <row r="30" spans="4:11" x14ac:dyDescent="0.45">
      <c r="F30" s="24"/>
      <c r="H30" s="5"/>
      <c r="I30" s="5"/>
      <c r="J30" s="5"/>
    </row>
    <row r="31" spans="4:11" x14ac:dyDescent="0.45">
      <c r="D31" s="5" t="s">
        <v>87</v>
      </c>
      <c r="E31" s="48">
        <v>0.26657374441683196</v>
      </c>
      <c r="F31" s="49">
        <v>2.5206085886552136E-22</v>
      </c>
      <c r="G31" s="44" t="s">
        <v>7</v>
      </c>
      <c r="H31" s="48">
        <v>2.6753824336472949E-2</v>
      </c>
      <c r="I31" s="48">
        <v>4.1346790921130278E-3</v>
      </c>
      <c r="J31" s="51">
        <v>9.7619244459524897E-11</v>
      </c>
      <c r="K31" t="s">
        <v>80</v>
      </c>
    </row>
    <row r="32" spans="4:11" x14ac:dyDescent="0.45">
      <c r="F32" s="24"/>
      <c r="G32" s="44" t="s">
        <v>191</v>
      </c>
      <c r="H32" s="48">
        <v>0.10314808949002487</v>
      </c>
      <c r="I32" s="48">
        <v>3.6218557637902174E-2</v>
      </c>
      <c r="J32" s="49">
        <v>4.400394333417797E-3</v>
      </c>
      <c r="K32" t="s">
        <v>80</v>
      </c>
    </row>
    <row r="33" spans="3:11" x14ac:dyDescent="0.45">
      <c r="F33" s="24"/>
      <c r="G33" s="80" t="s">
        <v>177</v>
      </c>
      <c r="H33" s="48">
        <v>-2.4894782334184537E-3</v>
      </c>
      <c r="I33" s="48">
        <v>1.0258927482644849E-3</v>
      </c>
      <c r="J33" s="49">
        <v>1.5239129611009908E-2</v>
      </c>
      <c r="K33" t="s">
        <v>96</v>
      </c>
    </row>
    <row r="34" spans="3:11" x14ac:dyDescent="0.45">
      <c r="F34" s="24"/>
      <c r="G34" s="44" t="s">
        <v>77</v>
      </c>
      <c r="H34" s="48">
        <v>-2.0505840586018738</v>
      </c>
      <c r="I34" s="48">
        <v>0.47337706141911701</v>
      </c>
      <c r="J34" s="51">
        <v>1.4788205229972304E-5</v>
      </c>
      <c r="K34" t="s">
        <v>80</v>
      </c>
    </row>
    <row r="35" spans="3:11" x14ac:dyDescent="0.45">
      <c r="F35" s="24"/>
      <c r="H35" s="5"/>
      <c r="I35" s="5"/>
      <c r="J35" s="5"/>
    </row>
    <row r="36" spans="3:11" x14ac:dyDescent="0.45">
      <c r="D36" s="5" t="s">
        <v>89</v>
      </c>
      <c r="E36" s="48">
        <v>0.25070082168680269</v>
      </c>
      <c r="F36" s="49">
        <v>5.3569203911590368E-21</v>
      </c>
      <c r="G36" s="44" t="s">
        <v>7</v>
      </c>
      <c r="H36" s="48">
        <v>2.4241120534275493E-2</v>
      </c>
      <c r="I36" s="48">
        <v>3.7872284831045109E-3</v>
      </c>
      <c r="J36" s="51">
        <v>1.5461079395590044E-10</v>
      </c>
      <c r="K36" t="s">
        <v>80</v>
      </c>
    </row>
    <row r="37" spans="3:11" x14ac:dyDescent="0.45">
      <c r="F37" s="24"/>
      <c r="G37" s="44" t="s">
        <v>191</v>
      </c>
      <c r="H37" s="48">
        <v>6.2485440964691483E-2</v>
      </c>
      <c r="I37" s="48">
        <v>3.9034117554010005E-2</v>
      </c>
      <c r="J37" s="49">
        <v>0.10942334881888849</v>
      </c>
    </row>
    <row r="38" spans="3:11" x14ac:dyDescent="0.45">
      <c r="F38" s="24"/>
      <c r="G38" s="44" t="s">
        <v>192</v>
      </c>
      <c r="H38" s="48">
        <v>0.10649322698846769</v>
      </c>
      <c r="I38" s="48">
        <v>0.42007044737418264</v>
      </c>
      <c r="J38" s="49">
        <v>0.79987198650336033</v>
      </c>
    </row>
    <row r="39" spans="3:11" x14ac:dyDescent="0.45">
      <c r="C39" s="1"/>
      <c r="D39" s="4"/>
      <c r="E39" s="4"/>
      <c r="F39" s="26"/>
      <c r="G39" s="46" t="s">
        <v>77</v>
      </c>
      <c r="H39" s="54">
        <v>-2.7538363470267924</v>
      </c>
      <c r="I39" s="54">
        <v>0.45970353206964576</v>
      </c>
      <c r="J39" s="57">
        <v>2.0924630460358636E-9</v>
      </c>
      <c r="K39" s="1" t="s">
        <v>80</v>
      </c>
    </row>
    <row r="40" spans="3:11" ht="19.8" x14ac:dyDescent="0.45">
      <c r="C40" t="s">
        <v>184</v>
      </c>
    </row>
    <row r="41" spans="3:11" x14ac:dyDescent="0.45">
      <c r="C41" t="s">
        <v>102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4F4F-92FA-4667-A164-48CBCC8B50BE}">
  <dimension ref="C3:K24"/>
  <sheetViews>
    <sheetView workbookViewId="0"/>
  </sheetViews>
  <sheetFormatPr defaultRowHeight="18" x14ac:dyDescent="0.45"/>
  <cols>
    <col min="3" max="3" width="17.69921875" customWidth="1"/>
    <col min="4" max="6" width="10.69921875" style="5" customWidth="1"/>
    <col min="7" max="7" width="30.69921875" customWidth="1"/>
    <col min="8" max="10" width="10.69921875" style="5" customWidth="1"/>
    <col min="11" max="11" width="2.69921875" customWidth="1"/>
  </cols>
  <sheetData>
    <row r="3" spans="3:11" x14ac:dyDescent="0.45">
      <c r="C3" t="s">
        <v>319</v>
      </c>
    </row>
    <row r="4" spans="3:11" x14ac:dyDescent="0.45">
      <c r="C4" s="1" t="s">
        <v>317</v>
      </c>
      <c r="D4" s="4"/>
      <c r="E4" s="4"/>
      <c r="F4" s="4"/>
      <c r="G4" s="1"/>
      <c r="H4" s="4"/>
      <c r="I4" s="4"/>
      <c r="J4" s="4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ht="18" customHeight="1" x14ac:dyDescent="0.45">
      <c r="C6" t="s">
        <v>318</v>
      </c>
      <c r="D6" s="5" t="s">
        <v>75</v>
      </c>
      <c r="E6" s="48">
        <v>0.28747378298375237</v>
      </c>
      <c r="F6" s="49">
        <v>2.3136273459095525E-22</v>
      </c>
      <c r="G6" s="44" t="s">
        <v>180</v>
      </c>
      <c r="H6" s="48">
        <v>0.13242012146319135</v>
      </c>
      <c r="I6" s="48">
        <v>4.2006932854519022E-2</v>
      </c>
      <c r="J6" s="49">
        <v>1.6196773356966911E-3</v>
      </c>
      <c r="K6" t="s">
        <v>80</v>
      </c>
    </row>
    <row r="7" spans="3:11" x14ac:dyDescent="0.45">
      <c r="C7" t="s">
        <v>45</v>
      </c>
      <c r="F7" s="56"/>
      <c r="G7" s="44" t="s">
        <v>7</v>
      </c>
      <c r="H7" s="48">
        <v>2.6734384259971808E-2</v>
      </c>
      <c r="I7" s="48">
        <v>4.1755944218406114E-3</v>
      </c>
      <c r="J7" s="50">
        <v>1.5281932104741372E-10</v>
      </c>
      <c r="K7" t="s">
        <v>80</v>
      </c>
    </row>
    <row r="8" spans="3:11" x14ac:dyDescent="0.45">
      <c r="C8" t="s">
        <v>286</v>
      </c>
      <c r="F8" s="56"/>
      <c r="G8" s="44" t="s">
        <v>191</v>
      </c>
      <c r="H8" s="48">
        <v>3.8246640033192045E-2</v>
      </c>
      <c r="I8" s="48">
        <v>3.47886777777301E-2</v>
      </c>
      <c r="J8" s="49">
        <v>0.27159403577660618</v>
      </c>
    </row>
    <row r="9" spans="3:11" x14ac:dyDescent="0.45">
      <c r="C9" t="s">
        <v>287</v>
      </c>
      <c r="F9" s="56"/>
      <c r="G9" s="44" t="s">
        <v>235</v>
      </c>
      <c r="H9" s="48">
        <v>-1.2896201846918856E-2</v>
      </c>
      <c r="I9" s="48">
        <v>4.7590319729699003E-3</v>
      </c>
      <c r="J9" s="49">
        <v>6.7316241718590152E-3</v>
      </c>
      <c r="K9" t="s">
        <v>80</v>
      </c>
    </row>
    <row r="10" spans="3:11" x14ac:dyDescent="0.45">
      <c r="F10" s="56"/>
      <c r="G10" s="44" t="s">
        <v>77</v>
      </c>
      <c r="H10" s="48">
        <v>-4.8939929329321936</v>
      </c>
      <c r="I10" s="48">
        <v>1.0017352824313874</v>
      </c>
      <c r="J10" s="50">
        <v>1.0315875493482843E-6</v>
      </c>
      <c r="K10" t="s">
        <v>80</v>
      </c>
    </row>
    <row r="11" spans="3:11" ht="18" customHeight="1" x14ac:dyDescent="0.45">
      <c r="F11" s="56"/>
    </row>
    <row r="12" spans="3:11" ht="18" customHeight="1" x14ac:dyDescent="0.45">
      <c r="D12" s="5" t="s">
        <v>78</v>
      </c>
      <c r="E12" s="48">
        <v>0.28928380470135878</v>
      </c>
      <c r="F12" s="49">
        <v>2.3136273459095525E-22</v>
      </c>
      <c r="G12" s="44" t="s">
        <v>180</v>
      </c>
      <c r="H12" s="48">
        <v>0.11868395083628498</v>
      </c>
      <c r="I12" s="48">
        <v>4.1157850370471073E-2</v>
      </c>
      <c r="J12" s="49">
        <v>3.9312220498727065E-3</v>
      </c>
      <c r="K12" t="s">
        <v>80</v>
      </c>
    </row>
    <row r="13" spans="3:11" x14ac:dyDescent="0.45">
      <c r="F13" s="56"/>
      <c r="G13" s="44" t="s">
        <v>7</v>
      </c>
      <c r="H13" s="48">
        <v>2.7260455548650149E-2</v>
      </c>
      <c r="I13" s="48">
        <v>4.2595768198641637E-3</v>
      </c>
      <c r="J13" s="50">
        <v>1.5557682405154286E-10</v>
      </c>
      <c r="K13" t="s">
        <v>80</v>
      </c>
    </row>
    <row r="14" spans="3:11" x14ac:dyDescent="0.45">
      <c r="F14" s="56"/>
      <c r="G14" s="44" t="s">
        <v>191</v>
      </c>
      <c r="H14" s="48">
        <v>8.4017562635406717E-2</v>
      </c>
      <c r="I14" s="48">
        <v>3.7675326768404641E-2</v>
      </c>
      <c r="J14" s="49">
        <v>2.5744651937856657E-2</v>
      </c>
      <c r="K14" t="s">
        <v>96</v>
      </c>
    </row>
    <row r="15" spans="3:11" x14ac:dyDescent="0.45">
      <c r="F15" s="56"/>
      <c r="G15" s="80" t="s">
        <v>177</v>
      </c>
      <c r="H15" s="48">
        <v>-3.0569760059151012E-3</v>
      </c>
      <c r="I15" s="48">
        <v>1.0783843170571806E-3</v>
      </c>
      <c r="J15" s="49">
        <v>4.5858089926842979E-3</v>
      </c>
      <c r="K15" t="s">
        <v>80</v>
      </c>
    </row>
    <row r="16" spans="3:11" x14ac:dyDescent="0.45">
      <c r="F16" s="56"/>
      <c r="G16" s="44" t="s">
        <v>77</v>
      </c>
      <c r="H16" s="48">
        <v>-4.535083109293077</v>
      </c>
      <c r="I16" s="48">
        <v>1.0132432475397095</v>
      </c>
      <c r="J16" s="50">
        <v>7.6122563479416094E-6</v>
      </c>
      <c r="K16" t="s">
        <v>80</v>
      </c>
    </row>
    <row r="17" spans="3:11" x14ac:dyDescent="0.45">
      <c r="F17" s="56"/>
    </row>
    <row r="18" spans="3:11" ht="18" customHeight="1" x14ac:dyDescent="0.45">
      <c r="D18" s="5" t="s">
        <v>81</v>
      </c>
      <c r="E18" s="48">
        <v>0.26775115816062678</v>
      </c>
      <c r="F18" s="49">
        <v>2.3136273459095525E-22</v>
      </c>
      <c r="G18" s="44" t="s">
        <v>180</v>
      </c>
      <c r="H18" s="48">
        <v>0.10422596294436567</v>
      </c>
      <c r="I18" s="48">
        <v>4.0962299302417932E-2</v>
      </c>
      <c r="J18" s="49">
        <v>1.094542607718935E-2</v>
      </c>
      <c r="K18" t="s">
        <v>96</v>
      </c>
    </row>
    <row r="19" spans="3:11" x14ac:dyDescent="0.45">
      <c r="F19" s="56"/>
      <c r="G19" s="44" t="s">
        <v>7</v>
      </c>
      <c r="H19" s="48">
        <v>2.4450302194418481E-2</v>
      </c>
      <c r="I19" s="48">
        <v>3.8587906616779836E-3</v>
      </c>
      <c r="J19" s="50">
        <v>2.3540890517758074E-10</v>
      </c>
      <c r="K19" t="s">
        <v>80</v>
      </c>
    </row>
    <row r="20" spans="3:11" x14ac:dyDescent="0.45">
      <c r="F20" s="56"/>
      <c r="G20" s="44" t="s">
        <v>191</v>
      </c>
      <c r="H20" s="48">
        <v>5.4620437755185901E-2</v>
      </c>
      <c r="I20" s="48">
        <v>3.9932422596007058E-2</v>
      </c>
      <c r="J20" s="49">
        <v>0.17136786534910142</v>
      </c>
    </row>
    <row r="21" spans="3:11" x14ac:dyDescent="0.45">
      <c r="F21" s="56"/>
      <c r="G21" s="44" t="s">
        <v>192</v>
      </c>
      <c r="H21" s="48">
        <v>-0.2386902963710763</v>
      </c>
      <c r="I21" s="48">
        <v>0.44898151594034408</v>
      </c>
      <c r="J21" s="49">
        <v>0.5949849779183215</v>
      </c>
    </row>
    <row r="22" spans="3:11" x14ac:dyDescent="0.45">
      <c r="C22" s="1"/>
      <c r="D22" s="4"/>
      <c r="E22" s="4"/>
      <c r="F22" s="58"/>
      <c r="G22" s="46" t="s">
        <v>77</v>
      </c>
      <c r="H22" s="54">
        <v>-4.8669564996332433</v>
      </c>
      <c r="I22" s="54">
        <v>0.98213316353327529</v>
      </c>
      <c r="J22" s="59">
        <v>7.2146182113232401E-7</v>
      </c>
      <c r="K22" s="1" t="s">
        <v>80</v>
      </c>
    </row>
    <row r="23" spans="3:11" ht="19.8" x14ac:dyDescent="0.45">
      <c r="C23" t="s">
        <v>184</v>
      </c>
    </row>
    <row r="24" spans="3:11" x14ac:dyDescent="0.45">
      <c r="C24" t="s">
        <v>102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3CFD-524A-4CB2-9B60-A864B4A54935}">
  <dimension ref="C3:K56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  <col min="15" max="15" width="8.796875" customWidth="1"/>
    <col min="23" max="23" width="8.796875" customWidth="1"/>
  </cols>
  <sheetData>
    <row r="3" spans="3:11" x14ac:dyDescent="0.45">
      <c r="C3" t="s">
        <v>340</v>
      </c>
    </row>
    <row r="4" spans="3:11" x14ac:dyDescent="0.45">
      <c r="C4" s="1" t="s">
        <v>317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1"/>
    </row>
    <row r="6" spans="3:11" x14ac:dyDescent="0.45">
      <c r="C6" t="s">
        <v>318</v>
      </c>
      <c r="D6" s="5" t="s">
        <v>75</v>
      </c>
      <c r="E6" s="48">
        <v>0.28929117346828059</v>
      </c>
      <c r="F6" s="49">
        <v>1.2084214188165397E-22</v>
      </c>
      <c r="G6" t="s">
        <v>76</v>
      </c>
      <c r="H6" s="48">
        <v>7.3830579536707133E-4</v>
      </c>
      <c r="I6" s="48">
        <v>1.3794993803050121E-2</v>
      </c>
      <c r="J6" s="49">
        <v>0.9573177270669655</v>
      </c>
      <c r="K6" s="45"/>
    </row>
    <row r="7" spans="3:11" ht="18" customHeight="1" x14ac:dyDescent="0.45">
      <c r="C7" t="s">
        <v>45</v>
      </c>
      <c r="D7" s="5"/>
      <c r="E7" s="5"/>
      <c r="F7" s="5"/>
      <c r="G7" s="44" t="s">
        <v>180</v>
      </c>
      <c r="H7" s="48">
        <v>0.11911830086245391</v>
      </c>
      <c r="I7" s="48">
        <v>4.1942926869433239E-2</v>
      </c>
      <c r="J7" s="49">
        <v>4.5112223734034892E-3</v>
      </c>
      <c r="K7" s="45" t="s">
        <v>80</v>
      </c>
    </row>
    <row r="8" spans="3:11" x14ac:dyDescent="0.45">
      <c r="C8" t="s">
        <v>286</v>
      </c>
      <c r="D8" s="5"/>
      <c r="E8" s="5"/>
      <c r="F8" s="5"/>
      <c r="G8" s="44" t="s">
        <v>7</v>
      </c>
      <c r="H8" s="48">
        <v>2.7234143048164832E-2</v>
      </c>
      <c r="I8" s="48">
        <v>4.2868450459428624E-3</v>
      </c>
      <c r="J8" s="50">
        <v>2.1121451573919671E-10</v>
      </c>
      <c r="K8" s="45" t="s">
        <v>80</v>
      </c>
    </row>
    <row r="9" spans="3:11" x14ac:dyDescent="0.45">
      <c r="C9" t="s">
        <v>287</v>
      </c>
      <c r="D9" s="5"/>
      <c r="E9" s="5"/>
      <c r="F9" s="5"/>
      <c r="G9" s="44" t="s">
        <v>191</v>
      </c>
      <c r="H9" s="48">
        <v>8.4334728206312021E-2</v>
      </c>
      <c r="I9" s="48">
        <v>3.8129614009952024E-2</v>
      </c>
      <c r="J9" s="49">
        <v>2.69811253907964E-2</v>
      </c>
      <c r="K9" s="45" t="s">
        <v>86</v>
      </c>
    </row>
    <row r="10" spans="3:11" x14ac:dyDescent="0.45">
      <c r="D10" s="5"/>
      <c r="E10" s="5"/>
      <c r="F10" s="5"/>
      <c r="G10" s="80" t="s">
        <v>177</v>
      </c>
      <c r="H10" s="48">
        <v>-3.0498449796374188E-3</v>
      </c>
      <c r="I10" s="48">
        <v>1.0866170791449701E-3</v>
      </c>
      <c r="J10" s="49">
        <v>5.0046566337426926E-3</v>
      </c>
      <c r="K10" s="45" t="s">
        <v>80</v>
      </c>
    </row>
    <row r="11" spans="3:11" x14ac:dyDescent="0.45">
      <c r="D11" s="5"/>
      <c r="E11" s="5"/>
      <c r="F11" s="5"/>
      <c r="G11" s="44" t="s">
        <v>77</v>
      </c>
      <c r="H11" s="48">
        <v>-4.6012272437152344</v>
      </c>
      <c r="I11" s="48">
        <v>1.5989087060656011</v>
      </c>
      <c r="J11" s="49">
        <v>4.0054804589158069E-3</v>
      </c>
      <c r="K11" s="45" t="s">
        <v>80</v>
      </c>
    </row>
    <row r="12" spans="3:11" x14ac:dyDescent="0.45">
      <c r="D12" s="5"/>
      <c r="E12" s="5"/>
      <c r="F12" s="5"/>
      <c r="H12" s="5"/>
      <c r="I12" s="5"/>
      <c r="J12" s="5"/>
    </row>
    <row r="13" spans="3:11" x14ac:dyDescent="0.45">
      <c r="D13" s="5" t="s">
        <v>78</v>
      </c>
      <c r="E13" s="48">
        <v>0.28954433438610222</v>
      </c>
      <c r="F13" s="49">
        <v>1.1518569334914741E-22</v>
      </c>
      <c r="G13" s="44" t="s">
        <v>79</v>
      </c>
      <c r="H13" s="48">
        <v>0.1077449369988093</v>
      </c>
      <c r="I13" s="48">
        <v>0.33833394569221781</v>
      </c>
      <c r="J13" s="49">
        <v>0.75013802991755374</v>
      </c>
      <c r="K13" s="45"/>
    </row>
    <row r="14" spans="3:11" ht="18" customHeight="1" x14ac:dyDescent="0.45">
      <c r="D14" s="5"/>
      <c r="E14" s="5"/>
      <c r="F14" s="5"/>
      <c r="G14" s="44" t="s">
        <v>180</v>
      </c>
      <c r="H14" s="48">
        <v>0.11837165296631057</v>
      </c>
      <c r="I14" s="48">
        <v>4.1230784830937076E-2</v>
      </c>
      <c r="J14" s="49">
        <v>4.0923612906125393E-3</v>
      </c>
      <c r="K14" s="45" t="s">
        <v>80</v>
      </c>
    </row>
    <row r="15" spans="3:11" x14ac:dyDescent="0.45">
      <c r="D15" s="5"/>
      <c r="E15" s="5"/>
      <c r="F15" s="5"/>
      <c r="G15" s="44" t="s">
        <v>7</v>
      </c>
      <c r="H15" s="48">
        <v>2.6992947609660943E-2</v>
      </c>
      <c r="I15" s="48">
        <v>4.3290659979068405E-3</v>
      </c>
      <c r="J15" s="50">
        <v>4.5096475230923518E-10</v>
      </c>
      <c r="K15" s="45" t="s">
        <v>80</v>
      </c>
    </row>
    <row r="16" spans="3:11" x14ac:dyDescent="0.45">
      <c r="D16" s="5"/>
      <c r="E16" s="5"/>
      <c r="F16" s="5"/>
      <c r="G16" s="44" t="s">
        <v>191</v>
      </c>
      <c r="H16" s="48">
        <v>8.125399255942356E-2</v>
      </c>
      <c r="I16" s="48">
        <v>3.8628485778663992E-2</v>
      </c>
      <c r="J16" s="49">
        <v>3.5424407586063529E-2</v>
      </c>
      <c r="K16" s="45" t="s">
        <v>86</v>
      </c>
    </row>
    <row r="17" spans="4:11" x14ac:dyDescent="0.45">
      <c r="D17" s="5"/>
      <c r="E17" s="5"/>
      <c r="F17" s="5"/>
      <c r="G17" s="80" t="s">
        <v>177</v>
      </c>
      <c r="H17" s="48">
        <v>-3.128022500502588E-3</v>
      </c>
      <c r="I17" s="48">
        <v>1.1017414916363758E-3</v>
      </c>
      <c r="J17" s="49">
        <v>4.5232196497981174E-3</v>
      </c>
      <c r="K17" s="45" t="s">
        <v>80</v>
      </c>
    </row>
    <row r="18" spans="4:11" x14ac:dyDescent="0.45">
      <c r="D18" s="5"/>
      <c r="E18" s="5"/>
      <c r="F18" s="5"/>
      <c r="G18" s="44" t="s">
        <v>77</v>
      </c>
      <c r="H18" s="48">
        <v>-4.5142424054737926</v>
      </c>
      <c r="I18" s="48">
        <v>1.0165212798950556</v>
      </c>
      <c r="J18" s="50">
        <v>8.959445712807025E-6</v>
      </c>
      <c r="K18" s="45" t="s">
        <v>80</v>
      </c>
    </row>
    <row r="19" spans="4:11" x14ac:dyDescent="0.45">
      <c r="D19" s="5"/>
      <c r="E19" s="5"/>
      <c r="F19" s="5"/>
      <c r="H19" s="5"/>
      <c r="I19" s="5"/>
      <c r="J19" s="5"/>
    </row>
    <row r="20" spans="4:11" x14ac:dyDescent="0.45">
      <c r="D20" s="5" t="s">
        <v>81</v>
      </c>
      <c r="E20" s="48">
        <v>0.29049281864824822</v>
      </c>
      <c r="F20" s="49">
        <v>9.6247892752515214E-23</v>
      </c>
      <c r="G20" s="44" t="s">
        <v>82</v>
      </c>
      <c r="H20" s="48">
        <v>0.32062941621897234</v>
      </c>
      <c r="I20" s="48">
        <v>0.46393085864567368</v>
      </c>
      <c r="J20" s="49">
        <v>0.48949349012577048</v>
      </c>
      <c r="K20" s="45"/>
    </row>
    <row r="21" spans="4:11" ht="18" customHeight="1" x14ac:dyDescent="0.45">
      <c r="D21" s="5"/>
      <c r="E21" s="5"/>
      <c r="F21" s="5"/>
      <c r="G21" s="44" t="s">
        <v>180</v>
      </c>
      <c r="H21" s="48">
        <v>0.12001557329887351</v>
      </c>
      <c r="I21" s="48">
        <v>4.1488795331786378E-2</v>
      </c>
      <c r="J21" s="49">
        <v>3.819185194589768E-3</v>
      </c>
      <c r="K21" s="45" t="s">
        <v>80</v>
      </c>
    </row>
    <row r="22" spans="4:11" x14ac:dyDescent="0.45">
      <c r="D22" s="5"/>
      <c r="E22" s="5"/>
      <c r="F22" s="5"/>
      <c r="G22" s="44" t="s">
        <v>7</v>
      </c>
      <c r="H22" s="48">
        <v>2.7121740112155311E-2</v>
      </c>
      <c r="I22" s="48">
        <v>4.250768129547975E-3</v>
      </c>
      <c r="J22" s="50">
        <v>1.7658828064262069E-10</v>
      </c>
      <c r="K22" s="45" t="s">
        <v>80</v>
      </c>
    </row>
    <row r="23" spans="4:11" x14ac:dyDescent="0.45">
      <c r="D23" s="5"/>
      <c r="E23" s="5"/>
      <c r="F23" s="5"/>
      <c r="G23" s="44" t="s">
        <v>191</v>
      </c>
      <c r="H23" s="48">
        <v>8.1336057106995721E-2</v>
      </c>
      <c r="I23" s="48">
        <v>3.7855975751458527E-2</v>
      </c>
      <c r="J23" s="49">
        <v>3.1668830385957449E-2</v>
      </c>
      <c r="K23" s="45" t="s">
        <v>86</v>
      </c>
    </row>
    <row r="24" spans="4:11" x14ac:dyDescent="0.45">
      <c r="D24" s="5"/>
      <c r="E24" s="5"/>
      <c r="F24" s="5"/>
      <c r="G24" s="80" t="s">
        <v>177</v>
      </c>
      <c r="H24" s="48">
        <v>-3.0222523186031842E-3</v>
      </c>
      <c r="I24" s="48">
        <v>1.0786115655987733E-3</v>
      </c>
      <c r="J24" s="49">
        <v>5.0789396924518556E-3</v>
      </c>
      <c r="K24" s="45" t="s">
        <v>80</v>
      </c>
    </row>
    <row r="25" spans="4:11" x14ac:dyDescent="0.45">
      <c r="D25" s="5"/>
      <c r="E25" s="5"/>
      <c r="F25" s="5"/>
      <c r="G25" s="44" t="s">
        <v>77</v>
      </c>
      <c r="H25" s="48">
        <v>-4.5860210169553124</v>
      </c>
      <c r="I25" s="48">
        <v>1.0233354565754567</v>
      </c>
      <c r="J25" s="50">
        <v>7.4139526680415541E-6</v>
      </c>
      <c r="K25" s="45" t="s">
        <v>80</v>
      </c>
    </row>
    <row r="26" spans="4:11" x14ac:dyDescent="0.45">
      <c r="D26" s="5"/>
      <c r="E26" s="5"/>
      <c r="F26" s="5"/>
      <c r="H26" s="5"/>
      <c r="I26" s="5"/>
      <c r="J26" s="5"/>
    </row>
    <row r="27" spans="4:11" x14ac:dyDescent="0.45">
      <c r="D27" s="21" t="s">
        <v>83</v>
      </c>
      <c r="E27" s="48">
        <v>0.2896444696227547</v>
      </c>
      <c r="F27" s="49">
        <v>1.1302208586063424E-22</v>
      </c>
      <c r="G27" s="40" t="s">
        <v>85</v>
      </c>
      <c r="H27" s="48">
        <v>0.13061269392968081</v>
      </c>
      <c r="I27" s="48">
        <v>0.34989320772683985</v>
      </c>
      <c r="J27" s="49">
        <v>0.70893036715434787</v>
      </c>
      <c r="K27" s="45"/>
    </row>
    <row r="28" spans="4:11" ht="19.8" x14ac:dyDescent="0.45">
      <c r="D28" s="42"/>
      <c r="E28" s="5"/>
      <c r="F28" s="5"/>
      <c r="G28" s="40" t="s">
        <v>181</v>
      </c>
      <c r="H28" s="48">
        <v>0.11635210971376607</v>
      </c>
      <c r="I28" s="48">
        <v>4.1557677508540544E-2</v>
      </c>
      <c r="J28" s="49">
        <v>5.1138377761306463E-3</v>
      </c>
      <c r="K28" s="45" t="s">
        <v>80</v>
      </c>
    </row>
    <row r="29" spans="4:11" x14ac:dyDescent="0.45">
      <c r="D29" s="42"/>
      <c r="E29" s="5"/>
      <c r="F29" s="5"/>
      <c r="G29" s="40" t="s">
        <v>7</v>
      </c>
      <c r="H29" s="48">
        <v>2.7132494268207501E-2</v>
      </c>
      <c r="I29" s="48">
        <v>4.264936704910874E-3</v>
      </c>
      <c r="J29" s="50">
        <v>1.9945781083692681E-10</v>
      </c>
      <c r="K29" s="45" t="s">
        <v>80</v>
      </c>
    </row>
    <row r="30" spans="4:11" x14ac:dyDescent="0.45">
      <c r="D30" s="42"/>
      <c r="E30" s="5"/>
      <c r="F30" s="5"/>
      <c r="G30" s="40" t="s">
        <v>191</v>
      </c>
      <c r="H30" s="48">
        <v>8.3824603852513668E-2</v>
      </c>
      <c r="I30" s="48">
        <v>3.7680553111287728E-2</v>
      </c>
      <c r="J30" s="49">
        <v>2.6107308427648416E-2</v>
      </c>
      <c r="K30" s="45" t="s">
        <v>86</v>
      </c>
    </row>
    <row r="31" spans="4:11" x14ac:dyDescent="0.45">
      <c r="D31" s="42"/>
      <c r="E31" s="5"/>
      <c r="F31" s="5"/>
      <c r="G31" s="80" t="s">
        <v>177</v>
      </c>
      <c r="H31" s="48">
        <v>-3.0612747588184617E-3</v>
      </c>
      <c r="I31" s="48">
        <v>1.0790057869265314E-3</v>
      </c>
      <c r="J31" s="49">
        <v>4.552172470005068E-3</v>
      </c>
      <c r="K31" s="45" t="s">
        <v>80</v>
      </c>
    </row>
    <row r="32" spans="4:11" x14ac:dyDescent="0.45">
      <c r="D32" s="42"/>
      <c r="E32" s="5"/>
      <c r="F32" s="5"/>
      <c r="G32" s="40" t="s">
        <v>77</v>
      </c>
      <c r="H32" s="48">
        <v>-4.5646455104649766</v>
      </c>
      <c r="I32" s="48">
        <v>1.0164840052094275</v>
      </c>
      <c r="J32" s="50">
        <v>7.1015460057731831E-6</v>
      </c>
      <c r="K32" s="45" t="s">
        <v>80</v>
      </c>
    </row>
    <row r="33" spans="4:11" x14ac:dyDescent="0.45">
      <c r="D33" s="5"/>
      <c r="E33" s="5"/>
      <c r="F33" s="5"/>
      <c r="H33" s="5"/>
      <c r="I33" s="5"/>
      <c r="J33" s="5"/>
    </row>
    <row r="34" spans="4:11" x14ac:dyDescent="0.45">
      <c r="D34" s="5" t="s">
        <v>84</v>
      </c>
      <c r="E34" s="48">
        <v>0.29400328194232234</v>
      </c>
      <c r="F34" s="49">
        <v>4.9501467856535605E-23</v>
      </c>
      <c r="G34" s="74" t="s">
        <v>88</v>
      </c>
      <c r="H34" s="48">
        <v>0.47167126666774173</v>
      </c>
      <c r="I34" s="48">
        <v>0.34577390942027353</v>
      </c>
      <c r="J34" s="49">
        <v>0.17253511477692565</v>
      </c>
      <c r="K34" s="45"/>
    </row>
    <row r="35" spans="4:11" ht="18" customHeight="1" x14ac:dyDescent="0.45">
      <c r="D35" s="5"/>
      <c r="E35" s="5"/>
      <c r="F35" s="5"/>
      <c r="G35" s="74" t="s">
        <v>182</v>
      </c>
      <c r="H35" s="48">
        <v>0.11518735401700239</v>
      </c>
      <c r="I35" s="48">
        <v>4.140739221267916E-2</v>
      </c>
      <c r="J35" s="49">
        <v>5.4057254934338737E-3</v>
      </c>
      <c r="K35" s="45" t="s">
        <v>80</v>
      </c>
    </row>
    <row r="36" spans="4:11" x14ac:dyDescent="0.45">
      <c r="D36" s="5"/>
      <c r="E36" s="5"/>
      <c r="F36" s="5"/>
      <c r="G36" s="74" t="s">
        <v>7</v>
      </c>
      <c r="H36" s="48">
        <v>2.6991742699017766E-2</v>
      </c>
      <c r="I36" s="48">
        <v>4.2583376253529015E-3</v>
      </c>
      <c r="J36" s="50">
        <v>2.3191751825078293E-10</v>
      </c>
      <c r="K36" s="45" t="s">
        <v>80</v>
      </c>
    </row>
    <row r="37" spans="4:11" x14ac:dyDescent="0.45">
      <c r="D37" s="5"/>
      <c r="E37" s="5"/>
      <c r="F37" s="5"/>
      <c r="G37" s="74" t="s">
        <v>191</v>
      </c>
      <c r="H37" s="48">
        <v>8.2853171258248495E-2</v>
      </c>
      <c r="I37" s="48">
        <v>3.7522107742620929E-2</v>
      </c>
      <c r="J37" s="49">
        <v>2.7236179024306674E-2</v>
      </c>
      <c r="K37" s="45" t="s">
        <v>86</v>
      </c>
    </row>
    <row r="38" spans="4:11" x14ac:dyDescent="0.45">
      <c r="D38" s="5"/>
      <c r="E38" s="5"/>
      <c r="F38" s="5"/>
      <c r="G38" s="80" t="s">
        <v>177</v>
      </c>
      <c r="H38" s="48">
        <v>-3.1342272210852116E-3</v>
      </c>
      <c r="I38" s="48">
        <v>1.0818382649041905E-3</v>
      </c>
      <c r="J38" s="49">
        <v>3.7659241488515495E-3</v>
      </c>
      <c r="K38" s="45" t="s">
        <v>80</v>
      </c>
    </row>
    <row r="39" spans="4:11" x14ac:dyDescent="0.45">
      <c r="D39" s="5"/>
      <c r="E39" s="5"/>
      <c r="F39" s="5"/>
      <c r="G39" s="74" t="s">
        <v>77</v>
      </c>
      <c r="H39" s="48">
        <v>-4.5051282652441049</v>
      </c>
      <c r="I39" s="48">
        <v>1.0197779215140419</v>
      </c>
      <c r="J39" s="50">
        <v>9.9731713257639726E-6</v>
      </c>
      <c r="K39" s="45" t="s">
        <v>80</v>
      </c>
    </row>
    <row r="40" spans="4:11" x14ac:dyDescent="0.45">
      <c r="D40" s="5"/>
      <c r="E40" s="5"/>
      <c r="F40" s="5"/>
      <c r="H40" s="5"/>
      <c r="I40" s="5"/>
      <c r="J40" s="5"/>
    </row>
    <row r="41" spans="4:11" x14ac:dyDescent="0.45">
      <c r="D41" s="5" t="s">
        <v>87</v>
      </c>
      <c r="E41" s="48">
        <v>0.29562321001925512</v>
      </c>
      <c r="F41" s="49">
        <v>3.641927541188741E-23</v>
      </c>
      <c r="G41" s="77" t="s">
        <v>90</v>
      </c>
      <c r="H41" s="48">
        <v>0.49557744453563768</v>
      </c>
      <c r="I41" s="48">
        <v>0.31912719332691042</v>
      </c>
      <c r="J41" s="49">
        <v>0.12044341345963355</v>
      </c>
      <c r="K41" s="45"/>
    </row>
    <row r="42" spans="4:11" ht="18" customHeight="1" x14ac:dyDescent="0.45">
      <c r="D42" s="5"/>
      <c r="E42" s="5"/>
      <c r="F42" s="5"/>
      <c r="G42" s="74" t="s">
        <v>182</v>
      </c>
      <c r="H42" s="48">
        <v>0.11069680414887763</v>
      </c>
      <c r="I42" s="48">
        <v>4.1818870093096726E-2</v>
      </c>
      <c r="J42" s="49">
        <v>8.1196404493827489E-3</v>
      </c>
      <c r="K42" s="45" t="s">
        <v>80</v>
      </c>
    </row>
    <row r="43" spans="4:11" x14ac:dyDescent="0.45">
      <c r="D43" s="5"/>
      <c r="E43" s="5"/>
      <c r="F43" s="5"/>
      <c r="G43" s="74" t="s">
        <v>7</v>
      </c>
      <c r="H43" s="48">
        <v>2.7513065813358911E-2</v>
      </c>
      <c r="I43" s="48">
        <v>4.2896951290170128E-3</v>
      </c>
      <c r="J43" s="50">
        <v>1.419756587705548E-10</v>
      </c>
      <c r="K43" s="45" t="s">
        <v>80</v>
      </c>
    </row>
    <row r="44" spans="4:11" x14ac:dyDescent="0.45">
      <c r="D44" s="5"/>
      <c r="E44" s="5"/>
      <c r="F44" s="5"/>
      <c r="G44" s="74" t="s">
        <v>191</v>
      </c>
      <c r="H44" s="48">
        <v>8.1920839547208732E-2</v>
      </c>
      <c r="I44" s="48">
        <v>3.7727622098577857E-2</v>
      </c>
      <c r="J44" s="49">
        <v>2.9902788839862155E-2</v>
      </c>
      <c r="K44" s="45" t="s">
        <v>86</v>
      </c>
    </row>
    <row r="45" spans="4:11" x14ac:dyDescent="0.45">
      <c r="D45" s="5"/>
      <c r="E45" s="5"/>
      <c r="F45" s="5"/>
      <c r="G45" s="80" t="s">
        <v>177</v>
      </c>
      <c r="H45" s="48">
        <v>-2.9921036762506448E-3</v>
      </c>
      <c r="I45" s="48">
        <v>1.0901151197616715E-3</v>
      </c>
      <c r="J45" s="49">
        <v>6.0555283603642767E-3</v>
      </c>
      <c r="K45" s="45" t="s">
        <v>80</v>
      </c>
    </row>
    <row r="46" spans="4:11" x14ac:dyDescent="0.45">
      <c r="D46" s="5"/>
      <c r="E46" s="5"/>
      <c r="F46" s="5"/>
      <c r="G46" s="74" t="s">
        <v>77</v>
      </c>
      <c r="H46" s="48">
        <v>-4.6742362651998368</v>
      </c>
      <c r="I46" s="48">
        <v>1.0295893737199675</v>
      </c>
      <c r="J46" s="50">
        <v>5.6280015490716164E-6</v>
      </c>
      <c r="K46" s="45" t="s">
        <v>80</v>
      </c>
    </row>
    <row r="47" spans="4:11" x14ac:dyDescent="0.45">
      <c r="D47" s="5"/>
      <c r="E47" s="5"/>
      <c r="F47" s="5"/>
      <c r="H47" s="5"/>
      <c r="I47" s="5"/>
      <c r="J47" s="5"/>
    </row>
    <row r="48" spans="4:11" x14ac:dyDescent="0.45">
      <c r="D48" s="5" t="s">
        <v>89</v>
      </c>
      <c r="E48" s="48">
        <v>0.30656607699521654</v>
      </c>
      <c r="F48" s="49">
        <v>4.5758679378355201E-24</v>
      </c>
      <c r="G48" s="44" t="s">
        <v>166</v>
      </c>
      <c r="H48" s="48">
        <v>0.86079088358318634</v>
      </c>
      <c r="I48" s="48">
        <v>0.33033212552634506</v>
      </c>
      <c r="J48" s="49">
        <v>9.1650706200899473E-3</v>
      </c>
      <c r="K48" s="45" t="s">
        <v>80</v>
      </c>
    </row>
    <row r="49" spans="3:11" ht="19.8" x14ac:dyDescent="0.45">
      <c r="D49" s="5"/>
      <c r="E49" s="5"/>
      <c r="F49" s="5"/>
      <c r="G49" s="44" t="s">
        <v>180</v>
      </c>
      <c r="H49" s="48">
        <v>0.10425428519327383</v>
      </c>
      <c r="I49" s="48">
        <v>4.2709066235618841E-2</v>
      </c>
      <c r="J49" s="49">
        <v>1.4645273582752028E-2</v>
      </c>
      <c r="K49" s="45" t="s">
        <v>86</v>
      </c>
    </row>
    <row r="50" spans="3:11" x14ac:dyDescent="0.45">
      <c r="D50" s="5"/>
      <c r="E50" s="5"/>
      <c r="F50" s="5"/>
      <c r="G50" s="44" t="s">
        <v>7</v>
      </c>
      <c r="H50" s="48">
        <v>2.7198904997679251E-2</v>
      </c>
      <c r="I50" s="48">
        <v>4.279248368947307E-3</v>
      </c>
      <c r="J50" s="50">
        <v>2.0707428084828533E-10</v>
      </c>
      <c r="K50" s="45" t="s">
        <v>80</v>
      </c>
    </row>
    <row r="51" spans="3:11" x14ac:dyDescent="0.45">
      <c r="D51" s="5"/>
      <c r="E51" s="5"/>
      <c r="F51" s="5"/>
      <c r="G51" s="44" t="s">
        <v>191</v>
      </c>
      <c r="H51" s="48">
        <v>7.9802266124424426E-2</v>
      </c>
      <c r="I51" s="48">
        <v>3.8260356977508923E-2</v>
      </c>
      <c r="J51" s="49">
        <v>3.6999553683313979E-2</v>
      </c>
      <c r="K51" s="45" t="s">
        <v>86</v>
      </c>
    </row>
    <row r="52" spans="3:11" x14ac:dyDescent="0.45">
      <c r="D52" s="5"/>
      <c r="E52" s="5"/>
      <c r="F52" s="5"/>
      <c r="G52" s="80" t="s">
        <v>177</v>
      </c>
      <c r="H52" s="48">
        <v>-3.1805149068860538E-3</v>
      </c>
      <c r="I52" s="48">
        <v>1.0998456345652627E-3</v>
      </c>
      <c r="J52" s="49">
        <v>3.8306242686791249E-3</v>
      </c>
      <c r="K52" s="45" t="s">
        <v>80</v>
      </c>
    </row>
    <row r="53" spans="3:11" x14ac:dyDescent="0.45">
      <c r="C53" s="1"/>
      <c r="D53" s="4"/>
      <c r="E53" s="4"/>
      <c r="F53" s="4"/>
      <c r="G53" s="46" t="s">
        <v>77</v>
      </c>
      <c r="H53" s="54">
        <v>-4.3338979881765693</v>
      </c>
      <c r="I53" s="54">
        <v>1.0435405821054382</v>
      </c>
      <c r="J53" s="59">
        <v>3.2804309480512953E-5</v>
      </c>
      <c r="K53" s="47" t="s">
        <v>80</v>
      </c>
    </row>
    <row r="54" spans="3:11" ht="19.8" x14ac:dyDescent="0.45">
      <c r="C54" t="s">
        <v>184</v>
      </c>
    </row>
    <row r="55" spans="3:11" x14ac:dyDescent="0.45">
      <c r="C55" t="s">
        <v>102</v>
      </c>
    </row>
    <row r="56" spans="3:11" x14ac:dyDescent="0.45">
      <c r="C56" t="s">
        <v>103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C1EE-A6A4-4F8E-B314-F11E6F36E475}">
  <dimension ref="C3:K55"/>
  <sheetViews>
    <sheetView workbookViewId="0"/>
  </sheetViews>
  <sheetFormatPr defaultRowHeight="18" x14ac:dyDescent="0.45"/>
  <cols>
    <col min="3" max="3" width="17.69921875" customWidth="1"/>
    <col min="4" max="6" width="10.69921875" customWidth="1"/>
    <col min="7" max="7" width="30.69921875" customWidth="1"/>
    <col min="8" max="10" width="10.69921875" customWidth="1"/>
    <col min="11" max="11" width="2.69921875" customWidth="1"/>
  </cols>
  <sheetData>
    <row r="3" spans="3:11" x14ac:dyDescent="0.45">
      <c r="C3" t="s">
        <v>339</v>
      </c>
    </row>
    <row r="4" spans="3:11" x14ac:dyDescent="0.45">
      <c r="C4" s="1" t="s">
        <v>320</v>
      </c>
      <c r="D4" s="1"/>
      <c r="E4" s="1"/>
      <c r="F4" s="1"/>
      <c r="G4" s="1"/>
      <c r="H4" s="1"/>
      <c r="I4" s="1"/>
      <c r="J4" s="1"/>
      <c r="K4" s="1"/>
    </row>
    <row r="5" spans="3:11" ht="19.8" x14ac:dyDescent="0.45">
      <c r="C5" s="1"/>
      <c r="D5" s="4" t="s">
        <v>70</v>
      </c>
      <c r="E5" s="4" t="s">
        <v>71</v>
      </c>
      <c r="F5" s="4" t="s">
        <v>5</v>
      </c>
      <c r="G5" s="1" t="s">
        <v>72</v>
      </c>
      <c r="H5" s="4" t="s">
        <v>73</v>
      </c>
      <c r="I5" s="4" t="s">
        <v>74</v>
      </c>
      <c r="J5" s="4" t="s">
        <v>5</v>
      </c>
      <c r="K5" s="2"/>
    </row>
    <row r="6" spans="3:11" x14ac:dyDescent="0.45">
      <c r="C6" t="s">
        <v>321</v>
      </c>
      <c r="D6" s="5" t="s">
        <v>75</v>
      </c>
      <c r="E6" s="48">
        <v>2.1696701085879309E-2</v>
      </c>
      <c r="F6" s="49">
        <v>3.5170567790487134E-2</v>
      </c>
      <c r="G6" t="s">
        <v>76</v>
      </c>
      <c r="H6" s="48">
        <v>-3.9573089226030082E-2</v>
      </c>
      <c r="I6" s="48">
        <v>1.9664466034571379E-2</v>
      </c>
      <c r="J6" s="49">
        <v>4.4176086414889355E-2</v>
      </c>
      <c r="K6" s="45" t="s">
        <v>86</v>
      </c>
    </row>
    <row r="7" spans="3:11" x14ac:dyDescent="0.45">
      <c r="C7" t="s">
        <v>45</v>
      </c>
      <c r="D7" s="5"/>
      <c r="E7" s="5"/>
      <c r="F7" s="5"/>
      <c r="G7" s="44" t="s">
        <v>77</v>
      </c>
      <c r="H7" s="48">
        <v>3.2184182517998092</v>
      </c>
      <c r="I7" s="48">
        <v>1.547138258146074</v>
      </c>
      <c r="J7" s="49">
        <v>3.7503562871395703E-2</v>
      </c>
      <c r="K7" s="45" t="s">
        <v>86</v>
      </c>
    </row>
    <row r="8" spans="3:11" x14ac:dyDescent="0.45">
      <c r="C8" t="s">
        <v>288</v>
      </c>
      <c r="D8" s="5"/>
      <c r="E8" s="5"/>
      <c r="F8" s="5"/>
      <c r="G8" s="44"/>
      <c r="H8" s="5"/>
      <c r="I8" s="5"/>
      <c r="J8" s="5"/>
    </row>
    <row r="9" spans="3:11" x14ac:dyDescent="0.45">
      <c r="C9" t="s">
        <v>289</v>
      </c>
      <c r="D9" s="5" t="s">
        <v>78</v>
      </c>
      <c r="E9" s="48">
        <v>4.8781701497300992E-3</v>
      </c>
      <c r="F9" s="49">
        <v>0.31790085348736025</v>
      </c>
      <c r="G9" s="44" t="s">
        <v>79</v>
      </c>
      <c r="H9" s="48">
        <v>0.33725685808162642</v>
      </c>
      <c r="I9" s="48">
        <v>0.33807763579672007</v>
      </c>
      <c r="J9" s="49">
        <v>0.31848683685132073</v>
      </c>
    </row>
    <row r="10" spans="3:11" x14ac:dyDescent="0.45">
      <c r="D10" s="5"/>
      <c r="E10" s="5"/>
      <c r="F10" s="5"/>
      <c r="G10" s="44" t="s">
        <v>77</v>
      </c>
      <c r="H10" s="48">
        <v>-6.8992871486947493E-2</v>
      </c>
      <c r="I10" s="48">
        <v>0.26276913640612182</v>
      </c>
      <c r="J10" s="49">
        <v>0.79288912659331867</v>
      </c>
    </row>
    <row r="11" spans="3:11" x14ac:dyDescent="0.45">
      <c r="D11" s="5"/>
      <c r="E11" s="5"/>
      <c r="F11" s="5"/>
      <c r="G11" s="44"/>
      <c r="H11" s="5"/>
      <c r="I11" s="5"/>
      <c r="J11" s="5"/>
    </row>
    <row r="12" spans="3:11" x14ac:dyDescent="0.45">
      <c r="D12" s="5" t="s">
        <v>81</v>
      </c>
      <c r="E12" s="48">
        <v>1.4497443052942638E-3</v>
      </c>
      <c r="F12" s="49">
        <v>0.58610644759141284</v>
      </c>
      <c r="G12" s="44" t="s">
        <v>82</v>
      </c>
      <c r="H12" s="48">
        <v>0.30010459245033927</v>
      </c>
      <c r="I12" s="48">
        <v>0.55492027169356428</v>
      </c>
      <c r="J12" s="49">
        <v>0.58864083477765949</v>
      </c>
    </row>
    <row r="13" spans="3:11" x14ac:dyDescent="0.45">
      <c r="D13" s="5"/>
      <c r="E13" s="5"/>
      <c r="F13" s="5"/>
      <c r="G13" s="44" t="s">
        <v>77</v>
      </c>
      <c r="H13" s="48">
        <v>0.10536051565782487</v>
      </c>
      <c r="I13" s="48">
        <v>0.17366269075057569</v>
      </c>
      <c r="J13" s="49">
        <v>0.54405246383965</v>
      </c>
    </row>
    <row r="14" spans="3:11" x14ac:dyDescent="0.45">
      <c r="D14" s="5"/>
      <c r="E14" s="5"/>
      <c r="F14" s="5"/>
      <c r="G14" s="44"/>
      <c r="H14" s="5"/>
      <c r="I14" s="5"/>
      <c r="J14" s="5"/>
    </row>
    <row r="15" spans="3:11" ht="18" customHeight="1" x14ac:dyDescent="0.45">
      <c r="D15" s="5" t="s">
        <v>83</v>
      </c>
      <c r="E15" s="48">
        <v>2.3650388045633325E-2</v>
      </c>
      <c r="F15" s="49">
        <v>2.7865088805976001E-2</v>
      </c>
      <c r="G15" s="44" t="s">
        <v>180</v>
      </c>
      <c r="H15" s="48">
        <v>0.10675505979318191</v>
      </c>
      <c r="I15" s="48">
        <v>4.9955032674930379E-2</v>
      </c>
      <c r="J15" s="49">
        <v>3.2596111185098434E-2</v>
      </c>
      <c r="K15" t="s">
        <v>96</v>
      </c>
    </row>
    <row r="16" spans="3:11" x14ac:dyDescent="0.45">
      <c r="D16" s="5"/>
      <c r="E16" s="5"/>
      <c r="F16" s="5"/>
      <c r="G16" s="44" t="s">
        <v>77</v>
      </c>
      <c r="H16" s="48">
        <v>-2.3907901752058565</v>
      </c>
      <c r="I16" s="48">
        <v>1.1904813418060194</v>
      </c>
      <c r="J16" s="49">
        <v>4.461619506362835E-2</v>
      </c>
    </row>
    <row r="17" spans="4:11" x14ac:dyDescent="0.45">
      <c r="D17" s="5"/>
      <c r="E17" s="5"/>
      <c r="F17" s="5"/>
      <c r="G17" s="44"/>
      <c r="H17" s="5"/>
      <c r="I17" s="5"/>
      <c r="J17" s="5"/>
    </row>
    <row r="18" spans="4:11" x14ac:dyDescent="0.45">
      <c r="D18" s="5" t="s">
        <v>84</v>
      </c>
      <c r="E18" s="50">
        <v>4.7807982868405097E-5</v>
      </c>
      <c r="F18" s="49">
        <v>0.9212365320330328</v>
      </c>
      <c r="G18" s="40" t="s">
        <v>85</v>
      </c>
      <c r="H18" s="48">
        <v>4.6660081466062618E-2</v>
      </c>
      <c r="I18" s="48">
        <v>0.47176702492268874</v>
      </c>
      <c r="J18" s="49">
        <v>0.92121375976248554</v>
      </c>
      <c r="K18" s="8"/>
    </row>
    <row r="19" spans="4:11" x14ac:dyDescent="0.45">
      <c r="D19" s="72"/>
      <c r="E19" s="5"/>
      <c r="F19" s="5"/>
      <c r="G19" s="40" t="s">
        <v>77</v>
      </c>
      <c r="H19" s="48">
        <v>9.5310179804324949E-2</v>
      </c>
      <c r="I19" s="48">
        <v>0.43693144875265139</v>
      </c>
      <c r="J19" s="49">
        <v>0.82732368140834067</v>
      </c>
      <c r="K19" s="8"/>
    </row>
    <row r="20" spans="4:11" x14ac:dyDescent="0.45">
      <c r="D20" s="5"/>
      <c r="E20" s="5"/>
      <c r="F20" s="5"/>
      <c r="G20" s="44"/>
      <c r="H20" s="48"/>
      <c r="I20" s="48"/>
      <c r="J20" s="49"/>
    </row>
    <row r="21" spans="4:11" x14ac:dyDescent="0.45">
      <c r="D21" s="5" t="s">
        <v>87</v>
      </c>
      <c r="E21" s="48">
        <v>8.1818403782128631E-3</v>
      </c>
      <c r="F21" s="49">
        <v>0.19583734716903758</v>
      </c>
      <c r="G21" s="6" t="s">
        <v>232</v>
      </c>
      <c r="H21" s="48">
        <v>0.5083935187973786</v>
      </c>
      <c r="I21" s="48">
        <v>0.39721357590423284</v>
      </c>
      <c r="J21" s="49">
        <v>0.2005804289640267</v>
      </c>
    </row>
    <row r="22" spans="4:11" x14ac:dyDescent="0.45">
      <c r="D22" s="5"/>
      <c r="E22" s="5"/>
      <c r="F22" s="5"/>
      <c r="G22" s="74" t="s">
        <v>77</v>
      </c>
      <c r="H22" s="48">
        <v>1.7699577099400905E-2</v>
      </c>
      <c r="I22" s="48">
        <v>0.18815154133374987</v>
      </c>
      <c r="J22" s="49">
        <v>0.92505286892136507</v>
      </c>
    </row>
    <row r="23" spans="4:11" x14ac:dyDescent="0.45">
      <c r="D23" s="5"/>
      <c r="E23" s="5"/>
      <c r="F23" s="5"/>
      <c r="H23" s="48"/>
      <c r="I23" s="48"/>
      <c r="J23" s="49"/>
    </row>
    <row r="24" spans="4:11" x14ac:dyDescent="0.45">
      <c r="D24" s="5" t="s">
        <v>89</v>
      </c>
      <c r="E24" s="39">
        <v>2.8657090223656251E-3</v>
      </c>
      <c r="F24" s="38">
        <v>0.44396065153773046</v>
      </c>
      <c r="G24" s="6" t="s">
        <v>90</v>
      </c>
      <c r="H24" s="39">
        <v>-0.25461585088995736</v>
      </c>
      <c r="I24" s="39">
        <v>0.33307818969916875</v>
      </c>
      <c r="J24" s="38">
        <v>0.44460944423959264</v>
      </c>
      <c r="K24" s="8"/>
    </row>
    <row r="25" spans="4:11" x14ac:dyDescent="0.45">
      <c r="D25" s="5"/>
      <c r="E25" s="37"/>
      <c r="F25" s="37"/>
      <c r="G25" s="74" t="s">
        <v>77</v>
      </c>
      <c r="H25" s="39">
        <v>0.27871340246901927</v>
      </c>
      <c r="I25" s="39">
        <v>0.25048216052508138</v>
      </c>
      <c r="J25" s="38">
        <v>0.26583403248809562</v>
      </c>
      <c r="K25" s="8"/>
    </row>
    <row r="26" spans="4:11" x14ac:dyDescent="0.45">
      <c r="D26" s="5"/>
      <c r="E26" s="5"/>
      <c r="F26" s="5"/>
      <c r="H26" s="48"/>
      <c r="I26" s="48"/>
      <c r="J26" s="49"/>
    </row>
    <row r="27" spans="4:11" x14ac:dyDescent="0.45">
      <c r="D27" s="5" t="s">
        <v>91</v>
      </c>
      <c r="E27" s="48">
        <v>1.2804972343889223E-3</v>
      </c>
      <c r="F27" s="49">
        <v>0.60884807868894386</v>
      </c>
      <c r="G27" s="10" t="s">
        <v>92</v>
      </c>
      <c r="H27" s="48">
        <v>-0.1991286751103355</v>
      </c>
      <c r="I27" s="48">
        <v>0.39004402024330254</v>
      </c>
      <c r="J27" s="49">
        <v>0.6096810978257865</v>
      </c>
    </row>
    <row r="28" spans="4:11" x14ac:dyDescent="0.45">
      <c r="D28" s="5"/>
      <c r="E28" s="5"/>
      <c r="F28" s="5"/>
      <c r="G28" s="40" t="s">
        <v>77</v>
      </c>
      <c r="H28" s="48">
        <v>0.28768207245178046</v>
      </c>
      <c r="I28" s="48">
        <v>0.34156502553198609</v>
      </c>
      <c r="J28" s="49">
        <v>0.39964978545546759</v>
      </c>
    </row>
    <row r="29" spans="4:11" x14ac:dyDescent="0.45">
      <c r="D29" s="5"/>
      <c r="E29" s="5"/>
      <c r="F29" s="5"/>
      <c r="H29" s="5"/>
      <c r="I29" s="5"/>
      <c r="J29" s="5"/>
    </row>
    <row r="30" spans="4:11" x14ac:dyDescent="0.45">
      <c r="D30" s="5" t="s">
        <v>93</v>
      </c>
      <c r="E30" s="48">
        <v>0.4430694835297902</v>
      </c>
      <c r="F30" s="49">
        <v>1.7535802063479799E-21</v>
      </c>
      <c r="G30" s="44" t="s">
        <v>7</v>
      </c>
      <c r="H30" s="48">
        <v>3.7195245359127084E-2</v>
      </c>
      <c r="I30" s="48">
        <v>7.1853105958731584E-3</v>
      </c>
      <c r="J30" s="50">
        <v>2.26005299536058E-7</v>
      </c>
      <c r="K30" t="s">
        <v>80</v>
      </c>
    </row>
    <row r="31" spans="4:11" x14ac:dyDescent="0.45">
      <c r="D31" s="5"/>
      <c r="E31" s="5"/>
      <c r="F31" s="5"/>
      <c r="G31" s="44" t="s">
        <v>77</v>
      </c>
      <c r="H31" s="48">
        <v>-2.735940765261089</v>
      </c>
      <c r="I31" s="48">
        <v>0.5097454646257995</v>
      </c>
      <c r="J31" s="50">
        <v>7.9938020072811313E-8</v>
      </c>
      <c r="K31" t="s">
        <v>80</v>
      </c>
    </row>
    <row r="32" spans="4:11" x14ac:dyDescent="0.45">
      <c r="D32" s="5"/>
      <c r="E32" s="5"/>
      <c r="F32" s="5"/>
      <c r="H32" s="5"/>
      <c r="I32" s="5"/>
      <c r="J32" s="5"/>
    </row>
    <row r="33" spans="4:11" x14ac:dyDescent="0.45">
      <c r="D33" s="5" t="s">
        <v>94</v>
      </c>
      <c r="E33" s="48">
        <v>4.2360879142784216E-3</v>
      </c>
      <c r="F33" s="49">
        <v>0.35199267670515288</v>
      </c>
      <c r="G33" s="44" t="s">
        <v>191</v>
      </c>
      <c r="H33" s="48">
        <v>4.4724244903488822E-2</v>
      </c>
      <c r="I33" s="48">
        <v>4.8354449758868399E-2</v>
      </c>
      <c r="J33" s="49">
        <v>0.35500486264140257</v>
      </c>
      <c r="K33" s="45"/>
    </row>
    <row r="34" spans="4:11" x14ac:dyDescent="0.45">
      <c r="D34" s="5"/>
      <c r="E34" s="5"/>
      <c r="F34" s="5"/>
      <c r="G34" s="44" t="s">
        <v>77</v>
      </c>
      <c r="H34" s="48">
        <v>-0.21982241689652374</v>
      </c>
      <c r="I34" s="48">
        <v>0.41683883564777802</v>
      </c>
      <c r="J34" s="49">
        <v>0.59794646607785018</v>
      </c>
      <c r="K34" s="45"/>
    </row>
    <row r="35" spans="4:11" x14ac:dyDescent="0.45">
      <c r="D35" s="5"/>
      <c r="E35" s="5"/>
      <c r="F35" s="5"/>
      <c r="H35" s="5"/>
      <c r="I35" s="5"/>
      <c r="J35" s="5"/>
    </row>
    <row r="36" spans="4:11" x14ac:dyDescent="0.45">
      <c r="D36" s="5" t="s">
        <v>95</v>
      </c>
      <c r="E36" s="48">
        <v>2.4773402857989995E-4</v>
      </c>
      <c r="F36" s="49">
        <v>0.82191797855121862</v>
      </c>
      <c r="G36" s="44" t="s">
        <v>235</v>
      </c>
      <c r="H36" s="48">
        <v>-1.0556518609917027E-3</v>
      </c>
      <c r="I36" s="48">
        <v>4.6922364536038739E-3</v>
      </c>
      <c r="J36" s="49">
        <v>0.82199607597818258</v>
      </c>
    </row>
    <row r="37" spans="4:11" x14ac:dyDescent="0.45">
      <c r="D37" s="5"/>
      <c r="E37" s="5"/>
      <c r="F37" s="5"/>
      <c r="G37" s="44" t="s">
        <v>77</v>
      </c>
      <c r="H37" s="48">
        <v>0.19820163498166476</v>
      </c>
      <c r="I37" s="48">
        <v>0.32445489417923679</v>
      </c>
      <c r="J37" s="49">
        <v>0.54128182340452313</v>
      </c>
    </row>
    <row r="38" spans="4:11" x14ac:dyDescent="0.45">
      <c r="D38" s="5"/>
      <c r="E38" s="5"/>
      <c r="F38" s="5"/>
      <c r="H38" s="5"/>
      <c r="I38" s="5"/>
      <c r="J38" s="5"/>
    </row>
    <row r="39" spans="4:11" x14ac:dyDescent="0.45">
      <c r="D39" s="5" t="s">
        <v>97</v>
      </c>
      <c r="E39" s="48">
        <v>2.228751519304998E-3</v>
      </c>
      <c r="F39" s="49">
        <v>0.49960782631949929</v>
      </c>
      <c r="G39" s="80" t="s">
        <v>177</v>
      </c>
      <c r="H39" s="48">
        <v>8.4893425031334002E-4</v>
      </c>
      <c r="I39" s="48">
        <v>1.2600777980675585E-3</v>
      </c>
      <c r="J39" s="49">
        <v>0.50049205091093252</v>
      </c>
    </row>
    <row r="40" spans="4:11" x14ac:dyDescent="0.45">
      <c r="D40" s="5"/>
      <c r="E40" s="5"/>
      <c r="F40" s="5"/>
      <c r="G40" s="44" t="s">
        <v>77</v>
      </c>
      <c r="H40" s="48">
        <v>-0.19298348170503049</v>
      </c>
      <c r="I40" s="48">
        <v>0.51386033426699085</v>
      </c>
      <c r="J40" s="49">
        <v>0.70724678985331202</v>
      </c>
    </row>
    <row r="41" spans="4:11" x14ac:dyDescent="0.45">
      <c r="D41" s="5"/>
      <c r="E41" s="5"/>
      <c r="F41" s="5"/>
      <c r="H41" s="5"/>
      <c r="I41" s="5"/>
      <c r="J41" s="5"/>
    </row>
    <row r="42" spans="4:11" x14ac:dyDescent="0.45">
      <c r="D42" s="5" t="s">
        <v>98</v>
      </c>
      <c r="E42" s="48">
        <v>1.1851323091758663E-3</v>
      </c>
      <c r="F42" s="49">
        <v>0.62251102344868448</v>
      </c>
      <c r="G42" s="44" t="s">
        <v>192</v>
      </c>
      <c r="H42" s="48">
        <v>0.25536904318586301</v>
      </c>
      <c r="I42" s="48">
        <v>0.51997957016802787</v>
      </c>
      <c r="J42" s="49">
        <v>0.62334609684722708</v>
      </c>
    </row>
    <row r="43" spans="4:11" x14ac:dyDescent="0.45">
      <c r="D43" s="5"/>
      <c r="E43" s="5"/>
      <c r="F43" s="5"/>
      <c r="G43" s="44" t="s">
        <v>77</v>
      </c>
      <c r="H43" s="48">
        <v>-8.180093819238278E-2</v>
      </c>
      <c r="I43" s="48">
        <v>0.47132244359157954</v>
      </c>
      <c r="J43" s="49">
        <v>0.86221424698772375</v>
      </c>
    </row>
    <row r="44" spans="4:11" x14ac:dyDescent="0.45">
      <c r="D44" s="5"/>
      <c r="E44" s="5"/>
      <c r="F44" s="5"/>
      <c r="H44" s="5"/>
      <c r="I44" s="5"/>
      <c r="J44" s="5"/>
    </row>
    <row r="45" spans="4:11" x14ac:dyDescent="0.45">
      <c r="D45" s="5" t="s">
        <v>99</v>
      </c>
      <c r="E45" s="48">
        <v>1.1458185958613089E-4</v>
      </c>
      <c r="F45" s="49">
        <v>0.87834040647038747</v>
      </c>
      <c r="G45" s="40" t="s">
        <v>233</v>
      </c>
      <c r="H45" s="48">
        <v>5.5920789919598653E-2</v>
      </c>
      <c r="I45" s="48">
        <v>0.36524863910625927</v>
      </c>
      <c r="J45" s="49">
        <v>0.8783167747786268</v>
      </c>
      <c r="K45" s="8"/>
    </row>
    <row r="46" spans="4:11" x14ac:dyDescent="0.45">
      <c r="D46" s="72"/>
      <c r="E46" s="5"/>
      <c r="F46" s="5"/>
      <c r="G46" s="40" t="s">
        <v>77</v>
      </c>
      <c r="H46" s="48">
        <v>9.5310179804324949E-2</v>
      </c>
      <c r="I46" s="48">
        <v>0.30895719032666236</v>
      </c>
      <c r="J46" s="49">
        <v>0.75770956701345293</v>
      </c>
      <c r="K46" s="8"/>
    </row>
    <row r="47" spans="4:11" x14ac:dyDescent="0.45">
      <c r="D47" s="5"/>
      <c r="E47" s="5"/>
      <c r="F47" s="5"/>
      <c r="H47" s="5"/>
      <c r="I47" s="5"/>
      <c r="J47" s="5"/>
    </row>
    <row r="48" spans="4:11" x14ac:dyDescent="0.45">
      <c r="D48" s="5" t="s">
        <v>100</v>
      </c>
      <c r="E48" s="48">
        <v>1.6322866267048687E-2</v>
      </c>
      <c r="F48" s="49">
        <v>6.7698878396489415E-2</v>
      </c>
      <c r="G48" s="74" t="s">
        <v>386</v>
      </c>
      <c r="H48" s="48">
        <v>0.61716127358202322</v>
      </c>
      <c r="I48" s="48">
        <v>0.34047529231960949</v>
      </c>
      <c r="J48" s="49">
        <v>6.9886394238031446E-2</v>
      </c>
      <c r="K48" s="45"/>
    </row>
    <row r="49" spans="3:11" x14ac:dyDescent="0.45">
      <c r="D49" s="5"/>
      <c r="E49" s="5"/>
      <c r="F49" s="5"/>
      <c r="G49" s="74" t="s">
        <v>77</v>
      </c>
      <c r="H49" s="48">
        <v>-0.11506932978478736</v>
      </c>
      <c r="I49" s="48">
        <v>0.21477749960650339</v>
      </c>
      <c r="J49" s="49">
        <v>0.59212399072303046</v>
      </c>
      <c r="K49" s="45"/>
    </row>
    <row r="50" spans="3:11" x14ac:dyDescent="0.45">
      <c r="D50" s="5"/>
      <c r="E50" s="5"/>
      <c r="F50" s="5"/>
      <c r="H50" s="5"/>
      <c r="I50" s="5"/>
      <c r="J50" s="5"/>
    </row>
    <row r="51" spans="3:11" x14ac:dyDescent="0.45">
      <c r="D51" s="5" t="s">
        <v>0</v>
      </c>
      <c r="E51" s="48">
        <v>2.512195747962423E-3</v>
      </c>
      <c r="F51" s="49">
        <v>0.47352757253050209</v>
      </c>
      <c r="G51" s="74" t="s">
        <v>101</v>
      </c>
      <c r="H51" s="48">
        <v>-0.23704645648320102</v>
      </c>
      <c r="I51" s="48">
        <v>0.33108214179472822</v>
      </c>
      <c r="J51" s="49">
        <v>0.47400693506838193</v>
      </c>
      <c r="K51" s="45"/>
    </row>
    <row r="52" spans="3:11" x14ac:dyDescent="0.45">
      <c r="C52" s="1"/>
      <c r="D52" s="4"/>
      <c r="E52" s="4"/>
      <c r="F52" s="4"/>
      <c r="G52" s="76" t="s">
        <v>77</v>
      </c>
      <c r="H52" s="54">
        <v>0.262364264467491</v>
      </c>
      <c r="I52" s="54">
        <v>0.24284636907798091</v>
      </c>
      <c r="J52" s="55">
        <v>0.27997683966806886</v>
      </c>
      <c r="K52" s="47"/>
    </row>
    <row r="53" spans="3:11" ht="19.8" x14ac:dyDescent="0.45">
      <c r="C53" t="s">
        <v>184</v>
      </c>
    </row>
    <row r="54" spans="3:11" x14ac:dyDescent="0.45">
      <c r="C54" t="s">
        <v>102</v>
      </c>
    </row>
    <row r="55" spans="3:11" x14ac:dyDescent="0.45">
      <c r="C55" t="s">
        <v>103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 荻</dc:creator>
  <cp:lastModifiedBy>真 荻</cp:lastModifiedBy>
  <dcterms:created xsi:type="dcterms:W3CDTF">2025-08-10T06:13:05Z</dcterms:created>
  <dcterms:modified xsi:type="dcterms:W3CDTF">2025-09-20T21:36:56Z</dcterms:modified>
</cp:coreProperties>
</file>