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yanservice\Downloads\"/>
    </mc:Choice>
  </mc:AlternateContent>
  <bookViews>
    <workbookView xWindow="0" yWindow="0" windowWidth="15360" windowHeight="5235" activeTab="1"/>
  </bookViews>
  <sheets>
    <sheet name="TAC%" sheetId="2" r:id="rId1"/>
    <sheet name="biomarkers" sheetId="3" r:id="rId2"/>
    <sheet name="COMET ASSAY" sheetId="4" r:id="rId3"/>
  </sheets>
  <calcPr calcId="152511"/>
</workbook>
</file>

<file path=xl/calcChain.xml><?xml version="1.0" encoding="utf-8"?>
<calcChain xmlns="http://schemas.openxmlformats.org/spreadsheetml/2006/main">
  <c r="J35" i="3" l="1"/>
  <c r="I35" i="3"/>
  <c r="H35" i="3"/>
  <c r="G35" i="3"/>
  <c r="D35" i="3" l="1"/>
  <c r="C35" i="3"/>
  <c r="B35" i="3"/>
  <c r="A35" i="3"/>
  <c r="A35" i="2"/>
</calcChain>
</file>

<file path=xl/sharedStrings.xml><?xml version="1.0" encoding="utf-8"?>
<sst xmlns="http://schemas.openxmlformats.org/spreadsheetml/2006/main" count="77" uniqueCount="35">
  <si>
    <t>average</t>
  </si>
  <si>
    <t>Smoking</t>
  </si>
  <si>
    <t>TL</t>
  </si>
  <si>
    <t>TD</t>
  </si>
  <si>
    <t>TM</t>
  </si>
  <si>
    <t>DNApercent</t>
  </si>
  <si>
    <t xml:space="preserve">TL </t>
  </si>
  <si>
    <t>Case_Name</t>
  </si>
  <si>
    <t>Num</t>
  </si>
  <si>
    <t>Flag</t>
  </si>
  <si>
    <t>CometArea</t>
  </si>
  <si>
    <t>CometIntensity</t>
  </si>
  <si>
    <t>CometLength</t>
  </si>
  <si>
    <t>CometDNA</t>
  </si>
  <si>
    <t>HeadArea</t>
  </si>
  <si>
    <t>HeadIntensity</t>
  </si>
  <si>
    <t>HeadLength</t>
  </si>
  <si>
    <t>HeadDNA</t>
  </si>
  <si>
    <t>HeadDNAPercent</t>
  </si>
  <si>
    <t>TailArea</t>
  </si>
  <si>
    <t>TailIntensity</t>
  </si>
  <si>
    <t>TailLength</t>
  </si>
  <si>
    <t>TailDNA</t>
  </si>
  <si>
    <t>TailDNAPercent</t>
  </si>
  <si>
    <t>TailMoment</t>
  </si>
  <si>
    <t>OliveMoment</t>
  </si>
  <si>
    <t>age</t>
  </si>
  <si>
    <t>work experience(MONTH)</t>
  </si>
  <si>
    <t>normal</t>
  </si>
  <si>
    <t>EXPOSE TAC%</t>
  </si>
  <si>
    <t>NO=1</t>
  </si>
  <si>
    <t>YES=2</t>
  </si>
  <si>
    <t xml:space="preserve"> CONTROL %TAC  </t>
  </si>
  <si>
    <t>CONTROL GROUP</t>
  </si>
  <si>
    <t xml:space="preserve">Exposure group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</si>
</sst>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E3" sqref="E3"/>
    </sheetView>
  </sheetViews>
  <sheetFormatPr defaultRowHeight="15" x14ac:dyDescent="0.25"/>
  <cols>
    <col min="1" max="1" width="16.28515625" customWidth="1"/>
    <col min="2" max="2" width="18.7109375" customWidth="1"/>
    <col min="4" max="4" width="16.28515625" bestFit="1" customWidth="1"/>
  </cols>
  <sheetData>
    <row r="1" spans="1:5" x14ac:dyDescent="0.25">
      <c r="A1" s="1" t="s">
        <v>29</v>
      </c>
      <c r="B1" s="1" t="s">
        <v>1</v>
      </c>
      <c r="C1" s="1"/>
      <c r="D1" s="1" t="s">
        <v>32</v>
      </c>
      <c r="E1" s="1" t="s">
        <v>1</v>
      </c>
    </row>
    <row r="2" spans="1:5" x14ac:dyDescent="0.25">
      <c r="A2" s="3">
        <v>23.834196891191699</v>
      </c>
      <c r="B2" s="1">
        <v>1</v>
      </c>
      <c r="C2" s="1" t="s">
        <v>30</v>
      </c>
      <c r="D2" s="1">
        <v>30</v>
      </c>
      <c r="E2" s="1">
        <v>2</v>
      </c>
    </row>
    <row r="3" spans="1:5" x14ac:dyDescent="0.25">
      <c r="A3" s="3">
        <v>24.870466321243502</v>
      </c>
      <c r="B3" s="1">
        <v>2</v>
      </c>
      <c r="C3" s="1" t="s">
        <v>31</v>
      </c>
      <c r="D3" s="1">
        <v>40.5</v>
      </c>
      <c r="E3" s="1">
        <v>2</v>
      </c>
    </row>
    <row r="4" spans="1:5" x14ac:dyDescent="0.25">
      <c r="A4" s="3">
        <v>41.450777202072501</v>
      </c>
      <c r="B4" s="1">
        <v>1</v>
      </c>
      <c r="C4" s="1"/>
      <c r="D4" s="1">
        <v>42</v>
      </c>
      <c r="E4" s="1">
        <v>1</v>
      </c>
    </row>
    <row r="5" spans="1:5" x14ac:dyDescent="0.25">
      <c r="A5" s="3">
        <v>11.398963730569944</v>
      </c>
      <c r="B5" s="1">
        <v>2</v>
      </c>
      <c r="C5" s="1"/>
      <c r="D5" s="1">
        <v>46.9</v>
      </c>
      <c r="E5" s="1">
        <v>1</v>
      </c>
    </row>
    <row r="6" spans="1:5" x14ac:dyDescent="0.25">
      <c r="A6" s="3">
        <v>10.8808290155441</v>
      </c>
      <c r="B6" s="1">
        <v>1</v>
      </c>
      <c r="C6" s="1"/>
      <c r="D6" s="1">
        <v>69</v>
      </c>
      <c r="E6" s="1">
        <v>2</v>
      </c>
    </row>
    <row r="7" spans="1:5" x14ac:dyDescent="0.25">
      <c r="A7" s="3">
        <v>34.196891191709803</v>
      </c>
      <c r="B7" s="1">
        <v>1</v>
      </c>
      <c r="C7" s="1"/>
      <c r="D7" s="1">
        <v>45</v>
      </c>
      <c r="E7" s="1">
        <v>1</v>
      </c>
    </row>
    <row r="8" spans="1:5" x14ac:dyDescent="0.25">
      <c r="A8" s="3">
        <v>13.471502590673573</v>
      </c>
      <c r="B8" s="1">
        <v>1</v>
      </c>
      <c r="C8" s="1"/>
      <c r="D8" s="1">
        <v>35</v>
      </c>
      <c r="E8" s="1">
        <v>1</v>
      </c>
    </row>
    <row r="9" spans="1:5" x14ac:dyDescent="0.25">
      <c r="A9" s="3">
        <v>7.77202072538861</v>
      </c>
      <c r="B9" s="1">
        <v>1</v>
      </c>
      <c r="C9" s="1"/>
      <c r="D9" s="1">
        <v>11</v>
      </c>
      <c r="E9" s="1">
        <v>2</v>
      </c>
    </row>
    <row r="10" spans="1:5" x14ac:dyDescent="0.25">
      <c r="A10" s="3">
        <v>25.906735751295329</v>
      </c>
      <c r="B10" s="1">
        <v>1</v>
      </c>
      <c r="C10" s="1"/>
      <c r="D10" s="1">
        <v>38</v>
      </c>
      <c r="E10" s="1">
        <v>1</v>
      </c>
    </row>
    <row r="11" spans="1:5" x14ac:dyDescent="0.25">
      <c r="A11" s="3">
        <v>3.6269430051813498</v>
      </c>
      <c r="B11" s="1">
        <v>2</v>
      </c>
      <c r="C11" s="1"/>
      <c r="D11" s="1">
        <v>46</v>
      </c>
      <c r="E11" s="1">
        <v>2</v>
      </c>
    </row>
    <row r="12" spans="1:5" x14ac:dyDescent="0.25">
      <c r="A12" s="3">
        <v>10.880829015544037</v>
      </c>
      <c r="B12" s="1">
        <v>2</v>
      </c>
      <c r="C12" s="1"/>
      <c r="D12" s="1">
        <v>44</v>
      </c>
      <c r="E12" s="1">
        <v>2</v>
      </c>
    </row>
    <row r="13" spans="1:5" x14ac:dyDescent="0.25">
      <c r="A13" s="3">
        <v>32.124352331606218</v>
      </c>
      <c r="B13" s="1">
        <v>1</v>
      </c>
      <c r="C13" s="1"/>
      <c r="D13" s="1">
        <v>3.3</v>
      </c>
      <c r="E13" s="1">
        <v>1</v>
      </c>
    </row>
    <row r="14" spans="1:5" x14ac:dyDescent="0.25">
      <c r="A14" s="3">
        <v>11.3989637305699</v>
      </c>
      <c r="B14" s="1">
        <v>1</v>
      </c>
      <c r="C14" s="1"/>
      <c r="D14" s="1">
        <v>8.5</v>
      </c>
      <c r="E14" s="1">
        <v>2</v>
      </c>
    </row>
    <row r="15" spans="1:5" x14ac:dyDescent="0.25">
      <c r="A15" s="3">
        <v>11.3989637305699</v>
      </c>
      <c r="B15" s="1">
        <v>1</v>
      </c>
      <c r="C15" s="1"/>
      <c r="D15" s="1">
        <v>5.8</v>
      </c>
      <c r="E15" s="1">
        <v>2</v>
      </c>
    </row>
    <row r="16" spans="1:5" x14ac:dyDescent="0.25">
      <c r="A16" s="3">
        <v>4.1450777202072597</v>
      </c>
      <c r="B16" s="1">
        <v>1</v>
      </c>
      <c r="C16" s="1"/>
      <c r="D16" s="1">
        <v>13.4</v>
      </c>
      <c r="E16" s="1">
        <v>2</v>
      </c>
    </row>
    <row r="17" spans="1:5" x14ac:dyDescent="0.25">
      <c r="A17" s="3">
        <v>15.025906735751301</v>
      </c>
      <c r="B17" s="1">
        <v>1</v>
      </c>
      <c r="C17" s="1"/>
      <c r="D17" s="1">
        <v>16.399999999999999</v>
      </c>
      <c r="E17" s="1">
        <v>2</v>
      </c>
    </row>
    <row r="18" spans="1:5" x14ac:dyDescent="0.25">
      <c r="A18" s="3">
        <v>9.8445595854922399</v>
      </c>
      <c r="B18" s="1">
        <v>1</v>
      </c>
      <c r="C18" s="1"/>
      <c r="D18" s="1">
        <v>5</v>
      </c>
      <c r="E18" s="1">
        <v>1</v>
      </c>
    </row>
    <row r="19" spans="1:5" x14ac:dyDescent="0.25">
      <c r="A19" s="3">
        <v>5.1813471502590698</v>
      </c>
      <c r="B19" s="1">
        <v>1</v>
      </c>
      <c r="C19" s="1"/>
      <c r="D19" s="1">
        <v>28</v>
      </c>
      <c r="E19" s="1">
        <v>1</v>
      </c>
    </row>
    <row r="20" spans="1:5" x14ac:dyDescent="0.25">
      <c r="A20" s="3">
        <v>4.6632124352331603</v>
      </c>
      <c r="B20" s="1">
        <v>1</v>
      </c>
      <c r="C20" s="1"/>
      <c r="D20" s="1">
        <v>1.8</v>
      </c>
      <c r="E20" s="1">
        <v>2</v>
      </c>
    </row>
    <row r="21" spans="1:5" x14ac:dyDescent="0.25">
      <c r="A21" s="3">
        <v>22.279792746114001</v>
      </c>
      <c r="B21" s="1">
        <v>2</v>
      </c>
      <c r="C21" s="1"/>
      <c r="D21" s="1">
        <v>17</v>
      </c>
      <c r="E21" s="1">
        <v>2</v>
      </c>
    </row>
    <row r="22" spans="1:5" x14ac:dyDescent="0.25">
      <c r="A22" s="3">
        <v>13.4715025906736</v>
      </c>
      <c r="B22" s="1">
        <v>1</v>
      </c>
      <c r="C22" s="1"/>
      <c r="D22" s="1">
        <v>21</v>
      </c>
      <c r="E22" s="1">
        <v>1</v>
      </c>
    </row>
    <row r="23" spans="1:5" x14ac:dyDescent="0.25">
      <c r="A23" s="3">
        <v>12.435233160621801</v>
      </c>
      <c r="B23" s="1">
        <v>1</v>
      </c>
      <c r="C23" s="1"/>
      <c r="D23" s="1">
        <v>14</v>
      </c>
      <c r="E23" s="1">
        <v>2</v>
      </c>
    </row>
    <row r="24" spans="1:5" x14ac:dyDescent="0.25">
      <c r="A24" s="3">
        <v>7.77202072538861</v>
      </c>
      <c r="B24" s="1">
        <v>1</v>
      </c>
      <c r="C24" s="1"/>
      <c r="D24" s="1">
        <v>2.2999999999999998</v>
      </c>
      <c r="E24" s="1">
        <v>2</v>
      </c>
    </row>
    <row r="25" spans="1:5" x14ac:dyDescent="0.25">
      <c r="A25" s="3">
        <v>25.388601036269399</v>
      </c>
      <c r="B25" s="1">
        <v>1</v>
      </c>
      <c r="C25" s="1"/>
      <c r="D25" s="1">
        <v>40</v>
      </c>
      <c r="E25" s="1">
        <v>2</v>
      </c>
    </row>
    <row r="26" spans="1:5" x14ac:dyDescent="0.25">
      <c r="A26" s="3">
        <v>11.917098445595851</v>
      </c>
      <c r="B26" s="1">
        <v>1</v>
      </c>
      <c r="C26" s="1"/>
      <c r="D26" s="1">
        <v>3.7</v>
      </c>
      <c r="E26" s="1">
        <v>2</v>
      </c>
    </row>
    <row r="27" spans="1:5" x14ac:dyDescent="0.25">
      <c r="A27" s="3">
        <v>19.1709844559585</v>
      </c>
      <c r="B27" s="1">
        <v>1</v>
      </c>
      <c r="C27" s="1"/>
      <c r="D27" s="1">
        <v>24</v>
      </c>
      <c r="E27" s="1">
        <v>2</v>
      </c>
    </row>
    <row r="28" spans="1:5" x14ac:dyDescent="0.25">
      <c r="A28" s="3">
        <v>30.569948186528499</v>
      </c>
      <c r="B28" s="1">
        <v>2</v>
      </c>
      <c r="C28" s="1"/>
      <c r="D28" s="1">
        <v>23</v>
      </c>
      <c r="E28" s="1">
        <v>1</v>
      </c>
    </row>
    <row r="29" spans="1:5" x14ac:dyDescent="0.25">
      <c r="A29" s="3">
        <v>5.6994818652849801</v>
      </c>
      <c r="B29" s="1">
        <v>1</v>
      </c>
      <c r="C29" s="1"/>
      <c r="D29" s="1">
        <v>33</v>
      </c>
      <c r="E29" s="1">
        <v>1</v>
      </c>
    </row>
    <row r="30" spans="1:5" x14ac:dyDescent="0.25">
      <c r="A30" s="3">
        <v>35.751295336787599</v>
      </c>
      <c r="B30" s="1">
        <v>1</v>
      </c>
      <c r="C30" s="1"/>
      <c r="D30" s="1">
        <v>34</v>
      </c>
      <c r="E30" s="1">
        <v>2</v>
      </c>
    </row>
    <row r="31" spans="1:5" x14ac:dyDescent="0.25">
      <c r="A31" s="3">
        <v>4.1450777202072597</v>
      </c>
      <c r="B31" s="1">
        <v>2</v>
      </c>
      <c r="C31" s="1"/>
      <c r="D31" s="1">
        <v>19</v>
      </c>
      <c r="E31" s="1">
        <v>2</v>
      </c>
    </row>
    <row r="32" spans="1:5" x14ac:dyDescent="0.25">
      <c r="A32" s="3">
        <v>26.424870466321298</v>
      </c>
      <c r="B32" s="1">
        <v>2</v>
      </c>
      <c r="C32" s="1"/>
      <c r="D32" s="1"/>
      <c r="E32" s="1"/>
    </row>
    <row r="33" spans="1:5" x14ac:dyDescent="0.25">
      <c r="A33" s="3">
        <v>13.4715025906736</v>
      </c>
      <c r="B33" s="1">
        <v>2</v>
      </c>
      <c r="C33" s="1"/>
      <c r="D33" s="1"/>
      <c r="E33" s="1"/>
    </row>
    <row r="34" spans="1:5" x14ac:dyDescent="0.25">
      <c r="A34" s="4" t="s">
        <v>0</v>
      </c>
      <c r="B34" s="1"/>
      <c r="C34" s="1"/>
      <c r="D34" s="4" t="s">
        <v>0</v>
      </c>
      <c r="E34" s="1"/>
    </row>
    <row r="35" spans="1:5" x14ac:dyDescent="0.25">
      <c r="A35" s="5">
        <f>AVERAGE(A2:A33)</f>
        <v>16.580310880829014</v>
      </c>
      <c r="B35" s="1"/>
      <c r="C35" s="1"/>
      <c r="D35" s="2">
        <v>25.35</v>
      </c>
      <c r="E3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"/>
  <sheetViews>
    <sheetView tabSelected="1" workbookViewId="0">
      <selection activeCell="B10" sqref="B10"/>
    </sheetView>
  </sheetViews>
  <sheetFormatPr defaultRowHeight="15" x14ac:dyDescent="0.25"/>
  <cols>
    <col min="1" max="1" width="15.5703125" customWidth="1"/>
    <col min="2" max="3" width="13.42578125" customWidth="1"/>
    <col min="4" max="4" width="16.5703125" customWidth="1"/>
    <col min="5" max="5" width="14.5703125" customWidth="1"/>
    <col min="8" max="8" width="14" customWidth="1"/>
    <col min="10" max="10" width="14.42578125" customWidth="1"/>
    <col min="12" max="12" width="12.85546875" customWidth="1"/>
  </cols>
  <sheetData>
    <row r="1" spans="1:17" x14ac:dyDescent="0.25">
      <c r="A1" s="6" t="s">
        <v>34</v>
      </c>
      <c r="B1" s="7"/>
      <c r="C1" s="7"/>
      <c r="D1" s="7"/>
      <c r="E1" s="7"/>
      <c r="F1" s="8"/>
      <c r="G1" s="6" t="s">
        <v>33</v>
      </c>
      <c r="H1" s="7"/>
      <c r="I1" s="7"/>
      <c r="J1" s="7"/>
      <c r="K1" s="7"/>
      <c r="L1" s="8"/>
    </row>
    <row r="2" spans="1:17" x14ac:dyDescent="0.25">
      <c r="A2" s="1" t="s">
        <v>6</v>
      </c>
      <c r="B2" s="1" t="s">
        <v>3</v>
      </c>
      <c r="C2" s="1" t="s">
        <v>4</v>
      </c>
      <c r="D2" s="1" t="s">
        <v>5</v>
      </c>
      <c r="E2" s="1" t="s">
        <v>1</v>
      </c>
      <c r="F2" s="1"/>
      <c r="G2" s="1" t="s">
        <v>2</v>
      </c>
      <c r="H2" s="1" t="s">
        <v>3</v>
      </c>
      <c r="I2" s="1" t="s">
        <v>4</v>
      </c>
      <c r="J2" s="1" t="s">
        <v>5</v>
      </c>
      <c r="K2" s="1" t="s">
        <v>1</v>
      </c>
      <c r="L2" s="1"/>
      <c r="P2" s="1"/>
      <c r="Q2" s="1"/>
    </row>
    <row r="3" spans="1:17" x14ac:dyDescent="0.25">
      <c r="A3" s="1">
        <v>43.07</v>
      </c>
      <c r="B3" s="1">
        <v>82.68</v>
      </c>
      <c r="C3" s="1">
        <v>41.85</v>
      </c>
      <c r="D3" s="1">
        <v>2.75</v>
      </c>
      <c r="E3" s="1">
        <v>1</v>
      </c>
      <c r="F3" s="1" t="s">
        <v>30</v>
      </c>
      <c r="G3" s="1">
        <v>64.2</v>
      </c>
      <c r="H3" s="1">
        <v>6</v>
      </c>
      <c r="I3" s="1">
        <v>0.65</v>
      </c>
      <c r="J3" s="1">
        <v>17.25</v>
      </c>
      <c r="K3" s="1">
        <v>1</v>
      </c>
      <c r="L3" s="1" t="s">
        <v>30</v>
      </c>
      <c r="P3" s="1"/>
      <c r="Q3" s="1"/>
    </row>
    <row r="4" spans="1:17" x14ac:dyDescent="0.25">
      <c r="A4" s="1">
        <v>56.39</v>
      </c>
      <c r="B4" s="1">
        <v>79.540000000000006</v>
      </c>
      <c r="C4" s="1">
        <v>54.96</v>
      </c>
      <c r="D4" s="1">
        <v>4.08</v>
      </c>
      <c r="E4" s="1">
        <v>2</v>
      </c>
      <c r="F4" s="1" t="s">
        <v>31</v>
      </c>
      <c r="G4" s="1">
        <v>69.260000000000005</v>
      </c>
      <c r="H4" s="1">
        <v>11.29</v>
      </c>
      <c r="I4" s="1">
        <v>1.49</v>
      </c>
      <c r="J4" s="1">
        <v>13.13</v>
      </c>
      <c r="K4" s="1">
        <v>1</v>
      </c>
      <c r="L4" s="1" t="s">
        <v>31</v>
      </c>
      <c r="P4" s="1"/>
      <c r="Q4" s="1"/>
    </row>
    <row r="5" spans="1:17" x14ac:dyDescent="0.25">
      <c r="A5" s="1">
        <v>58.42</v>
      </c>
      <c r="B5" s="1">
        <v>75.88</v>
      </c>
      <c r="C5" s="1">
        <v>57.09</v>
      </c>
      <c r="D5" s="1">
        <v>3.32</v>
      </c>
      <c r="E5" s="1">
        <v>1</v>
      </c>
      <c r="F5" s="1"/>
      <c r="G5" s="1">
        <v>70.45</v>
      </c>
      <c r="H5" s="1">
        <v>9.67</v>
      </c>
      <c r="I5" s="1">
        <v>1.4</v>
      </c>
      <c r="J5" s="1">
        <v>15.09</v>
      </c>
      <c r="K5" s="1">
        <v>1</v>
      </c>
      <c r="L5" s="1"/>
      <c r="P5" s="1"/>
      <c r="Q5" s="1"/>
    </row>
    <row r="6" spans="1:17" x14ac:dyDescent="0.25">
      <c r="A6" s="1">
        <v>70.47</v>
      </c>
      <c r="B6" s="1">
        <v>63.6</v>
      </c>
      <c r="C6" s="1">
        <v>68.34</v>
      </c>
      <c r="D6" s="1">
        <v>4.79</v>
      </c>
      <c r="E6" s="1">
        <v>2</v>
      </c>
      <c r="F6" s="1"/>
      <c r="G6" s="1">
        <v>72.86</v>
      </c>
      <c r="H6" s="1">
        <v>9.4499999999999993</v>
      </c>
      <c r="I6" s="1">
        <v>0.69</v>
      </c>
      <c r="J6" s="1">
        <v>9.25</v>
      </c>
      <c r="K6" s="1">
        <v>1</v>
      </c>
      <c r="L6" s="1"/>
      <c r="P6" s="1"/>
      <c r="Q6" s="1"/>
    </row>
    <row r="7" spans="1:17" x14ac:dyDescent="0.25">
      <c r="A7" s="1">
        <v>60.28</v>
      </c>
      <c r="B7" s="1">
        <v>74.23</v>
      </c>
      <c r="C7" s="1">
        <v>58.92</v>
      </c>
      <c r="D7" s="1">
        <v>3.65</v>
      </c>
      <c r="E7" s="1">
        <v>1</v>
      </c>
      <c r="F7" s="1"/>
      <c r="G7" s="1">
        <v>61.02</v>
      </c>
      <c r="H7" s="1">
        <v>11.95</v>
      </c>
      <c r="I7" s="1">
        <v>1.1100000000000001</v>
      </c>
      <c r="J7" s="1">
        <v>18.899999999999999</v>
      </c>
      <c r="K7" s="1">
        <v>1</v>
      </c>
      <c r="L7" s="1"/>
      <c r="P7" s="1"/>
      <c r="Q7" s="1"/>
    </row>
    <row r="8" spans="1:17" x14ac:dyDescent="0.25">
      <c r="A8" s="1">
        <v>61.01</v>
      </c>
      <c r="B8" s="1">
        <v>76.760000000000005</v>
      </c>
      <c r="C8" s="1">
        <v>59.51</v>
      </c>
      <c r="D8" s="1">
        <v>3.63</v>
      </c>
      <c r="E8" s="1">
        <v>1</v>
      </c>
      <c r="F8" s="1"/>
      <c r="G8" s="1">
        <v>66.89</v>
      </c>
      <c r="H8" s="1">
        <v>8.6999999999999993</v>
      </c>
      <c r="I8" s="1">
        <v>0.46</v>
      </c>
      <c r="J8" s="1">
        <v>10.95</v>
      </c>
      <c r="K8" s="1">
        <v>1</v>
      </c>
      <c r="L8" s="1"/>
      <c r="P8" s="1"/>
      <c r="Q8" s="1"/>
    </row>
    <row r="9" spans="1:17" x14ac:dyDescent="0.25">
      <c r="A9" s="1">
        <v>60.82</v>
      </c>
      <c r="B9" s="1">
        <v>79.73</v>
      </c>
      <c r="C9" s="1">
        <v>59.89</v>
      </c>
      <c r="D9" s="1">
        <v>1.82</v>
      </c>
      <c r="E9" s="1">
        <v>1</v>
      </c>
      <c r="F9" s="1"/>
      <c r="G9" s="1">
        <v>75.290000000000006</v>
      </c>
      <c r="H9" s="1">
        <v>8.68</v>
      </c>
      <c r="I9" s="1">
        <v>0.93</v>
      </c>
      <c r="J9" s="1">
        <v>10.1</v>
      </c>
      <c r="K9" s="1">
        <v>1</v>
      </c>
      <c r="L9" s="1"/>
      <c r="P9" s="1"/>
      <c r="Q9" s="1"/>
    </row>
    <row r="10" spans="1:17" x14ac:dyDescent="0.25">
      <c r="A10" s="1">
        <v>57.3</v>
      </c>
      <c r="B10" s="1">
        <v>77.62</v>
      </c>
      <c r="C10" s="1">
        <v>56.25</v>
      </c>
      <c r="D10" s="1">
        <v>2.74</v>
      </c>
      <c r="E10" s="1">
        <v>1</v>
      </c>
      <c r="F10" s="1"/>
      <c r="G10" s="1">
        <v>72.19</v>
      </c>
      <c r="H10" s="1">
        <v>12.13</v>
      </c>
      <c r="I10" s="1">
        <v>1.56</v>
      </c>
      <c r="J10" s="1">
        <v>6</v>
      </c>
      <c r="K10" s="1">
        <v>2</v>
      </c>
      <c r="L10" s="1"/>
      <c r="P10" s="1"/>
      <c r="Q10" s="1"/>
    </row>
    <row r="11" spans="1:17" x14ac:dyDescent="0.25">
      <c r="A11" s="1">
        <v>59.48</v>
      </c>
      <c r="B11" s="1">
        <v>77.37</v>
      </c>
      <c r="C11" s="1">
        <v>58.08</v>
      </c>
      <c r="D11" s="1">
        <v>3.85</v>
      </c>
      <c r="E11" s="1">
        <v>1</v>
      </c>
      <c r="F11" s="1"/>
      <c r="G11" s="1">
        <v>97.72</v>
      </c>
      <c r="H11" s="1">
        <v>20.75</v>
      </c>
      <c r="I11" s="1">
        <v>4.9400000000000004</v>
      </c>
      <c r="J11" s="1">
        <v>11.29</v>
      </c>
      <c r="K11" s="1">
        <v>1</v>
      </c>
      <c r="L11" s="1"/>
      <c r="P11" s="1"/>
      <c r="Q11" s="1"/>
    </row>
    <row r="12" spans="1:17" x14ac:dyDescent="0.25">
      <c r="A12" s="1">
        <v>61.86</v>
      </c>
      <c r="B12" s="1">
        <v>68.510000000000005</v>
      </c>
      <c r="C12" s="1">
        <v>59.87</v>
      </c>
      <c r="D12" s="1">
        <v>4.71</v>
      </c>
      <c r="E12" s="1">
        <v>2</v>
      </c>
      <c r="F12" s="1"/>
      <c r="G12" s="1">
        <v>96.48</v>
      </c>
      <c r="H12" s="1">
        <v>8.83</v>
      </c>
      <c r="I12" s="1">
        <v>2.0099999999999998</v>
      </c>
      <c r="J12" s="1">
        <v>9.67</v>
      </c>
      <c r="K12" s="1">
        <v>2</v>
      </c>
      <c r="L12" s="1"/>
      <c r="P12" s="1"/>
      <c r="Q12" s="1"/>
    </row>
    <row r="13" spans="1:17" x14ac:dyDescent="0.25">
      <c r="A13" s="1">
        <v>62.83</v>
      </c>
      <c r="B13" s="1">
        <v>74.62</v>
      </c>
      <c r="C13" s="1">
        <v>61.08</v>
      </c>
      <c r="D13" s="1">
        <v>3.05</v>
      </c>
      <c r="E13" s="1">
        <v>2</v>
      </c>
      <c r="F13" s="1"/>
      <c r="G13" s="1">
        <v>85.84</v>
      </c>
      <c r="H13" s="1">
        <v>11.36</v>
      </c>
      <c r="I13" s="1">
        <v>2.4900000000000002</v>
      </c>
      <c r="J13" s="1">
        <v>9.4499999999999993</v>
      </c>
      <c r="K13" s="1">
        <v>2</v>
      </c>
      <c r="L13" s="1"/>
      <c r="P13" s="1"/>
      <c r="Q13" s="1"/>
    </row>
    <row r="14" spans="1:17" x14ac:dyDescent="0.25">
      <c r="A14" s="1">
        <v>57.64</v>
      </c>
      <c r="B14" s="1">
        <v>78.72</v>
      </c>
      <c r="C14" s="1">
        <v>56.48</v>
      </c>
      <c r="D14" s="1">
        <v>3.19</v>
      </c>
      <c r="E14" s="1">
        <v>1</v>
      </c>
      <c r="F14" s="1"/>
      <c r="G14" s="1">
        <v>72.41</v>
      </c>
      <c r="H14" s="1">
        <v>3.73</v>
      </c>
      <c r="I14" s="1">
        <v>0.36</v>
      </c>
      <c r="J14" s="1">
        <v>11.95</v>
      </c>
      <c r="K14" s="1">
        <v>1</v>
      </c>
      <c r="L14" s="1"/>
      <c r="P14" s="1"/>
      <c r="Q14" s="1"/>
    </row>
    <row r="15" spans="1:17" x14ac:dyDescent="0.25">
      <c r="A15" s="1">
        <v>61.43</v>
      </c>
      <c r="B15" s="1">
        <v>77.069999999999993</v>
      </c>
      <c r="C15" s="1">
        <v>59.82</v>
      </c>
      <c r="D15" s="1">
        <v>2.72</v>
      </c>
      <c r="E15" s="1">
        <v>1</v>
      </c>
      <c r="F15" s="1"/>
      <c r="G15" s="1">
        <v>77.23</v>
      </c>
      <c r="H15" s="1">
        <v>8.9</v>
      </c>
      <c r="I15" s="1">
        <v>1.47</v>
      </c>
      <c r="J15" s="1">
        <v>8.6999999999999993</v>
      </c>
      <c r="K15" s="1">
        <v>1</v>
      </c>
      <c r="L15" s="1"/>
      <c r="P15" s="1"/>
      <c r="Q15" s="1"/>
    </row>
    <row r="16" spans="1:17" x14ac:dyDescent="0.25">
      <c r="A16" s="1">
        <v>58.78</v>
      </c>
      <c r="B16" s="1">
        <v>74.77</v>
      </c>
      <c r="C16" s="1">
        <v>57.73</v>
      </c>
      <c r="D16" s="1">
        <v>2.11</v>
      </c>
      <c r="E16" s="1">
        <v>1</v>
      </c>
      <c r="F16" s="1"/>
      <c r="G16" s="1">
        <v>85.11</v>
      </c>
      <c r="H16" s="1">
        <v>4.08</v>
      </c>
      <c r="I16" s="1">
        <v>0.34</v>
      </c>
      <c r="J16" s="1">
        <v>8.68</v>
      </c>
      <c r="K16" s="1">
        <v>1</v>
      </c>
      <c r="L16" s="1"/>
      <c r="P16" s="1"/>
      <c r="Q16" s="1"/>
    </row>
    <row r="17" spans="1:17" x14ac:dyDescent="0.25">
      <c r="A17" s="1">
        <v>68.16</v>
      </c>
      <c r="B17" s="1">
        <v>69.45</v>
      </c>
      <c r="C17" s="1">
        <v>66.03</v>
      </c>
      <c r="D17" s="1">
        <v>4.07</v>
      </c>
      <c r="E17" s="1">
        <v>1</v>
      </c>
      <c r="F17" s="1"/>
      <c r="G17" s="1">
        <v>90.67</v>
      </c>
      <c r="H17" s="1">
        <v>7.42</v>
      </c>
      <c r="I17" s="1">
        <v>1.1000000000000001</v>
      </c>
      <c r="J17" s="1">
        <v>12.13</v>
      </c>
      <c r="K17" s="1">
        <v>1</v>
      </c>
      <c r="L17" s="1"/>
      <c r="P17" s="1"/>
      <c r="Q17" s="1"/>
    </row>
    <row r="18" spans="1:17" x14ac:dyDescent="0.25">
      <c r="A18" s="1">
        <v>61.56</v>
      </c>
      <c r="B18" s="1">
        <v>79.239999999999995</v>
      </c>
      <c r="C18" s="1">
        <v>60.36</v>
      </c>
      <c r="D18" s="1">
        <v>2.52</v>
      </c>
      <c r="E18" s="1">
        <v>1</v>
      </c>
      <c r="F18" s="1"/>
      <c r="G18" s="1">
        <v>86.12</v>
      </c>
      <c r="H18" s="1">
        <v>7.64</v>
      </c>
      <c r="I18" s="1">
        <v>0.6</v>
      </c>
      <c r="J18" s="1">
        <v>20.75</v>
      </c>
      <c r="K18" s="1">
        <v>1</v>
      </c>
      <c r="L18" s="1"/>
      <c r="P18" s="1"/>
      <c r="Q18" s="1"/>
    </row>
    <row r="19" spans="1:17" x14ac:dyDescent="0.25">
      <c r="A19" s="1">
        <v>56.8</v>
      </c>
      <c r="B19" s="1">
        <v>77.12</v>
      </c>
      <c r="C19" s="1">
        <v>55.58</v>
      </c>
      <c r="D19" s="1">
        <v>3.2</v>
      </c>
      <c r="E19" s="1">
        <v>1</v>
      </c>
      <c r="F19" s="1"/>
      <c r="G19" s="1">
        <v>87.88</v>
      </c>
      <c r="H19" s="1">
        <v>11.32</v>
      </c>
      <c r="I19" s="1">
        <v>1.86</v>
      </c>
      <c r="J19" s="1">
        <v>8.83</v>
      </c>
      <c r="K19" s="1">
        <v>1</v>
      </c>
      <c r="L19" s="1"/>
      <c r="P19" s="1"/>
      <c r="Q19" s="1"/>
    </row>
    <row r="20" spans="1:17" x14ac:dyDescent="0.25">
      <c r="A20" s="1">
        <v>56.23</v>
      </c>
      <c r="B20" s="1">
        <v>80.150000000000006</v>
      </c>
      <c r="C20" s="1">
        <v>54.74</v>
      </c>
      <c r="D20" s="1">
        <v>3.13</v>
      </c>
      <c r="E20" s="1">
        <v>1</v>
      </c>
      <c r="F20" s="1"/>
      <c r="G20" s="1">
        <v>76.06</v>
      </c>
      <c r="H20" s="1">
        <v>8.85</v>
      </c>
      <c r="I20" s="1">
        <v>1.36</v>
      </c>
      <c r="J20" s="1">
        <v>11.36</v>
      </c>
      <c r="K20" s="1">
        <v>1</v>
      </c>
      <c r="L20" s="1"/>
      <c r="P20" s="1"/>
      <c r="Q20" s="1"/>
    </row>
    <row r="21" spans="1:17" x14ac:dyDescent="0.25">
      <c r="A21" s="1">
        <v>62.39</v>
      </c>
      <c r="B21" s="1">
        <v>73.349999999999994</v>
      </c>
      <c r="C21" s="1">
        <v>60.68</v>
      </c>
      <c r="D21" s="1">
        <v>3.12</v>
      </c>
      <c r="E21" s="1">
        <v>1</v>
      </c>
      <c r="F21" s="1"/>
      <c r="G21" s="1">
        <v>69.77</v>
      </c>
      <c r="H21" s="1">
        <v>21.03</v>
      </c>
      <c r="I21" s="1">
        <v>5.12</v>
      </c>
      <c r="J21" s="1">
        <v>3.73</v>
      </c>
      <c r="K21" s="1">
        <v>1</v>
      </c>
      <c r="L21" s="1"/>
      <c r="P21" s="1"/>
      <c r="Q21" s="1"/>
    </row>
    <row r="22" spans="1:17" x14ac:dyDescent="0.25">
      <c r="A22" s="1">
        <v>58.94</v>
      </c>
      <c r="B22" s="1">
        <v>72.67</v>
      </c>
      <c r="C22" s="1">
        <v>57.29</v>
      </c>
      <c r="D22" s="1">
        <v>4.16</v>
      </c>
      <c r="E22" s="1">
        <v>2</v>
      </c>
      <c r="F22" s="1"/>
      <c r="G22" s="1">
        <v>68.48</v>
      </c>
      <c r="H22" s="1">
        <v>6.93</v>
      </c>
      <c r="I22" s="1">
        <v>0.45</v>
      </c>
      <c r="J22" s="1">
        <v>8.9</v>
      </c>
      <c r="K22" s="1">
        <v>2</v>
      </c>
      <c r="L22" s="1"/>
      <c r="P22" s="1"/>
      <c r="Q22" s="1"/>
    </row>
    <row r="23" spans="1:17" x14ac:dyDescent="0.25">
      <c r="A23" s="1">
        <v>59.61</v>
      </c>
      <c r="B23" s="1">
        <v>66.930000000000007</v>
      </c>
      <c r="C23" s="1">
        <v>57.88</v>
      </c>
      <c r="D23" s="1">
        <v>3.05</v>
      </c>
      <c r="E23" s="1">
        <v>1</v>
      </c>
      <c r="F23" s="1"/>
      <c r="G23" s="1">
        <v>83.73</v>
      </c>
      <c r="H23" s="1">
        <v>9.0500000000000007</v>
      </c>
      <c r="I23" s="1">
        <v>1.56</v>
      </c>
      <c r="J23" s="1">
        <v>4.08</v>
      </c>
      <c r="K23" s="1">
        <v>1</v>
      </c>
      <c r="L23" s="1"/>
      <c r="P23" s="1"/>
      <c r="Q23" s="1"/>
    </row>
    <row r="24" spans="1:17" x14ac:dyDescent="0.25">
      <c r="A24" s="1">
        <v>58.64</v>
      </c>
      <c r="B24" s="1">
        <v>76.53</v>
      </c>
      <c r="C24" s="1">
        <v>57.44</v>
      </c>
      <c r="D24" s="1">
        <v>4.8</v>
      </c>
      <c r="E24" s="1">
        <v>1</v>
      </c>
      <c r="F24" s="1"/>
      <c r="G24" s="1">
        <v>71.05</v>
      </c>
      <c r="H24" s="1">
        <v>3.05</v>
      </c>
      <c r="I24" s="1">
        <v>0.14000000000000001</v>
      </c>
      <c r="J24" s="1">
        <v>7.42</v>
      </c>
      <c r="K24" s="1">
        <v>1</v>
      </c>
      <c r="L24" s="1"/>
      <c r="P24" s="1"/>
      <c r="Q24" s="1"/>
    </row>
    <row r="25" spans="1:17" x14ac:dyDescent="0.25">
      <c r="A25" s="1">
        <v>59.83</v>
      </c>
      <c r="B25" s="1">
        <v>77.02</v>
      </c>
      <c r="C25" s="1">
        <v>58.39</v>
      </c>
      <c r="D25" s="1">
        <v>5.47</v>
      </c>
      <c r="E25" s="1">
        <v>1</v>
      </c>
      <c r="F25" s="1"/>
      <c r="G25" s="1">
        <v>80.86</v>
      </c>
      <c r="H25" s="1">
        <v>4.05</v>
      </c>
      <c r="I25" s="1">
        <v>0.33</v>
      </c>
      <c r="J25" s="1">
        <v>7.64</v>
      </c>
      <c r="K25" s="1">
        <v>1</v>
      </c>
      <c r="L25" s="1"/>
      <c r="P25" s="1"/>
      <c r="Q25" s="1"/>
    </row>
    <row r="26" spans="1:17" x14ac:dyDescent="0.25">
      <c r="A26" s="1">
        <v>59.54</v>
      </c>
      <c r="B26" s="1">
        <v>84.93</v>
      </c>
      <c r="C26" s="1">
        <v>58.42</v>
      </c>
      <c r="D26" s="1">
        <v>2.31</v>
      </c>
      <c r="E26" s="1">
        <v>1</v>
      </c>
      <c r="F26" s="1"/>
      <c r="G26" s="1">
        <v>72.239999999999995</v>
      </c>
      <c r="H26" s="1">
        <v>5.73</v>
      </c>
      <c r="I26" s="1">
        <v>0.49</v>
      </c>
      <c r="J26" s="1">
        <v>11.32</v>
      </c>
      <c r="K26" s="1">
        <v>1</v>
      </c>
      <c r="L26" s="1"/>
      <c r="P26" s="1"/>
      <c r="Q26" s="1"/>
    </row>
    <row r="27" spans="1:17" x14ac:dyDescent="0.25">
      <c r="A27" s="1">
        <v>58.72</v>
      </c>
      <c r="B27" s="1">
        <v>80.959999999999994</v>
      </c>
      <c r="C27" s="1">
        <v>57.24</v>
      </c>
      <c r="D27" s="1">
        <v>2.92</v>
      </c>
      <c r="E27" s="1">
        <v>1</v>
      </c>
      <c r="F27" s="1"/>
      <c r="G27" s="1">
        <v>69.150000000000006</v>
      </c>
      <c r="H27" s="1">
        <v>6.55</v>
      </c>
      <c r="I27" s="1">
        <v>0.97</v>
      </c>
      <c r="J27" s="1">
        <v>8.85</v>
      </c>
      <c r="K27" s="1">
        <v>1</v>
      </c>
      <c r="L27" s="1"/>
      <c r="P27" s="1"/>
      <c r="Q27" s="1"/>
    </row>
    <row r="28" spans="1:17" x14ac:dyDescent="0.25">
      <c r="A28" s="1">
        <v>54.98</v>
      </c>
      <c r="B28" s="1">
        <v>76.739999999999995</v>
      </c>
      <c r="C28" s="1">
        <v>53.57</v>
      </c>
      <c r="D28" s="1">
        <v>3</v>
      </c>
      <c r="E28" s="1">
        <v>1</v>
      </c>
      <c r="F28" s="1"/>
      <c r="G28" s="1">
        <v>68.86</v>
      </c>
      <c r="H28" s="1">
        <v>5.91</v>
      </c>
      <c r="I28" s="1">
        <v>0.69</v>
      </c>
      <c r="J28" s="1">
        <v>21.03</v>
      </c>
      <c r="K28" s="1">
        <v>1</v>
      </c>
      <c r="L28" s="1"/>
      <c r="P28" s="1"/>
      <c r="Q28" s="1"/>
    </row>
    <row r="29" spans="1:17" x14ac:dyDescent="0.25">
      <c r="A29" s="1">
        <v>61.96</v>
      </c>
      <c r="B29" s="1">
        <v>76.59</v>
      </c>
      <c r="C29" s="1">
        <v>59.97</v>
      </c>
      <c r="D29" s="1">
        <v>6.28</v>
      </c>
      <c r="E29" s="1">
        <v>2</v>
      </c>
      <c r="F29" s="1"/>
      <c r="G29" s="1">
        <v>97.23</v>
      </c>
      <c r="H29" s="1">
        <v>9.0500000000000007</v>
      </c>
      <c r="I29" s="1">
        <v>0.45</v>
      </c>
      <c r="J29" s="1">
        <v>6.93</v>
      </c>
      <c r="K29" s="1">
        <v>2</v>
      </c>
      <c r="L29" s="1"/>
      <c r="P29" s="1"/>
      <c r="Q29" s="1"/>
    </row>
    <row r="30" spans="1:17" x14ac:dyDescent="0.25">
      <c r="A30" s="1">
        <v>58.38</v>
      </c>
      <c r="B30" s="1">
        <v>70.88</v>
      </c>
      <c r="C30" s="1">
        <v>56.83</v>
      </c>
      <c r="D30" s="1">
        <v>3.92</v>
      </c>
      <c r="E30" s="1">
        <v>1</v>
      </c>
      <c r="F30" s="1"/>
      <c r="G30" s="1">
        <v>85.11</v>
      </c>
      <c r="H30" s="1">
        <v>3.05</v>
      </c>
      <c r="I30" s="1">
        <v>1.56</v>
      </c>
      <c r="J30" s="1">
        <v>9.0500000000000007</v>
      </c>
      <c r="K30" s="1">
        <v>1</v>
      </c>
      <c r="L30" s="1"/>
      <c r="P30" s="1"/>
      <c r="Q30" s="1"/>
    </row>
    <row r="31" spans="1:17" x14ac:dyDescent="0.25">
      <c r="A31" s="1">
        <v>60.27</v>
      </c>
      <c r="B31" s="1">
        <v>79.19</v>
      </c>
      <c r="C31" s="1">
        <v>58.96</v>
      </c>
      <c r="D31" s="1">
        <v>3.59</v>
      </c>
      <c r="E31" s="1">
        <v>1</v>
      </c>
      <c r="F31" s="1"/>
      <c r="G31" s="1">
        <v>90.67</v>
      </c>
      <c r="H31" s="1">
        <v>4.05</v>
      </c>
      <c r="I31" s="1">
        <v>0.14000000000000001</v>
      </c>
      <c r="J31" s="1">
        <v>3.05</v>
      </c>
      <c r="K31" s="1">
        <v>1</v>
      </c>
      <c r="L31" s="1"/>
      <c r="P31" s="1"/>
      <c r="Q31" s="1"/>
    </row>
    <row r="32" spans="1:17" x14ac:dyDescent="0.25">
      <c r="A32" s="1">
        <v>54.57</v>
      </c>
      <c r="B32" s="1">
        <v>78.91</v>
      </c>
      <c r="C32" s="1">
        <v>52.94</v>
      </c>
      <c r="D32" s="1">
        <v>4.95</v>
      </c>
      <c r="E32" s="1">
        <v>2</v>
      </c>
      <c r="F32" s="1"/>
      <c r="G32" s="1">
        <v>86.12</v>
      </c>
      <c r="H32" s="1">
        <v>5.73</v>
      </c>
      <c r="I32" s="1">
        <v>0.33</v>
      </c>
      <c r="J32" s="1">
        <v>4.05</v>
      </c>
      <c r="K32" s="1">
        <v>1</v>
      </c>
      <c r="L32" s="1"/>
      <c r="P32" s="1"/>
      <c r="Q32" s="1"/>
    </row>
    <row r="33" spans="1:17" x14ac:dyDescent="0.25">
      <c r="A33" s="1">
        <v>55.13</v>
      </c>
      <c r="B33" s="1">
        <v>70.790000000000006</v>
      </c>
      <c r="C33" s="1">
        <v>53.78</v>
      </c>
      <c r="D33" s="1">
        <v>3.81</v>
      </c>
      <c r="E33" s="1">
        <v>2</v>
      </c>
      <c r="F33" s="1"/>
      <c r="G33" s="1">
        <v>87.88</v>
      </c>
      <c r="H33" s="1">
        <v>6.55</v>
      </c>
      <c r="I33" s="1">
        <v>0.49</v>
      </c>
      <c r="J33" s="1">
        <v>5.73</v>
      </c>
      <c r="K33" s="1">
        <v>1</v>
      </c>
      <c r="L33" s="1"/>
      <c r="P33" s="1"/>
      <c r="Q33" s="1"/>
    </row>
    <row r="34" spans="1:17" x14ac:dyDescent="0.25">
      <c r="A34" s="1">
        <v>59.25</v>
      </c>
      <c r="B34" s="1">
        <v>71.27</v>
      </c>
      <c r="C34" s="1">
        <v>57.83</v>
      </c>
      <c r="D34" s="1">
        <v>3.22</v>
      </c>
      <c r="E34" s="1">
        <v>2</v>
      </c>
      <c r="F34" s="1"/>
      <c r="G34" s="1">
        <v>76.06</v>
      </c>
      <c r="H34" s="1">
        <v>5.91</v>
      </c>
      <c r="I34" s="1">
        <v>0.97</v>
      </c>
      <c r="J34" s="1">
        <v>6.55</v>
      </c>
      <c r="K34" s="1">
        <v>1</v>
      </c>
      <c r="L34" s="1"/>
      <c r="P34" s="1"/>
      <c r="Q34" s="1"/>
    </row>
    <row r="35" spans="1:17" x14ac:dyDescent="0.25">
      <c r="A35" s="2">
        <f>AVERAGE(A3:A34)</f>
        <v>59.210625000000007</v>
      </c>
      <c r="B35" s="2">
        <f>AVERAGE(B3:B34)</f>
        <v>75.744375000000019</v>
      </c>
      <c r="C35" s="2">
        <f>AVERAGE(C3:C34)</f>
        <v>57.743750000000013</v>
      </c>
      <c r="D35" s="2">
        <f>AVERAGE(D3:D34)</f>
        <v>3.5603125000000002</v>
      </c>
      <c r="G35" s="2">
        <f>AVERAGE(G3:G34)</f>
        <v>78.59031250000001</v>
      </c>
      <c r="H35" s="2">
        <f>AVERAGE(H3:H34)</f>
        <v>8.3559375000000014</v>
      </c>
      <c r="I35" s="2">
        <f>AVERAGE(I3:I34)</f>
        <v>1.2034374999999999</v>
      </c>
      <c r="J35" s="2">
        <f>AVERAGE(J3:J34)</f>
        <v>10.056562500000004</v>
      </c>
    </row>
    <row r="37" spans="1:17" x14ac:dyDescent="0.25">
      <c r="H37" s="1"/>
    </row>
    <row r="38" spans="1:17" x14ac:dyDescent="0.25">
      <c r="H38" s="1"/>
    </row>
    <row r="39" spans="1:17" x14ac:dyDescent="0.25">
      <c r="H39" s="1"/>
    </row>
    <row r="40" spans="1:17" x14ac:dyDescent="0.25">
      <c r="H40" s="1"/>
    </row>
    <row r="41" spans="1:17" x14ac:dyDescent="0.25">
      <c r="H41" s="1"/>
    </row>
    <row r="42" spans="1:17" x14ac:dyDescent="0.25">
      <c r="H42" s="1"/>
    </row>
    <row r="43" spans="1:17" x14ac:dyDescent="0.25">
      <c r="H43" s="1"/>
    </row>
    <row r="44" spans="1:17" x14ac:dyDescent="0.25">
      <c r="H44" s="1"/>
    </row>
    <row r="45" spans="1:17" x14ac:dyDescent="0.25">
      <c r="H45" s="1"/>
    </row>
    <row r="46" spans="1:17" x14ac:dyDescent="0.25">
      <c r="H46" s="1"/>
    </row>
    <row r="47" spans="1:17" x14ac:dyDescent="0.25">
      <c r="H47" s="1"/>
    </row>
    <row r="48" spans="1:17" x14ac:dyDescent="0.25">
      <c r="H48" s="1"/>
    </row>
    <row r="49" spans="8:8" x14ac:dyDescent="0.25">
      <c r="H49" s="1"/>
    </row>
    <row r="50" spans="8:8" x14ac:dyDescent="0.25">
      <c r="H50" s="1"/>
    </row>
    <row r="51" spans="8:8" x14ac:dyDescent="0.25">
      <c r="H51" s="1"/>
    </row>
    <row r="52" spans="8:8" x14ac:dyDescent="0.25">
      <c r="H52" s="1"/>
    </row>
    <row r="53" spans="8:8" x14ac:dyDescent="0.25">
      <c r="H53" s="1"/>
    </row>
    <row r="54" spans="8:8" x14ac:dyDescent="0.25">
      <c r="H54" s="1"/>
    </row>
    <row r="55" spans="8:8" x14ac:dyDescent="0.25">
      <c r="H55" s="1"/>
    </row>
    <row r="56" spans="8:8" x14ac:dyDescent="0.25">
      <c r="H56" s="1"/>
    </row>
    <row r="57" spans="8:8" x14ac:dyDescent="0.25">
      <c r="H57" s="1"/>
    </row>
    <row r="58" spans="8:8" x14ac:dyDescent="0.25">
      <c r="H58" s="1"/>
    </row>
    <row r="59" spans="8:8" x14ac:dyDescent="0.25">
      <c r="H59" s="1"/>
    </row>
  </sheetData>
  <mergeCells count="2">
    <mergeCell ref="A1:F1"/>
    <mergeCell ref="G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activeCell="E24" sqref="E24"/>
    </sheetView>
  </sheetViews>
  <sheetFormatPr defaultRowHeight="15" x14ac:dyDescent="0.25"/>
  <cols>
    <col min="1" max="1" width="16.140625" customWidth="1"/>
    <col min="4" max="4" width="13.140625" customWidth="1"/>
    <col min="5" max="5" width="16.42578125" customWidth="1"/>
    <col min="6" max="6" width="13.5703125" customWidth="1"/>
    <col min="7" max="7" width="13.28515625" customWidth="1"/>
    <col min="8" max="8" width="13" customWidth="1"/>
    <col min="9" max="9" width="15" customWidth="1"/>
    <col min="10" max="10" width="12.7109375" customWidth="1"/>
    <col min="11" max="11" width="10.7109375" customWidth="1"/>
    <col min="12" max="12" width="16.7109375" customWidth="1"/>
    <col min="14" max="14" width="13.28515625" customWidth="1"/>
    <col min="15" max="15" width="10.5703125" customWidth="1"/>
    <col min="17" max="17" width="16.140625" customWidth="1"/>
    <col min="18" max="18" width="12.42578125" customWidth="1"/>
    <col min="19" max="19" width="14.140625" customWidth="1"/>
    <col min="21" max="21" width="27.7109375" customWidth="1"/>
  </cols>
  <sheetData>
    <row r="1" spans="1:21" x14ac:dyDescent="0.25">
      <c r="A1" s="1" t="s">
        <v>7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  <c r="G1" s="1" t="s">
        <v>13</v>
      </c>
      <c r="H1" s="1" t="s">
        <v>14</v>
      </c>
      <c r="I1" s="1" t="s">
        <v>15</v>
      </c>
      <c r="J1" s="1" t="s">
        <v>16</v>
      </c>
      <c r="K1" s="1" t="s">
        <v>17</v>
      </c>
      <c r="L1" s="1" t="s">
        <v>18</v>
      </c>
      <c r="M1" s="1" t="s">
        <v>19</v>
      </c>
      <c r="N1" s="1" t="s">
        <v>20</v>
      </c>
      <c r="O1" s="1" t="s">
        <v>21</v>
      </c>
      <c r="P1" s="1" t="s">
        <v>22</v>
      </c>
      <c r="Q1" s="1" t="s">
        <v>23</v>
      </c>
      <c r="R1" s="1" t="s">
        <v>24</v>
      </c>
      <c r="S1" s="1" t="s">
        <v>25</v>
      </c>
      <c r="T1" s="1" t="s">
        <v>26</v>
      </c>
      <c r="U1" s="1" t="s">
        <v>27</v>
      </c>
    </row>
    <row r="2" spans="1:21" x14ac:dyDescent="0.25">
      <c r="A2" s="1">
        <v>1</v>
      </c>
      <c r="B2" s="1">
        <v>1</v>
      </c>
      <c r="C2" s="1" t="s">
        <v>28</v>
      </c>
      <c r="D2" s="1">
        <v>3676.9958158995801</v>
      </c>
      <c r="E2" s="1">
        <v>80.763346872850306</v>
      </c>
      <c r="F2" s="1">
        <v>67.736401673640103</v>
      </c>
      <c r="G2" s="1">
        <v>295180.19665271899</v>
      </c>
      <c r="H2" s="1">
        <v>1016.76569037656</v>
      </c>
      <c r="I2" s="1">
        <v>64.383756381771093</v>
      </c>
      <c r="J2" s="1">
        <v>24.6694560669456</v>
      </c>
      <c r="K2" s="1">
        <v>80238.753138075306</v>
      </c>
      <c r="L2" s="1">
        <v>27.448663397724999</v>
      </c>
      <c r="M2" s="1">
        <v>2660.23012552301</v>
      </c>
      <c r="N2" s="1">
        <v>82.681054921291903</v>
      </c>
      <c r="O2" s="1">
        <v>43.066945606694503</v>
      </c>
      <c r="P2" s="1">
        <v>214941.44351464399</v>
      </c>
      <c r="Q2" s="1">
        <v>72.551336602275001</v>
      </c>
      <c r="R2" s="1">
        <v>41.854673560078901</v>
      </c>
      <c r="S2" s="1">
        <v>22.936421251375702</v>
      </c>
      <c r="T2" s="1">
        <v>29</v>
      </c>
      <c r="U2" s="1">
        <v>34</v>
      </c>
    </row>
    <row r="3" spans="1:21" x14ac:dyDescent="0.25">
      <c r="A3" s="1">
        <v>2</v>
      </c>
      <c r="B3" s="1">
        <v>1</v>
      </c>
      <c r="C3" s="1" t="s">
        <v>28</v>
      </c>
      <c r="D3" s="1">
        <v>3595.1014492753602</v>
      </c>
      <c r="E3" s="1">
        <v>79.878245709154598</v>
      </c>
      <c r="F3" s="1">
        <v>66.884057971014499</v>
      </c>
      <c r="G3" s="1">
        <v>285522.246376811</v>
      </c>
      <c r="H3" s="1">
        <v>199.38405797101399</v>
      </c>
      <c r="I3" s="1">
        <v>62.697084332275601</v>
      </c>
      <c r="J3" s="1">
        <v>10.4891304347826</v>
      </c>
      <c r="K3" s="1">
        <v>15299.6630434782</v>
      </c>
      <c r="L3" s="1">
        <v>4.0821880953686396</v>
      </c>
      <c r="M3" s="1">
        <v>3395.7173913043398</v>
      </c>
      <c r="N3" s="1">
        <v>79.540754256001094</v>
      </c>
      <c r="O3" s="1">
        <v>56.394927536231798</v>
      </c>
      <c r="P3" s="1">
        <v>270222.58333333302</v>
      </c>
      <c r="Q3" s="1">
        <v>95.917811904631293</v>
      </c>
      <c r="R3" s="1">
        <v>54.961841323885302</v>
      </c>
      <c r="S3" s="1">
        <v>28.246556606913199</v>
      </c>
      <c r="T3" s="1">
        <v>40</v>
      </c>
      <c r="U3" s="1">
        <v>132</v>
      </c>
    </row>
    <row r="4" spans="1:21" x14ac:dyDescent="0.25">
      <c r="A4" s="1">
        <v>3</v>
      </c>
      <c r="B4" s="1">
        <v>1</v>
      </c>
      <c r="C4" s="1" t="s">
        <v>28</v>
      </c>
      <c r="D4" s="1">
        <v>3699.01646090535</v>
      </c>
      <c r="E4" s="1">
        <v>75.953134495555602</v>
      </c>
      <c r="F4" s="1">
        <v>68.288065843621396</v>
      </c>
      <c r="G4" s="1">
        <v>284711.89711934101</v>
      </c>
      <c r="H4" s="1">
        <v>152.444444444444</v>
      </c>
      <c r="I4" s="1">
        <v>62.152315647660501</v>
      </c>
      <c r="J4" s="1">
        <v>9.8683127572016396</v>
      </c>
      <c r="K4" s="1">
        <v>10876.082304526701</v>
      </c>
      <c r="L4" s="1">
        <v>3.3158661295372398</v>
      </c>
      <c r="M4" s="1">
        <v>3546.5720164609002</v>
      </c>
      <c r="N4" s="1">
        <v>75.879721387828795</v>
      </c>
      <c r="O4" s="1">
        <v>58.419753086419703</v>
      </c>
      <c r="P4" s="1">
        <v>273835.81481481402</v>
      </c>
      <c r="Q4" s="1">
        <v>96.684133870462702</v>
      </c>
      <c r="R4" s="1">
        <v>57.087108152636503</v>
      </c>
      <c r="S4" s="1">
        <v>29.8755280501219</v>
      </c>
      <c r="T4" s="1">
        <v>31</v>
      </c>
      <c r="U4" s="1">
        <v>52</v>
      </c>
    </row>
    <row r="5" spans="1:21" x14ac:dyDescent="0.25">
      <c r="A5" s="1">
        <v>4</v>
      </c>
      <c r="B5" s="1">
        <v>1</v>
      </c>
      <c r="C5" s="1" t="s">
        <v>28</v>
      </c>
      <c r="D5" s="1">
        <v>5992.75</v>
      </c>
      <c r="E5" s="1">
        <v>63.917151001565202</v>
      </c>
      <c r="F5" s="1">
        <v>85.147727272727195</v>
      </c>
      <c r="G5" s="1">
        <v>379991.84090909001</v>
      </c>
      <c r="H5" s="1">
        <v>363.03409090909003</v>
      </c>
      <c r="I5" s="1">
        <v>48.959273296553299</v>
      </c>
      <c r="J5" s="1">
        <v>14.6818181818181</v>
      </c>
      <c r="K5" s="1">
        <v>21581.125</v>
      </c>
      <c r="L5" s="1">
        <v>4.7922503653392701</v>
      </c>
      <c r="M5" s="1">
        <v>5629.7159090908999</v>
      </c>
      <c r="N5" s="1">
        <v>63.604758123127901</v>
      </c>
      <c r="O5" s="1">
        <v>70.465909090909093</v>
      </c>
      <c r="P5" s="1">
        <v>358410.71590909001</v>
      </c>
      <c r="Q5" s="1">
        <v>95.207749634660601</v>
      </c>
      <c r="R5" s="1">
        <v>68.337200004157907</v>
      </c>
      <c r="S5" s="1">
        <v>36.067536165613198</v>
      </c>
      <c r="T5" s="1">
        <v>39</v>
      </c>
      <c r="U5" s="1">
        <v>168</v>
      </c>
    </row>
    <row r="6" spans="1:21" x14ac:dyDescent="0.25">
      <c r="A6" s="1">
        <v>5</v>
      </c>
      <c r="B6" s="1">
        <v>1</v>
      </c>
      <c r="C6" s="1" t="s">
        <v>28</v>
      </c>
      <c r="D6" s="1">
        <v>4245.91213389121</v>
      </c>
      <c r="E6" s="1">
        <v>74.226023311396602</v>
      </c>
      <c r="F6" s="1">
        <v>71.087866108786599</v>
      </c>
      <c r="G6" s="1">
        <v>306558.414225941</v>
      </c>
      <c r="H6" s="1">
        <v>205.694560669456</v>
      </c>
      <c r="I6" s="1">
        <v>56.532490905349498</v>
      </c>
      <c r="J6" s="1">
        <v>10.8117154811715</v>
      </c>
      <c r="K6" s="1">
        <v>13012.6234309623</v>
      </c>
      <c r="L6" s="1">
        <v>3.65491539719801</v>
      </c>
      <c r="M6" s="1">
        <v>4040.2175732217502</v>
      </c>
      <c r="N6" s="1">
        <v>74.225682236427303</v>
      </c>
      <c r="O6" s="1">
        <v>60.276150627615003</v>
      </c>
      <c r="P6" s="1">
        <v>293545.79079497902</v>
      </c>
      <c r="Q6" s="1">
        <v>96.345084602802004</v>
      </c>
      <c r="R6" s="1">
        <v>58.924040309550001</v>
      </c>
      <c r="S6" s="1">
        <v>29.993474433064499</v>
      </c>
      <c r="T6" s="1">
        <v>23</v>
      </c>
      <c r="U6" s="1">
        <v>6</v>
      </c>
    </row>
    <row r="7" spans="1:21" x14ac:dyDescent="0.25">
      <c r="A7" s="1">
        <v>6</v>
      </c>
      <c r="B7" s="1">
        <v>1</v>
      </c>
      <c r="C7" s="1" t="s">
        <v>28</v>
      </c>
      <c r="D7" s="1">
        <v>4238.9585492227898</v>
      </c>
      <c r="E7" s="1">
        <v>76.858006850537507</v>
      </c>
      <c r="F7" s="1">
        <v>72.129533678756403</v>
      </c>
      <c r="G7" s="1">
        <v>327437.68393782299</v>
      </c>
      <c r="H7" s="1">
        <v>208.637305699481</v>
      </c>
      <c r="I7" s="1">
        <v>56.180785778173302</v>
      </c>
      <c r="J7" s="1">
        <v>11.1191709844559</v>
      </c>
      <c r="K7" s="1">
        <v>15364.6424870466</v>
      </c>
      <c r="L7" s="1">
        <v>3.6286135192380802</v>
      </c>
      <c r="M7" s="1">
        <v>4030.3212435233099</v>
      </c>
      <c r="N7" s="1">
        <v>76.762556118730203</v>
      </c>
      <c r="O7" s="1">
        <v>61.010362694300497</v>
      </c>
      <c r="P7" s="1">
        <v>312073.04145077697</v>
      </c>
      <c r="Q7" s="1">
        <v>96.371386480761799</v>
      </c>
      <c r="R7" s="1">
        <v>59.507548609763397</v>
      </c>
      <c r="S7" s="1">
        <v>31.367023578816301</v>
      </c>
      <c r="T7" s="1">
        <v>25</v>
      </c>
      <c r="U7" s="1">
        <v>11</v>
      </c>
    </row>
    <row r="8" spans="1:21" x14ac:dyDescent="0.25">
      <c r="A8" s="1">
        <v>7</v>
      </c>
      <c r="B8" s="1">
        <v>1</v>
      </c>
      <c r="C8" s="1" t="s">
        <v>28</v>
      </c>
      <c r="D8" s="1">
        <v>3915.4644549763002</v>
      </c>
      <c r="E8" s="1">
        <v>79.521890728119104</v>
      </c>
      <c r="F8" s="1">
        <v>69.677725118483394</v>
      </c>
      <c r="G8" s="1">
        <v>314809.18483412301</v>
      </c>
      <c r="H8" s="1">
        <v>73.995260663507096</v>
      </c>
      <c r="I8" s="1">
        <v>58.409690078872501</v>
      </c>
      <c r="J8" s="1">
        <v>8.8625592417061601</v>
      </c>
      <c r="K8" s="1">
        <v>4565.3175355450203</v>
      </c>
      <c r="L8" s="1">
        <v>1.8230278841492</v>
      </c>
      <c r="M8" s="1">
        <v>3841.46919431279</v>
      </c>
      <c r="N8" s="1">
        <v>79.727188466812606</v>
      </c>
      <c r="O8" s="1">
        <v>60.815165876777201</v>
      </c>
      <c r="P8" s="1">
        <v>310243.86729857803</v>
      </c>
      <c r="Q8" s="1">
        <v>98.176972115850802</v>
      </c>
      <c r="R8" s="1">
        <v>59.889742223217098</v>
      </c>
      <c r="S8" s="1">
        <v>31.047824864058398</v>
      </c>
      <c r="T8" s="1">
        <v>34</v>
      </c>
      <c r="U8" s="1">
        <v>34</v>
      </c>
    </row>
    <row r="9" spans="1:21" x14ac:dyDescent="0.25">
      <c r="A9" s="1">
        <v>8</v>
      </c>
      <c r="B9" s="1">
        <v>1</v>
      </c>
      <c r="C9" s="1" t="s">
        <v>28</v>
      </c>
      <c r="D9" s="1">
        <v>3638.9392712550598</v>
      </c>
      <c r="E9" s="1">
        <v>77.644930204158698</v>
      </c>
      <c r="F9" s="1">
        <v>66.331983805668003</v>
      </c>
      <c r="G9" s="1">
        <v>282096.469635627</v>
      </c>
      <c r="H9" s="1">
        <v>127.125506072874</v>
      </c>
      <c r="I9" s="1">
        <v>60.636275960668499</v>
      </c>
      <c r="J9" s="1">
        <v>9.0364372469635601</v>
      </c>
      <c r="K9" s="1">
        <v>8795.0728744939206</v>
      </c>
      <c r="L9" s="1">
        <v>2.73849296931325</v>
      </c>
      <c r="M9" s="1">
        <v>3511.8137651821798</v>
      </c>
      <c r="N9" s="1">
        <v>77.618136642433299</v>
      </c>
      <c r="O9" s="1">
        <v>57.295546558704402</v>
      </c>
      <c r="P9" s="1">
        <v>273301.39676113299</v>
      </c>
      <c r="Q9" s="1">
        <v>97.261507030686701</v>
      </c>
      <c r="R9" s="1">
        <v>56.252121263568</v>
      </c>
      <c r="S9" s="1">
        <v>29.5652668487404</v>
      </c>
      <c r="T9" s="1">
        <v>33</v>
      </c>
      <c r="U9" s="1">
        <v>34</v>
      </c>
    </row>
    <row r="10" spans="1:21" x14ac:dyDescent="0.25">
      <c r="A10" s="1">
        <v>9</v>
      </c>
      <c r="B10" s="1">
        <v>1</v>
      </c>
      <c r="C10" s="1" t="s">
        <v>28</v>
      </c>
      <c r="D10" s="1">
        <v>3991.84</v>
      </c>
      <c r="E10" s="1">
        <v>77.691655449153004</v>
      </c>
      <c r="F10" s="1">
        <v>70.314999999999998</v>
      </c>
      <c r="G10" s="1">
        <v>304692.23499999999</v>
      </c>
      <c r="H10" s="1">
        <v>186.69</v>
      </c>
      <c r="I10" s="1">
        <v>63.174373406400299</v>
      </c>
      <c r="J10" s="1">
        <v>10.84</v>
      </c>
      <c r="K10" s="1">
        <v>14004.16</v>
      </c>
      <c r="L10" s="1">
        <v>3.8479089641462298</v>
      </c>
      <c r="M10" s="1">
        <v>3805.15</v>
      </c>
      <c r="N10" s="1">
        <v>77.3738019591311</v>
      </c>
      <c r="O10" s="1">
        <v>59.475000000000001</v>
      </c>
      <c r="P10" s="1">
        <v>290688.07500000001</v>
      </c>
      <c r="Q10" s="1">
        <v>96.152091035853701</v>
      </c>
      <c r="R10" s="1">
        <v>58.0822538649603</v>
      </c>
      <c r="S10" s="1">
        <v>30.275647856320301</v>
      </c>
      <c r="T10" s="1">
        <v>34</v>
      </c>
      <c r="U10" s="1">
        <v>56</v>
      </c>
    </row>
    <row r="11" spans="1:21" x14ac:dyDescent="0.25">
      <c r="A11" s="1">
        <v>10</v>
      </c>
      <c r="B11" s="1">
        <v>1</v>
      </c>
      <c r="C11" s="1" t="s">
        <v>28</v>
      </c>
      <c r="D11" s="1">
        <v>4667.4160000000002</v>
      </c>
      <c r="E11" s="1">
        <v>68.8945373803178</v>
      </c>
      <c r="F11" s="1">
        <v>74.567999999999998</v>
      </c>
      <c r="G11" s="1">
        <v>297073.94400000002</v>
      </c>
      <c r="H11" s="1">
        <v>267.14400000000001</v>
      </c>
      <c r="I11" s="1">
        <v>59.688734029375198</v>
      </c>
      <c r="J11" s="1">
        <v>12.704000000000001</v>
      </c>
      <c r="K11" s="1">
        <v>16541.063999999998</v>
      </c>
      <c r="L11" s="1">
        <v>4.7096159110856801</v>
      </c>
      <c r="M11" s="1">
        <v>4400.2719999999999</v>
      </c>
      <c r="N11" s="1">
        <v>68.512181579317399</v>
      </c>
      <c r="O11" s="1">
        <v>61.863999999999997</v>
      </c>
      <c r="P11" s="1">
        <v>280532.88</v>
      </c>
      <c r="Q11" s="1">
        <v>95.290384088914294</v>
      </c>
      <c r="R11" s="1">
        <v>59.865895296381801</v>
      </c>
      <c r="S11" s="1">
        <v>29.697511863370899</v>
      </c>
      <c r="T11" s="1">
        <v>35</v>
      </c>
      <c r="U11" s="1">
        <v>14</v>
      </c>
    </row>
    <row r="12" spans="1:21" x14ac:dyDescent="0.25">
      <c r="A12" s="1">
        <v>11</v>
      </c>
      <c r="B12" s="1">
        <v>1</v>
      </c>
      <c r="C12" s="1" t="s">
        <v>28</v>
      </c>
      <c r="D12" s="1">
        <v>4631.4148148148097</v>
      </c>
      <c r="E12" s="1">
        <v>74.522331823878403</v>
      </c>
      <c r="F12" s="1">
        <v>74.592592592592595</v>
      </c>
      <c r="G12" s="1">
        <v>326153.61481481401</v>
      </c>
      <c r="H12" s="1">
        <v>184.792592592592</v>
      </c>
      <c r="I12" s="1">
        <v>59.148747579889701</v>
      </c>
      <c r="J12" s="1">
        <v>11.7629629629629</v>
      </c>
      <c r="K12" s="1">
        <v>10452.251851851801</v>
      </c>
      <c r="L12" s="1">
        <v>3.0549390610167499</v>
      </c>
      <c r="M12" s="1">
        <v>4446.6222222222204</v>
      </c>
      <c r="N12" s="1">
        <v>74.623228164581107</v>
      </c>
      <c r="O12" s="1">
        <v>62.829629629629601</v>
      </c>
      <c r="P12" s="1">
        <v>315701.36296296201</v>
      </c>
      <c r="Q12" s="1">
        <v>96.945060938983204</v>
      </c>
      <c r="R12" s="1">
        <v>61.083144624359697</v>
      </c>
      <c r="S12" s="1">
        <v>31.460976391168</v>
      </c>
      <c r="T12" s="1">
        <v>36</v>
      </c>
      <c r="U12" s="1">
        <v>19</v>
      </c>
    </row>
    <row r="13" spans="1:21" x14ac:dyDescent="0.25">
      <c r="A13" s="1">
        <v>12</v>
      </c>
      <c r="B13" s="1">
        <v>1</v>
      </c>
      <c r="C13" s="1" t="s">
        <v>28</v>
      </c>
      <c r="D13" s="1">
        <v>3663.45562130177</v>
      </c>
      <c r="E13" s="1">
        <v>78.704044964687398</v>
      </c>
      <c r="F13" s="1">
        <v>67.4082840236686</v>
      </c>
      <c r="G13" s="1">
        <v>281572.24260355002</v>
      </c>
      <c r="H13" s="1">
        <v>132.68639053254401</v>
      </c>
      <c r="I13" s="1">
        <v>60.709273499659901</v>
      </c>
      <c r="J13" s="1">
        <v>9.7633136094674509</v>
      </c>
      <c r="K13" s="1">
        <v>8823.1656804733702</v>
      </c>
      <c r="L13" s="1">
        <v>3.1904495841733</v>
      </c>
      <c r="M13" s="1">
        <v>3530.76923076923</v>
      </c>
      <c r="N13" s="1">
        <v>78.720316031228506</v>
      </c>
      <c r="O13" s="1">
        <v>57.644970414201097</v>
      </c>
      <c r="P13" s="1">
        <v>272749.07692307601</v>
      </c>
      <c r="Q13" s="1">
        <v>96.809550415826607</v>
      </c>
      <c r="R13" s="1">
        <v>56.482725592393798</v>
      </c>
      <c r="S13" s="1">
        <v>28.803160153629499</v>
      </c>
      <c r="T13" s="1">
        <v>30</v>
      </c>
      <c r="U13" s="1">
        <v>39</v>
      </c>
    </row>
    <row r="14" spans="1:21" x14ac:dyDescent="0.25">
      <c r="A14" s="1">
        <v>13</v>
      </c>
      <c r="B14" s="1">
        <v>1</v>
      </c>
      <c r="C14" s="1" t="s">
        <v>28</v>
      </c>
      <c r="D14" s="1">
        <v>4180.0920245398702</v>
      </c>
      <c r="E14" s="1">
        <v>77.061139113086796</v>
      </c>
      <c r="F14" s="1">
        <v>71.711656441717693</v>
      </c>
      <c r="G14" s="1">
        <v>310031.239263803</v>
      </c>
      <c r="H14" s="1">
        <v>138.31901840490701</v>
      </c>
      <c r="I14" s="1">
        <v>61.500291803419003</v>
      </c>
      <c r="J14" s="1">
        <v>10.282208588956999</v>
      </c>
      <c r="K14" s="1">
        <v>8830.1226993865002</v>
      </c>
      <c r="L14" s="1">
        <v>2.7231428384871901</v>
      </c>
      <c r="M14" s="1">
        <v>4041.7730061349598</v>
      </c>
      <c r="N14" s="1">
        <v>77.0734795325085</v>
      </c>
      <c r="O14" s="1">
        <v>61.429447852760703</v>
      </c>
      <c r="P14" s="1">
        <v>301201.11656441703</v>
      </c>
      <c r="Q14" s="1">
        <v>97.276857161512794</v>
      </c>
      <c r="R14" s="1">
        <v>59.817337833622702</v>
      </c>
      <c r="S14" s="1">
        <v>30.5941335296245</v>
      </c>
      <c r="T14" s="1">
        <v>37</v>
      </c>
      <c r="U14" s="1">
        <v>78</v>
      </c>
    </row>
    <row r="15" spans="1:21" x14ac:dyDescent="0.25">
      <c r="A15" s="1">
        <v>14</v>
      </c>
      <c r="B15" s="1">
        <v>1</v>
      </c>
      <c r="C15" s="1" t="s">
        <v>28</v>
      </c>
      <c r="D15" s="1">
        <v>3740.9602272727202</v>
      </c>
      <c r="E15" s="1">
        <v>74.675342345989904</v>
      </c>
      <c r="F15" s="1">
        <v>67.761363636363598</v>
      </c>
      <c r="G15" s="1">
        <v>276851.65340909001</v>
      </c>
      <c r="H15" s="1">
        <v>84.227272727272705</v>
      </c>
      <c r="I15" s="1">
        <v>58.751920833312802</v>
      </c>
      <c r="J15" s="1">
        <v>8.9772727272727195</v>
      </c>
      <c r="K15" s="1">
        <v>5355.8011363636297</v>
      </c>
      <c r="L15" s="1">
        <v>2.1096779792195499</v>
      </c>
      <c r="M15" s="1">
        <v>3656.73295454545</v>
      </c>
      <c r="N15" s="1">
        <v>74.768016878425499</v>
      </c>
      <c r="O15" s="1">
        <v>58.784090909090899</v>
      </c>
      <c r="P15" s="1">
        <v>271495.852272727</v>
      </c>
      <c r="Q15" s="1">
        <v>97.890322020780403</v>
      </c>
      <c r="R15" s="1">
        <v>57.728869015040097</v>
      </c>
      <c r="S15" s="1">
        <v>29.253626142949599</v>
      </c>
      <c r="T15" s="1">
        <v>29</v>
      </c>
      <c r="U15" s="1">
        <v>11</v>
      </c>
    </row>
    <row r="16" spans="1:21" x14ac:dyDescent="0.25">
      <c r="A16" s="1">
        <v>15</v>
      </c>
      <c r="B16" s="1">
        <v>1</v>
      </c>
      <c r="C16" s="1" t="s">
        <v>28</v>
      </c>
      <c r="D16" s="1">
        <v>5866.9515151515097</v>
      </c>
      <c r="E16" s="1">
        <v>69.5556883153874</v>
      </c>
      <c r="F16" s="1">
        <v>81.224242424242405</v>
      </c>
      <c r="G16" s="1">
        <v>352007.139393939</v>
      </c>
      <c r="H16" s="1">
        <v>320.15151515151501</v>
      </c>
      <c r="I16" s="1">
        <v>52.2311318470977</v>
      </c>
      <c r="J16" s="1">
        <v>13.066666666666601</v>
      </c>
      <c r="K16" s="1">
        <v>15596.193939393899</v>
      </c>
      <c r="L16" s="1">
        <v>4.0725228948555801</v>
      </c>
      <c r="M16" s="1">
        <v>5546.8</v>
      </c>
      <c r="N16" s="1">
        <v>69.450138043471398</v>
      </c>
      <c r="O16" s="1">
        <v>68.1575757575757</v>
      </c>
      <c r="P16" s="1">
        <v>336410.94545454503</v>
      </c>
      <c r="Q16" s="1">
        <v>95.927477105144405</v>
      </c>
      <c r="R16" s="1">
        <v>66.030831913782706</v>
      </c>
      <c r="S16" s="1">
        <v>35.292887549309697</v>
      </c>
      <c r="T16" s="1">
        <v>27</v>
      </c>
      <c r="U16" s="1">
        <v>66</v>
      </c>
    </row>
    <row r="17" spans="1:21" x14ac:dyDescent="0.25">
      <c r="A17" s="1">
        <v>16</v>
      </c>
      <c r="B17" s="1">
        <v>1</v>
      </c>
      <c r="C17" s="1" t="s">
        <v>28</v>
      </c>
      <c r="D17" s="1">
        <v>4069.8797814207601</v>
      </c>
      <c r="E17" s="1">
        <v>79.233465501977904</v>
      </c>
      <c r="F17" s="1">
        <v>71.032786885245898</v>
      </c>
      <c r="G17" s="1">
        <v>323726.78142076498</v>
      </c>
      <c r="H17" s="1">
        <v>130.26775956284101</v>
      </c>
      <c r="I17" s="1">
        <v>58.430270307610897</v>
      </c>
      <c r="J17" s="1">
        <v>9.4754098360655696</v>
      </c>
      <c r="K17" s="1">
        <v>9467.2950819672096</v>
      </c>
      <c r="L17" s="1">
        <v>2.5232235140246901</v>
      </c>
      <c r="M17" s="1">
        <v>3939.6120218579199</v>
      </c>
      <c r="N17" s="1">
        <v>79.235970717469002</v>
      </c>
      <c r="O17" s="1">
        <v>61.557377049180303</v>
      </c>
      <c r="P17" s="1">
        <v>314259.48633879703</v>
      </c>
      <c r="Q17" s="1">
        <v>97.476776485975293</v>
      </c>
      <c r="R17" s="1">
        <v>60.357345325574997</v>
      </c>
      <c r="S17" s="1">
        <v>31.557413441095701</v>
      </c>
      <c r="T17" s="1">
        <v>35</v>
      </c>
      <c r="U17" s="1">
        <v>35</v>
      </c>
    </row>
    <row r="18" spans="1:21" x14ac:dyDescent="0.25">
      <c r="A18" s="1">
        <v>17</v>
      </c>
      <c r="B18" s="1">
        <v>1</v>
      </c>
      <c r="C18" s="1" t="s">
        <v>28</v>
      </c>
      <c r="D18" s="1">
        <v>3685.3007518796899</v>
      </c>
      <c r="E18" s="1">
        <v>76.974241575189495</v>
      </c>
      <c r="F18" s="1">
        <v>67.135338345864596</v>
      </c>
      <c r="G18" s="1">
        <v>274967.06766917201</v>
      </c>
      <c r="H18" s="1">
        <v>180.62406015037499</v>
      </c>
      <c r="I18" s="1">
        <v>60.483097202531901</v>
      </c>
      <c r="J18" s="1">
        <v>10.3308270676691</v>
      </c>
      <c r="K18" s="1">
        <v>10829.6992481203</v>
      </c>
      <c r="L18" s="1">
        <v>3.2017303768335599</v>
      </c>
      <c r="M18" s="1">
        <v>3504.6766917293198</v>
      </c>
      <c r="N18" s="1">
        <v>77.118312165995505</v>
      </c>
      <c r="O18" s="1">
        <v>56.804511278195399</v>
      </c>
      <c r="P18" s="1">
        <v>264137.368421052</v>
      </c>
      <c r="Q18" s="1">
        <v>96.798269623166306</v>
      </c>
      <c r="R18" s="1">
        <v>55.579054687031402</v>
      </c>
      <c r="S18" s="1">
        <v>29.3578220881516</v>
      </c>
      <c r="T18" s="1">
        <v>27</v>
      </c>
      <c r="U18" s="1">
        <v>14</v>
      </c>
    </row>
    <row r="19" spans="1:21" x14ac:dyDescent="0.25">
      <c r="A19" s="1">
        <v>18</v>
      </c>
      <c r="B19" s="1">
        <v>1</v>
      </c>
      <c r="C19" s="1" t="s">
        <v>28</v>
      </c>
      <c r="D19" s="1">
        <v>3644.2112676056299</v>
      </c>
      <c r="E19" s="1">
        <v>80.115100299273493</v>
      </c>
      <c r="F19" s="1">
        <v>66.1408450704225</v>
      </c>
      <c r="G19" s="1">
        <v>276660.71830985899</v>
      </c>
      <c r="H19" s="1">
        <v>147.97183098591501</v>
      </c>
      <c r="I19" s="1">
        <v>69.264363826613007</v>
      </c>
      <c r="J19" s="1">
        <v>9.9154929577464692</v>
      </c>
      <c r="K19" s="1">
        <v>9225.2676056338005</v>
      </c>
      <c r="L19" s="1">
        <v>3.13286709412561</v>
      </c>
      <c r="M19" s="1">
        <v>3496.23943661971</v>
      </c>
      <c r="N19" s="1">
        <v>80.151487084091002</v>
      </c>
      <c r="O19" s="1">
        <v>56.225352112675999</v>
      </c>
      <c r="P19" s="1">
        <v>267435.45070422499</v>
      </c>
      <c r="Q19" s="1">
        <v>96.8671329058743</v>
      </c>
      <c r="R19" s="1">
        <v>54.741757347487798</v>
      </c>
      <c r="S19" s="1">
        <v>27.2817279056049</v>
      </c>
      <c r="T19" s="1">
        <v>28</v>
      </c>
      <c r="U19" s="1">
        <v>16</v>
      </c>
    </row>
    <row r="20" spans="1:21" x14ac:dyDescent="0.25">
      <c r="A20" s="1">
        <v>19</v>
      </c>
      <c r="B20" s="1">
        <v>1</v>
      </c>
      <c r="C20" s="1" t="s">
        <v>28</v>
      </c>
      <c r="D20" s="1">
        <v>4475.0975609756097</v>
      </c>
      <c r="E20" s="1">
        <v>73.458515285911005</v>
      </c>
      <c r="F20" s="1">
        <v>72.8536585365853</v>
      </c>
      <c r="G20" s="1">
        <v>302451.75609756098</v>
      </c>
      <c r="H20" s="1">
        <v>140.292682926829</v>
      </c>
      <c r="I20" s="1">
        <v>61.049594028121703</v>
      </c>
      <c r="J20" s="1">
        <v>10.4634146341463</v>
      </c>
      <c r="K20" s="1">
        <v>9086.5609756097492</v>
      </c>
      <c r="L20" s="1">
        <v>3.1178639986075298</v>
      </c>
      <c r="M20" s="1">
        <v>4334.8048780487798</v>
      </c>
      <c r="N20" s="1">
        <v>73.347245138420604</v>
      </c>
      <c r="O20" s="1">
        <v>62.390243902439003</v>
      </c>
      <c r="P20" s="1">
        <v>293365.19512195099</v>
      </c>
      <c r="Q20" s="1">
        <v>96.882136001392396</v>
      </c>
      <c r="R20" s="1">
        <v>60.680915536721102</v>
      </c>
      <c r="S20" s="1">
        <v>29.273068371161902</v>
      </c>
      <c r="T20" s="1">
        <v>29</v>
      </c>
      <c r="U20" s="1">
        <v>16</v>
      </c>
    </row>
    <row r="21" spans="1:21" x14ac:dyDescent="0.25">
      <c r="A21" s="1">
        <v>20</v>
      </c>
      <c r="B21" s="1">
        <v>1</v>
      </c>
      <c r="C21" s="1" t="s">
        <v>28</v>
      </c>
      <c r="D21" s="1">
        <v>4216.7058823529396</v>
      </c>
      <c r="E21" s="1">
        <v>72.600210378261096</v>
      </c>
      <c r="F21" s="1">
        <v>71.088235294117595</v>
      </c>
      <c r="G21" s="1">
        <v>295245.30882352899</v>
      </c>
      <c r="H21" s="1">
        <v>260.92647058823502</v>
      </c>
      <c r="I21" s="1">
        <v>57.1330446307418</v>
      </c>
      <c r="J21" s="1">
        <v>12.147058823529401</v>
      </c>
      <c r="K21" s="1">
        <v>13678.411764705799</v>
      </c>
      <c r="L21" s="1">
        <v>4.1611945436031696</v>
      </c>
      <c r="M21" s="1">
        <v>3955.7794117646999</v>
      </c>
      <c r="N21" s="1">
        <v>72.673528378990198</v>
      </c>
      <c r="O21" s="1">
        <v>58.941176470588204</v>
      </c>
      <c r="P21" s="1">
        <v>281566.89705882297</v>
      </c>
      <c r="Q21" s="1">
        <v>95.838805456396798</v>
      </c>
      <c r="R21" s="1">
        <v>57.287896691976897</v>
      </c>
      <c r="S21" s="1">
        <v>28.4794135867119</v>
      </c>
      <c r="T21" s="1">
        <v>34</v>
      </c>
      <c r="U21" s="1">
        <v>150</v>
      </c>
    </row>
    <row r="22" spans="1:21" x14ac:dyDescent="0.25">
      <c r="A22" s="1">
        <v>21</v>
      </c>
      <c r="B22" s="1">
        <v>1</v>
      </c>
      <c r="C22" s="1" t="s">
        <v>28</v>
      </c>
      <c r="D22" s="1">
        <v>4169.6847826086896</v>
      </c>
      <c r="E22" s="1">
        <v>66.974414400263697</v>
      </c>
      <c r="F22" s="1">
        <v>70.347826086956502</v>
      </c>
      <c r="G22" s="1">
        <v>268443.79347825999</v>
      </c>
      <c r="H22" s="1">
        <v>208.358695652173</v>
      </c>
      <c r="I22" s="1">
        <v>61.780982020909903</v>
      </c>
      <c r="J22" s="1">
        <v>10.7391304347826</v>
      </c>
      <c r="K22" s="1">
        <v>12309.1739130434</v>
      </c>
      <c r="L22" s="1">
        <v>3.04998877466172</v>
      </c>
      <c r="M22" s="1">
        <v>3961.3260869565202</v>
      </c>
      <c r="N22" s="1">
        <v>66.932646183955896</v>
      </c>
      <c r="O22" s="1">
        <v>59.6086956521739</v>
      </c>
      <c r="P22" s="1">
        <v>256134.619565217</v>
      </c>
      <c r="Q22" s="1">
        <v>96.950011225338301</v>
      </c>
      <c r="R22" s="1">
        <v>57.880922864649598</v>
      </c>
      <c r="S22" s="1">
        <v>29.408968187532398</v>
      </c>
      <c r="T22" s="1">
        <v>33</v>
      </c>
      <c r="U22" s="1">
        <v>150</v>
      </c>
    </row>
    <row r="23" spans="1:21" x14ac:dyDescent="0.25">
      <c r="A23" s="1">
        <v>22</v>
      </c>
      <c r="B23" s="1">
        <v>1</v>
      </c>
      <c r="C23" s="1" t="s">
        <v>28</v>
      </c>
      <c r="D23" s="1">
        <v>3878.18115942029</v>
      </c>
      <c r="E23" s="1">
        <v>76.882754234148294</v>
      </c>
      <c r="F23" s="1">
        <v>69.659420289855007</v>
      </c>
      <c r="G23" s="1">
        <v>298501.65217391303</v>
      </c>
      <c r="H23" s="1">
        <v>231.833333333333</v>
      </c>
      <c r="I23" s="1">
        <v>59.607322154324997</v>
      </c>
      <c r="J23" s="1">
        <v>11.014492753623101</v>
      </c>
      <c r="K23" s="1">
        <v>15760.9782608695</v>
      </c>
      <c r="L23" s="1">
        <v>4.7991939050003696</v>
      </c>
      <c r="M23" s="1">
        <v>3646.3478260869501</v>
      </c>
      <c r="N23" s="1">
        <v>76.525295902262599</v>
      </c>
      <c r="O23" s="1">
        <v>58.644927536231798</v>
      </c>
      <c r="P23" s="1">
        <v>282740.67391304299</v>
      </c>
      <c r="Q23" s="1">
        <v>95.200806094999606</v>
      </c>
      <c r="R23" s="1">
        <v>57.439158517882497</v>
      </c>
      <c r="S23" s="1">
        <v>29.453270803095599</v>
      </c>
      <c r="T23" s="1">
        <v>33</v>
      </c>
      <c r="U23" s="1">
        <v>72</v>
      </c>
    </row>
    <row r="24" spans="1:21" x14ac:dyDescent="0.25">
      <c r="A24" s="1">
        <v>23</v>
      </c>
      <c r="B24" s="1">
        <v>1</v>
      </c>
      <c r="C24" s="1" t="s">
        <v>28</v>
      </c>
      <c r="D24" s="1">
        <v>4425.1279069767397</v>
      </c>
      <c r="E24" s="1">
        <v>77.688941469997303</v>
      </c>
      <c r="F24" s="1">
        <v>72.848837209302303</v>
      </c>
      <c r="G24" s="1">
        <v>343418.29069767398</v>
      </c>
      <c r="H24" s="1">
        <v>365.33720930232499</v>
      </c>
      <c r="I24" s="1">
        <v>58.831529712612102</v>
      </c>
      <c r="J24" s="1">
        <v>13.0232558139534</v>
      </c>
      <c r="K24" s="1">
        <v>29785.5</v>
      </c>
      <c r="L24" s="1">
        <v>5.4695627941652498</v>
      </c>
      <c r="M24" s="1">
        <v>4059.7906976744098</v>
      </c>
      <c r="N24" s="1">
        <v>77.018026050826194</v>
      </c>
      <c r="O24" s="1">
        <v>59.825581395348799</v>
      </c>
      <c r="P24" s="1">
        <v>313632.79069767398</v>
      </c>
      <c r="Q24" s="1">
        <v>94.530437205834701</v>
      </c>
      <c r="R24" s="1">
        <v>58.391088356011302</v>
      </c>
      <c r="S24" s="1">
        <v>30.9643029244925</v>
      </c>
      <c r="T24" s="1">
        <v>28</v>
      </c>
      <c r="U24" s="1">
        <v>11</v>
      </c>
    </row>
    <row r="25" spans="1:21" x14ac:dyDescent="0.25">
      <c r="A25" s="1">
        <v>24</v>
      </c>
      <c r="B25" s="1">
        <v>1</v>
      </c>
      <c r="C25" s="1" t="s">
        <v>28</v>
      </c>
      <c r="D25" s="1">
        <v>3763.0879120879099</v>
      </c>
      <c r="E25" s="1">
        <v>84.873895015776498</v>
      </c>
      <c r="F25" s="1">
        <v>68.153846153846104</v>
      </c>
      <c r="G25" s="1">
        <v>320951.901098901</v>
      </c>
      <c r="H25" s="1">
        <v>91.175824175824104</v>
      </c>
      <c r="I25" s="1">
        <v>64.680695309054499</v>
      </c>
      <c r="J25" s="1">
        <v>8.6153846153846096</v>
      </c>
      <c r="K25" s="1">
        <v>7216.4395604395604</v>
      </c>
      <c r="L25" s="1">
        <v>2.3147662456600502</v>
      </c>
      <c r="M25" s="1">
        <v>3671.9120879120801</v>
      </c>
      <c r="N25" s="1">
        <v>84.929921736462603</v>
      </c>
      <c r="O25" s="1">
        <v>59.538461538461497</v>
      </c>
      <c r="P25" s="1">
        <v>313735.46153846098</v>
      </c>
      <c r="Q25" s="1">
        <v>97.685233754339905</v>
      </c>
      <c r="R25" s="1">
        <v>58.423838990903697</v>
      </c>
      <c r="S25" s="1">
        <v>30.099774016200801</v>
      </c>
      <c r="T25" s="1">
        <v>24</v>
      </c>
      <c r="U25" s="1">
        <v>34</v>
      </c>
    </row>
    <row r="26" spans="1:21" x14ac:dyDescent="0.25">
      <c r="A26" s="1">
        <v>25</v>
      </c>
      <c r="B26" s="1">
        <v>1</v>
      </c>
      <c r="C26" s="1" t="s">
        <v>28</v>
      </c>
      <c r="D26" s="1">
        <v>3780.9</v>
      </c>
      <c r="E26" s="1">
        <v>81.118914586707206</v>
      </c>
      <c r="F26" s="1">
        <v>68.411111111111097</v>
      </c>
      <c r="G26" s="1">
        <v>312571.04444444401</v>
      </c>
      <c r="H26" s="1">
        <v>145.78888888888801</v>
      </c>
      <c r="I26" s="1">
        <v>63.027441558444401</v>
      </c>
      <c r="J26" s="1">
        <v>9.6888888888888793</v>
      </c>
      <c r="K26" s="1">
        <v>12018.644444444401</v>
      </c>
      <c r="L26" s="1">
        <v>2.92298309656453</v>
      </c>
      <c r="M26" s="1">
        <v>3635.1111111111099</v>
      </c>
      <c r="N26" s="1">
        <v>80.963564104315594</v>
      </c>
      <c r="O26" s="1">
        <v>58.7222222222222</v>
      </c>
      <c r="P26" s="1">
        <v>300552.40000000002</v>
      </c>
      <c r="Q26" s="1">
        <v>97.077016903435407</v>
      </c>
      <c r="R26" s="1">
        <v>57.239746781432302</v>
      </c>
      <c r="S26" s="1">
        <v>28.947583611914901</v>
      </c>
      <c r="T26" s="1">
        <v>31</v>
      </c>
      <c r="U26" s="1">
        <v>16</v>
      </c>
    </row>
    <row r="27" spans="1:21" x14ac:dyDescent="0.25">
      <c r="A27" s="1">
        <v>26</v>
      </c>
      <c r="B27" s="1">
        <v>1</v>
      </c>
      <c r="C27" s="1" t="s">
        <v>28</v>
      </c>
      <c r="D27" s="1">
        <v>3358.8064516129002</v>
      </c>
      <c r="E27" s="1">
        <v>76.715920742126798</v>
      </c>
      <c r="F27" s="1">
        <v>64.725806451612897</v>
      </c>
      <c r="G27" s="1">
        <v>262249.354838709</v>
      </c>
      <c r="H27" s="1">
        <v>113.01612903225799</v>
      </c>
      <c r="I27" s="1">
        <v>62.921391671358101</v>
      </c>
      <c r="J27" s="1">
        <v>9.7419354838709609</v>
      </c>
      <c r="K27" s="1">
        <v>8670.9677419354794</v>
      </c>
      <c r="L27" s="1">
        <v>3.0028362554760801</v>
      </c>
      <c r="M27" s="1">
        <v>3245.7903225806399</v>
      </c>
      <c r="N27" s="1">
        <v>76.743663746902598</v>
      </c>
      <c r="O27" s="1">
        <v>54.9838709677419</v>
      </c>
      <c r="P27" s="1">
        <v>253578.38709677401</v>
      </c>
      <c r="Q27" s="1">
        <v>96.997163744523903</v>
      </c>
      <c r="R27" s="1">
        <v>53.566569878435303</v>
      </c>
      <c r="S27" s="1">
        <v>27.058992962310001</v>
      </c>
      <c r="T27" s="1">
        <v>29</v>
      </c>
      <c r="U27" s="1">
        <v>16</v>
      </c>
    </row>
    <row r="28" spans="1:21" x14ac:dyDescent="0.25">
      <c r="A28" s="1">
        <v>27</v>
      </c>
      <c r="B28" s="1">
        <v>1</v>
      </c>
      <c r="C28" s="1" t="s">
        <v>28</v>
      </c>
      <c r="D28" s="1">
        <v>4920.3653846153802</v>
      </c>
      <c r="E28" s="1">
        <v>77.050028371042302</v>
      </c>
      <c r="F28" s="1">
        <v>76.493589743589695</v>
      </c>
      <c r="G28" s="1">
        <v>357871.48076922999</v>
      </c>
      <c r="H28" s="1">
        <v>481.03205128205099</v>
      </c>
      <c r="I28" s="1">
        <v>59.312585641166301</v>
      </c>
      <c r="J28" s="1">
        <v>14.538461538461499</v>
      </c>
      <c r="K28" s="1">
        <v>30456.384615384599</v>
      </c>
      <c r="L28" s="1">
        <v>6.2837513608835298</v>
      </c>
      <c r="M28" s="1">
        <v>4439.3333333333303</v>
      </c>
      <c r="N28" s="1">
        <v>76.590043177838396</v>
      </c>
      <c r="O28" s="1">
        <v>61.955128205128197</v>
      </c>
      <c r="P28" s="1">
        <v>327415.09615384601</v>
      </c>
      <c r="Q28" s="1">
        <v>93.7162486391165</v>
      </c>
      <c r="R28" s="1">
        <v>59.971004959323302</v>
      </c>
      <c r="S28" s="1">
        <v>31.108047996562501</v>
      </c>
      <c r="T28" s="1">
        <v>51</v>
      </c>
      <c r="U28" s="1">
        <v>31</v>
      </c>
    </row>
    <row r="29" spans="1:21" x14ac:dyDescent="0.25">
      <c r="A29" s="1">
        <v>28</v>
      </c>
      <c r="B29" s="1">
        <v>1</v>
      </c>
      <c r="C29" s="1" t="s">
        <v>28</v>
      </c>
      <c r="D29" s="1">
        <v>4001.7264150943302</v>
      </c>
      <c r="E29" s="1">
        <v>71.197599040918206</v>
      </c>
      <c r="F29" s="1">
        <v>68.924528301886795</v>
      </c>
      <c r="G29" s="1">
        <v>282099.15094339597</v>
      </c>
      <c r="H29" s="1">
        <v>194.98113207547101</v>
      </c>
      <c r="I29" s="1">
        <v>59.111400208286199</v>
      </c>
      <c r="J29" s="1">
        <v>10.5471698113207</v>
      </c>
      <c r="K29" s="1">
        <v>13256.5660377358</v>
      </c>
      <c r="L29" s="1">
        <v>3.9233970066337198</v>
      </c>
      <c r="M29" s="1">
        <v>3806.7452830188599</v>
      </c>
      <c r="N29" s="1">
        <v>70.883941944106198</v>
      </c>
      <c r="O29" s="1">
        <v>58.377358490566003</v>
      </c>
      <c r="P29" s="1">
        <v>268842.58490566001</v>
      </c>
      <c r="Q29" s="1">
        <v>96.076602993366194</v>
      </c>
      <c r="R29" s="1">
        <v>56.832073663330803</v>
      </c>
      <c r="S29" s="1">
        <v>28.779725192908199</v>
      </c>
      <c r="T29" s="1">
        <v>35</v>
      </c>
      <c r="U29" s="1">
        <v>11</v>
      </c>
    </row>
    <row r="30" spans="1:21" x14ac:dyDescent="0.25">
      <c r="A30" s="1">
        <v>29</v>
      </c>
      <c r="B30" s="1">
        <v>1</v>
      </c>
      <c r="C30" s="1" t="s">
        <v>28</v>
      </c>
      <c r="D30" s="1">
        <v>4026.2962962962902</v>
      </c>
      <c r="E30" s="1">
        <v>79.582811264369695</v>
      </c>
      <c r="F30" s="1">
        <v>70.370370370370296</v>
      </c>
      <c r="G30" s="1">
        <v>311754.02469135798</v>
      </c>
      <c r="H30" s="1">
        <v>151.20987654320899</v>
      </c>
      <c r="I30" s="1">
        <v>60.507955811547603</v>
      </c>
      <c r="J30" s="1">
        <v>10.0987654320987</v>
      </c>
      <c r="K30" s="1">
        <v>10796.098765432</v>
      </c>
      <c r="L30" s="1">
        <v>3.5885217484415501</v>
      </c>
      <c r="M30" s="1">
        <v>3875.08641975308</v>
      </c>
      <c r="N30" s="1">
        <v>79.187225465710696</v>
      </c>
      <c r="O30" s="1">
        <v>60.271604938271601</v>
      </c>
      <c r="P30" s="1">
        <v>300957.92592592502</v>
      </c>
      <c r="Q30" s="1">
        <v>96.411478251558293</v>
      </c>
      <c r="R30" s="1">
        <v>58.959267707452099</v>
      </c>
      <c r="S30" s="1">
        <v>30.139299271023901</v>
      </c>
      <c r="T30" s="1">
        <v>28</v>
      </c>
      <c r="U30" s="1">
        <v>16</v>
      </c>
    </row>
    <row r="31" spans="1:21" x14ac:dyDescent="0.25">
      <c r="A31" s="1">
        <v>30</v>
      </c>
      <c r="B31" s="1">
        <v>1</v>
      </c>
      <c r="C31" s="1" t="s">
        <v>28</v>
      </c>
      <c r="D31" s="1">
        <v>3509.8285714285698</v>
      </c>
      <c r="E31" s="1">
        <v>79.176638824996601</v>
      </c>
      <c r="F31" s="1">
        <v>66.285714285714207</v>
      </c>
      <c r="G31" s="1">
        <v>275270.242857142</v>
      </c>
      <c r="H31" s="1">
        <v>237.642857142857</v>
      </c>
      <c r="I31" s="1">
        <v>61.584631612093403</v>
      </c>
      <c r="J31" s="1">
        <v>11.714285714285699</v>
      </c>
      <c r="K31" s="1">
        <v>17538.814285714201</v>
      </c>
      <c r="L31" s="1">
        <v>4.9497567604930497</v>
      </c>
      <c r="M31" s="1">
        <v>3272.1857142857102</v>
      </c>
      <c r="N31" s="1">
        <v>78.905335604596402</v>
      </c>
      <c r="O31" s="1">
        <v>54.571428571428498</v>
      </c>
      <c r="P31" s="1">
        <v>257731.428571428</v>
      </c>
      <c r="Q31" s="1">
        <v>95.050243239506898</v>
      </c>
      <c r="R31" s="1">
        <v>52.935568774438799</v>
      </c>
      <c r="S31" s="1">
        <v>27.1745703833592</v>
      </c>
      <c r="T31" s="1">
        <v>35</v>
      </c>
      <c r="U31" s="1">
        <v>11</v>
      </c>
    </row>
    <row r="32" spans="1:21" x14ac:dyDescent="0.25">
      <c r="A32" s="1">
        <v>31</v>
      </c>
      <c r="B32" s="1">
        <v>1</v>
      </c>
      <c r="C32" s="1" t="s">
        <v>28</v>
      </c>
      <c r="D32" s="1">
        <v>3257.2010869565202</v>
      </c>
      <c r="E32" s="1">
        <v>70.932041758197201</v>
      </c>
      <c r="F32" s="1">
        <v>64.565217391304301</v>
      </c>
      <c r="G32" s="1">
        <v>235723.619565217</v>
      </c>
      <c r="H32" s="1">
        <v>121.967391304347</v>
      </c>
      <c r="I32" s="1">
        <v>62.162254936207098</v>
      </c>
      <c r="J32" s="1">
        <v>9.4347826086956506</v>
      </c>
      <c r="K32" s="1">
        <v>8331.1086956521704</v>
      </c>
      <c r="L32" s="1">
        <v>3.8058105963150899</v>
      </c>
      <c r="M32" s="1">
        <v>3135.2336956521699</v>
      </c>
      <c r="N32" s="1">
        <v>70.7941177949793</v>
      </c>
      <c r="O32" s="1">
        <v>55.130434782608603</v>
      </c>
      <c r="P32" s="1">
        <v>227392.51086956501</v>
      </c>
      <c r="Q32" s="1">
        <v>96.194189403684902</v>
      </c>
      <c r="R32" s="1">
        <v>53.775014240721802</v>
      </c>
      <c r="S32" s="1">
        <v>27.680020124658501</v>
      </c>
      <c r="T32" s="1">
        <v>34</v>
      </c>
      <c r="U32" s="1">
        <v>132</v>
      </c>
    </row>
    <row r="33" spans="1:21" x14ac:dyDescent="0.25">
      <c r="A33" s="1">
        <v>32</v>
      </c>
      <c r="B33" s="1">
        <v>1</v>
      </c>
      <c r="C33" s="1" t="s">
        <v>28</v>
      </c>
      <c r="D33" s="1">
        <v>4145.8482142857101</v>
      </c>
      <c r="E33" s="1">
        <v>71.598878797706604</v>
      </c>
      <c r="F33" s="1">
        <v>69.651785714285694</v>
      </c>
      <c r="G33" s="1">
        <v>301795.47321428498</v>
      </c>
      <c r="H33" s="1">
        <v>152.11607142857099</v>
      </c>
      <c r="I33" s="1">
        <v>61.9881449626535</v>
      </c>
      <c r="J33" s="1">
        <v>10.401785714285699</v>
      </c>
      <c r="K33" s="1">
        <v>11732.25</v>
      </c>
      <c r="L33" s="1">
        <v>3.2246336559559898</v>
      </c>
      <c r="M33" s="1">
        <v>3993.7321428571399</v>
      </c>
      <c r="N33" s="1">
        <v>71.274531403624195</v>
      </c>
      <c r="O33" s="1">
        <v>59.25</v>
      </c>
      <c r="P33" s="1">
        <v>290063.22321428498</v>
      </c>
      <c r="Q33" s="1">
        <v>96.775366344044002</v>
      </c>
      <c r="R33" s="1">
        <v>57.829373113879001</v>
      </c>
      <c r="S33" s="1">
        <v>29.265602055740999</v>
      </c>
      <c r="T33" s="1">
        <v>33</v>
      </c>
      <c r="U33" s="1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TAC%</vt:lpstr>
      <vt:lpstr>biomarkers</vt:lpstr>
      <vt:lpstr>COMET ASSAY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pajoh</dc:creator>
  <cp:lastModifiedBy>rayanservice</cp:lastModifiedBy>
  <dcterms:created xsi:type="dcterms:W3CDTF">2018-03-11T19:03:38Z</dcterms:created>
  <dcterms:modified xsi:type="dcterms:W3CDTF">2021-08-28T21:47:47Z</dcterms:modified>
</cp:coreProperties>
</file>