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onqz\Documents\publicacao @\"/>
    </mc:Choice>
  </mc:AlternateContent>
  <xr:revisionPtr revIDLastSave="0" documentId="8_{9B245314-3D21-4EF5-A15A-217F3DA10D16}" xr6:coauthVersionLast="47" xr6:coauthVersionMax="47" xr10:uidLastSave="{00000000-0000-0000-0000-000000000000}"/>
  <bookViews>
    <workbookView xWindow="-108" yWindow="-108" windowWidth="23256" windowHeight="12456" activeTab="3" xr2:uid="{9287EB02-2E6A-4B19-AE1D-DC427F5A6BC2}"/>
  </bookViews>
  <sheets>
    <sheet name="Planilha1" sheetId="4" r:id="rId1"/>
    <sheet name="Planilha2" sheetId="1" r:id="rId2"/>
    <sheet name="Planilha3" sheetId="2" r:id="rId3"/>
    <sheet name="Planilha4" sheetId="3" r:id="rId4"/>
    <sheet name="Planilha5" sheetId="5" r:id="rId5"/>
    <sheet name="Planilha6" sheetId="6" r:id="rId6"/>
    <sheet name="Planilha7" sheetId="7" r:id="rId7"/>
    <sheet name="Planilha8" sheetId="8" r:id="rId8"/>
    <sheet name="Planilha9" sheetId="9" r:id="rId9"/>
    <sheet name="Planilha10" sheetId="10" r:id="rId10"/>
    <sheet name="Planilha11" sheetId="11" r:id="rId11"/>
    <sheet name="Planilha12" sheetId="12" r:id="rId12"/>
    <sheet name="Planilha13" sheetId="13" r:id="rId13"/>
    <sheet name="Planilha14" sheetId="14" r:id="rId14"/>
    <sheet name="Planilha15" sheetId="15" r:id="rId15"/>
    <sheet name="Planilha16" sheetId="16" r:id="rId16"/>
    <sheet name="Planilha17" sheetId="17" r:id="rId17"/>
    <sheet name="Planilha18" sheetId="18" r:id="rId18"/>
    <sheet name="Planilha21" sheetId="21" r:id="rId19"/>
    <sheet name="Planilha19" sheetId="19" r:id="rId20"/>
    <sheet name="Planilha20" sheetId="20" r:id="rId21"/>
  </sheets>
  <externalReferences>
    <externalReference r:id="rId22"/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5" i="1"/>
  <c r="J17" i="1"/>
  <c r="J16" i="1"/>
  <c r="J18" i="1"/>
  <c r="J20" i="1"/>
  <c r="J21" i="1"/>
  <c r="J19" i="1"/>
  <c r="J14" i="1"/>
  <c r="C4" i="7" l="1"/>
  <c r="D4" i="7" s="1"/>
  <c r="E4" i="7" s="1"/>
  <c r="F4" i="7" s="1"/>
  <c r="G4" i="7" s="1"/>
  <c r="H4" i="7" s="1"/>
  <c r="C4" i="6"/>
  <c r="D4" i="6" s="1"/>
  <c r="E4" i="6" s="1"/>
  <c r="F4" i="6" s="1"/>
  <c r="G4" i="6" s="1"/>
  <c r="H4" i="6" s="1"/>
</calcChain>
</file>

<file path=xl/sharedStrings.xml><?xml version="1.0" encoding="utf-8"?>
<sst xmlns="http://schemas.openxmlformats.org/spreadsheetml/2006/main" count="591" uniqueCount="96">
  <si>
    <t>A</t>
  </si>
  <si>
    <t>E</t>
  </si>
  <si>
    <t>Ci</t>
  </si>
  <si>
    <t>gsw</t>
  </si>
  <si>
    <t>EIUA</t>
  </si>
  <si>
    <t>EIC</t>
  </si>
  <si>
    <t>Comercial</t>
  </si>
  <si>
    <t>S8</t>
  </si>
  <si>
    <t>S9</t>
  </si>
  <si>
    <t>S10</t>
  </si>
  <si>
    <t>S2</t>
  </si>
  <si>
    <t>S11</t>
  </si>
  <si>
    <t>S1</t>
  </si>
  <si>
    <t>S3</t>
  </si>
  <si>
    <t>S15</t>
  </si>
  <si>
    <t xml:space="preserve">Comercial </t>
  </si>
  <si>
    <t xml:space="preserve">Substratos </t>
  </si>
  <si>
    <t xml:space="preserve">Substrato </t>
  </si>
  <si>
    <t>Repetições</t>
  </si>
  <si>
    <t xml:space="preserve">A </t>
  </si>
  <si>
    <t xml:space="preserve">E </t>
  </si>
  <si>
    <t xml:space="preserve">Ci </t>
  </si>
  <si>
    <t xml:space="preserve">gsw </t>
  </si>
  <si>
    <t xml:space="preserve">area foliar experimento 1 aracy ruiva </t>
  </si>
  <si>
    <t>S4</t>
  </si>
  <si>
    <t>S5</t>
  </si>
  <si>
    <t>S6</t>
  </si>
  <si>
    <t>S7</t>
  </si>
  <si>
    <t>S12</t>
  </si>
  <si>
    <t>S13</t>
  </si>
  <si>
    <t>S14</t>
  </si>
  <si>
    <t>S16</t>
  </si>
  <si>
    <t xml:space="preserve">área foliar segundo experimento </t>
  </si>
  <si>
    <t>Substratos</t>
  </si>
  <si>
    <t>área foliar terceiro ágata</t>
  </si>
  <si>
    <t xml:space="preserve">área foliar quarto aracy ruiva </t>
  </si>
  <si>
    <t>SUBSTRATO</t>
  </si>
  <si>
    <t>curva</t>
  </si>
  <si>
    <t>curva transformada</t>
  </si>
  <si>
    <t xml:space="preserve">Substratos  </t>
  </si>
  <si>
    <t xml:space="preserve">área abaixo da curva de crescimento  </t>
  </si>
  <si>
    <t xml:space="preserve">Primeiro experimento </t>
  </si>
  <si>
    <t xml:space="preserve">Segundo experimento aracy área abaixo da curva de crescimento </t>
  </si>
  <si>
    <t>substrato</t>
  </si>
  <si>
    <t>CURVA</t>
  </si>
  <si>
    <t>substratos</t>
  </si>
  <si>
    <t xml:space="preserve">curva com transformação </t>
  </si>
  <si>
    <t xml:space="preserve">n p k ca e mg primeiro experimento </t>
  </si>
  <si>
    <t xml:space="preserve">substrato </t>
  </si>
  <si>
    <t xml:space="preserve">repeticao </t>
  </si>
  <si>
    <t>N</t>
  </si>
  <si>
    <t>P</t>
  </si>
  <si>
    <t>K</t>
  </si>
  <si>
    <t>Ca</t>
  </si>
  <si>
    <t>Mg</t>
  </si>
  <si>
    <t xml:space="preserve">Primeiro experimento variáveis agronômicas </t>
  </si>
  <si>
    <t xml:space="preserve">número de tubérculos </t>
  </si>
  <si>
    <t xml:space="preserve">SUBSTRATO </t>
  </si>
  <si>
    <t>REP</t>
  </si>
  <si>
    <t xml:space="preserve">Número de tubérculos </t>
  </si>
  <si>
    <t xml:space="preserve">Primeiro experimento aracy trocas gasosas </t>
  </si>
  <si>
    <t xml:space="preserve">segundo experimento aracy trocas gasosas </t>
  </si>
  <si>
    <t xml:space="preserve">área foliar </t>
  </si>
  <si>
    <t xml:space="preserve">dias após o plantio </t>
  </si>
  <si>
    <t xml:space="preserve">aracy ruiva quarto experimento trocas gasosas </t>
  </si>
  <si>
    <t>área abaixo da curva de crescimento terceiro experimento ágata</t>
  </si>
  <si>
    <t>médias área abaixo da curva</t>
  </si>
  <si>
    <t xml:space="preserve">area abaixo da curva de crescimento </t>
  </si>
  <si>
    <t xml:space="preserve">área abaixo da curva de crescimento quarto experimento  aracy ruiva </t>
  </si>
  <si>
    <t xml:space="preserve">segundo experimento cultivar aracy numero de tubérculos </t>
  </si>
  <si>
    <t xml:space="preserve">COMERCIAL </t>
  </si>
  <si>
    <t xml:space="preserve">Número de tubérculos rotina </t>
  </si>
  <si>
    <t xml:space="preserve">terceiro experimento cultivar ágata numero de tubérculos </t>
  </si>
  <si>
    <t>TESTEMUNHA</t>
  </si>
  <si>
    <t>quarto aracy ruiva número de tubérculos</t>
  </si>
  <si>
    <t xml:space="preserve">Agronômicas do primeiro experimento  Aracy </t>
  </si>
  <si>
    <t xml:space="preserve"> Substrato </t>
  </si>
  <si>
    <t xml:space="preserve">MASSA _TUBÉRCULOS </t>
  </si>
  <si>
    <t xml:space="preserve">COMPRIMENTO </t>
  </si>
  <si>
    <t xml:space="preserve">Diâmetro_Transversal </t>
  </si>
  <si>
    <t>Variáveis agronômicas para o segundo experimento com a cultivar Aracy</t>
  </si>
  <si>
    <t xml:space="preserve">Substratos do segundo </t>
  </si>
  <si>
    <t>PESO</t>
  </si>
  <si>
    <t>COMPRIMENTO</t>
  </si>
  <si>
    <t>Diâmetro_Transversal _</t>
  </si>
  <si>
    <t xml:space="preserve">Comercia l </t>
  </si>
  <si>
    <t>Variáveis agronômicas para o terceiro experimento com a cultivar Ágata</t>
  </si>
  <si>
    <t>Massa</t>
  </si>
  <si>
    <t xml:space="preserve">Diãmetro_Transversal </t>
  </si>
  <si>
    <t>Variáveis agronômicas para oquarto experimento com a cultivar Aracy</t>
  </si>
  <si>
    <t>médias EiC</t>
  </si>
  <si>
    <t xml:space="preserve">terceiro experimento  ágata trocas gasosas </t>
  </si>
  <si>
    <t xml:space="preserve">Variável Ci </t>
  </si>
  <si>
    <t xml:space="preserve">Médias Ci </t>
  </si>
  <si>
    <t xml:space="preserve">Variável EIUA </t>
  </si>
  <si>
    <t>Médias 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</si>
</sst>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Lucida Console"/>
      <family val="3"/>
    </font>
    <font>
      <sz val="10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8092738407699E-2"/>
          <c:y val="0.13467592592592595"/>
          <c:w val="0.85847462817147857"/>
          <c:h val="0.60836614173228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Planilha4!$L$5</c:f>
              <c:strCache>
                <c:ptCount val="1"/>
                <c:pt idx="0">
                  <c:v>Médias Ci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Planilha4!$K$6:$K$14</c:f>
              <c:strCache>
                <c:ptCount val="9"/>
                <c:pt idx="0">
                  <c:v>S15</c:v>
                </c:pt>
                <c:pt idx="1">
                  <c:v>S8</c:v>
                </c:pt>
                <c:pt idx="2">
                  <c:v>Comercial </c:v>
                </c:pt>
                <c:pt idx="3">
                  <c:v>S2</c:v>
                </c:pt>
                <c:pt idx="4">
                  <c:v>S11</c:v>
                </c:pt>
                <c:pt idx="5">
                  <c:v>S10</c:v>
                </c:pt>
                <c:pt idx="6">
                  <c:v>S9</c:v>
                </c:pt>
                <c:pt idx="7">
                  <c:v>S1</c:v>
                </c:pt>
                <c:pt idx="8">
                  <c:v>S3</c:v>
                </c:pt>
              </c:strCache>
            </c:strRef>
          </c:cat>
          <c:val>
            <c:numRef>
              <c:f>Planilha4!$L$6:$L$14</c:f>
              <c:numCache>
                <c:formatCode>0.00</c:formatCode>
                <c:ptCount val="9"/>
                <c:pt idx="0">
                  <c:v>290.19</c:v>
                </c:pt>
                <c:pt idx="1">
                  <c:v>249.19</c:v>
                </c:pt>
                <c:pt idx="2">
                  <c:v>239.26</c:v>
                </c:pt>
                <c:pt idx="3">
                  <c:v>237.63</c:v>
                </c:pt>
                <c:pt idx="4">
                  <c:v>207.19</c:v>
                </c:pt>
                <c:pt idx="5">
                  <c:v>185.52</c:v>
                </c:pt>
                <c:pt idx="6">
                  <c:v>177.91</c:v>
                </c:pt>
                <c:pt idx="7">
                  <c:v>166.19</c:v>
                </c:pt>
                <c:pt idx="8">
                  <c:v>139.06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4-4583-9C65-4C8F47DE3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314480"/>
        <c:axId val="1945325520"/>
      </c:barChart>
      <c:catAx>
        <c:axId val="194531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Substratos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325520"/>
        <c:crosses val="autoZero"/>
        <c:auto val="1"/>
        <c:lblAlgn val="ctr"/>
        <c:lblOffset val="100"/>
        <c:noMultiLvlLbl val="0"/>
      </c:catAx>
      <c:valAx>
        <c:axId val="1945325520"/>
        <c:scaling>
          <c:orientation val="minMax"/>
          <c:max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Ci</a:t>
                </a:r>
              </a:p>
              <a:p>
                <a:pPr>
                  <a:defRPr/>
                </a:pPr>
                <a:endParaRPr lang="pt-BR"/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31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72283152105988E-2"/>
          <c:y val="0.13653944298629339"/>
          <c:w val="0.91564129483814527"/>
          <c:h val="0.60836614173228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Planilha4!$O$5</c:f>
              <c:strCache>
                <c:ptCount val="1"/>
                <c:pt idx="0">
                  <c:v>Médias EIC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Planilha4!$N$6:$N$14</c:f>
              <c:strCache>
                <c:ptCount val="9"/>
                <c:pt idx="0">
                  <c:v>S3</c:v>
                </c:pt>
                <c:pt idx="1">
                  <c:v>S1</c:v>
                </c:pt>
                <c:pt idx="2">
                  <c:v>S9</c:v>
                </c:pt>
                <c:pt idx="3">
                  <c:v>S10</c:v>
                </c:pt>
                <c:pt idx="4">
                  <c:v>S11</c:v>
                </c:pt>
                <c:pt idx="5">
                  <c:v>S2</c:v>
                </c:pt>
                <c:pt idx="6">
                  <c:v>Comercial </c:v>
                </c:pt>
                <c:pt idx="7">
                  <c:v>S8</c:v>
                </c:pt>
                <c:pt idx="8">
                  <c:v>S15</c:v>
                </c:pt>
              </c:strCache>
            </c:strRef>
          </c:cat>
          <c:val>
            <c:numRef>
              <c:f>Planilha4!$O$6:$O$14</c:f>
              <c:numCache>
                <c:formatCode>General</c:formatCode>
                <c:ptCount val="9"/>
                <c:pt idx="0">
                  <c:v>6.48</c:v>
                </c:pt>
                <c:pt idx="1">
                  <c:v>5.23</c:v>
                </c:pt>
                <c:pt idx="2">
                  <c:v>5.21</c:v>
                </c:pt>
                <c:pt idx="3">
                  <c:v>4.92</c:v>
                </c:pt>
                <c:pt idx="4">
                  <c:v>4.46</c:v>
                </c:pt>
                <c:pt idx="5">
                  <c:v>3.72</c:v>
                </c:pt>
                <c:pt idx="6">
                  <c:v>3.56</c:v>
                </c:pt>
                <c:pt idx="7">
                  <c:v>3.2</c:v>
                </c:pt>
                <c:pt idx="8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A-44AE-99D8-F7327798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681824"/>
        <c:axId val="1649682784"/>
      </c:barChart>
      <c:catAx>
        <c:axId val="164968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Substratos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9682784"/>
        <c:crosses val="autoZero"/>
        <c:auto val="1"/>
        <c:lblAlgn val="ctr"/>
        <c:lblOffset val="100"/>
        <c:noMultiLvlLbl val="0"/>
      </c:catAx>
      <c:valAx>
        <c:axId val="1649682784"/>
        <c:scaling>
          <c:orientation val="minMax"/>
          <c:max val="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EUIA</a:t>
                </a:r>
              </a:p>
              <a:p>
                <a:pPr>
                  <a:defRPr/>
                </a:pPr>
                <a:endParaRPr lang="pt-BR"/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968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55074365704286E-2"/>
          <c:y val="7.2379322149948647E-2"/>
          <c:w val="0.90512270341207346"/>
          <c:h val="0.65823310129712043"/>
        </c:manualLayout>
      </c:layout>
      <c:lineChart>
        <c:grouping val="standard"/>
        <c:varyColors val="0"/>
        <c:ser>
          <c:idx val="0"/>
          <c:order val="0"/>
          <c:tx>
            <c:strRef>
              <c:f>[1]Planilha7!$C$8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[1]Planilha7!$D$8:$J$8</c:f>
              <c:numCache>
                <c:formatCode>General</c:formatCode>
                <c:ptCount val="7"/>
                <c:pt idx="0">
                  <c:v>12.454632282712515</c:v>
                </c:pt>
                <c:pt idx="1">
                  <c:v>16.259789875835722</c:v>
                </c:pt>
                <c:pt idx="2">
                  <c:v>22.693409742120348</c:v>
                </c:pt>
                <c:pt idx="3">
                  <c:v>25.444444444444446</c:v>
                </c:pt>
                <c:pt idx="4">
                  <c:v>26.600000000000005</c:v>
                </c:pt>
                <c:pt idx="5">
                  <c:v>27.866666666666664</c:v>
                </c:pt>
                <c:pt idx="6">
                  <c:v>28.822222222222223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FD0-BE43-C25B921FEF95}"/>
            </c:ext>
          </c:extLst>
        </c:ser>
        <c:ser>
          <c:idx val="1"/>
          <c:order val="1"/>
          <c:tx>
            <c:strRef>
              <c:f>[1]Planilha7!$C$9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[1]Planilha7!$D$9:$J$9</c:f>
              <c:numCache>
                <c:formatCode>General</c:formatCode>
                <c:ptCount val="7"/>
                <c:pt idx="0">
                  <c:v>9.4899713467048716</c:v>
                </c:pt>
                <c:pt idx="1">
                  <c:v>11.216809933142313</c:v>
                </c:pt>
                <c:pt idx="2">
                  <c:v>12.111111111111112</c:v>
                </c:pt>
                <c:pt idx="3">
                  <c:v>12.722190385227636</c:v>
                </c:pt>
                <c:pt idx="4">
                  <c:v>14.900923272843045</c:v>
                </c:pt>
                <c:pt idx="5">
                  <c:v>17.319261381725568</c:v>
                </c:pt>
                <c:pt idx="6">
                  <c:v>17.533333333333335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FD0-BE43-C25B921FEF95}"/>
            </c:ext>
          </c:extLst>
        </c:ser>
        <c:ser>
          <c:idx val="2"/>
          <c:order val="2"/>
          <c:tx>
            <c:strRef>
              <c:f>[1]Planilha7!$C$10</c:f>
              <c:strCache>
                <c:ptCount val="1"/>
                <c:pt idx="0">
                  <c:v>S3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[1]Planilha7!$D$10:$J$10</c:f>
              <c:numCache>
                <c:formatCode>General</c:formatCode>
                <c:ptCount val="7"/>
                <c:pt idx="0">
                  <c:v>6.3724928366762184</c:v>
                </c:pt>
                <c:pt idx="1">
                  <c:v>9.0620821394460371</c:v>
                </c:pt>
                <c:pt idx="2">
                  <c:v>12.576886341929322</c:v>
                </c:pt>
                <c:pt idx="3">
                  <c:v>14.97777777777778</c:v>
                </c:pt>
                <c:pt idx="4">
                  <c:v>16.755555555555556</c:v>
                </c:pt>
                <c:pt idx="5">
                  <c:v>17.722222222222225</c:v>
                </c:pt>
                <c:pt idx="6">
                  <c:v>20.055555555555557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F-4FD0-BE43-C25B921FEF95}"/>
            </c:ext>
          </c:extLst>
        </c:ser>
        <c:ser>
          <c:idx val="3"/>
          <c:order val="3"/>
          <c:tx>
            <c:strRef>
              <c:f>[1]Planilha7!$C$11</c:f>
              <c:strCache>
                <c:ptCount val="1"/>
                <c:pt idx="0">
                  <c:v>S4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[1]Planilha7!$D$11:$J$11</c:f>
              <c:numCache>
                <c:formatCode>General</c:formatCode>
                <c:ptCount val="7"/>
                <c:pt idx="0">
                  <c:v>4.2330468003820449</c:v>
                </c:pt>
                <c:pt idx="1">
                  <c:v>4.8137535816618922</c:v>
                </c:pt>
                <c:pt idx="2">
                  <c:v>5.8529130850047757</c:v>
                </c:pt>
                <c:pt idx="3">
                  <c:v>8.1777777777777789</c:v>
                </c:pt>
                <c:pt idx="4">
                  <c:v>8.5555555555555554</c:v>
                </c:pt>
                <c:pt idx="5">
                  <c:v>8.51</c:v>
                </c:pt>
                <c:pt idx="6">
                  <c:v>9.9555555555555557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4F-4FD0-BE43-C25B921FEF95}"/>
            </c:ext>
          </c:extLst>
        </c:ser>
        <c:ser>
          <c:idx val="4"/>
          <c:order val="4"/>
          <c:tx>
            <c:strRef>
              <c:f>[1]Planilha7!$C$12</c:f>
              <c:strCache>
                <c:ptCount val="1"/>
                <c:pt idx="0">
                  <c:v>S5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[1]Planilha7!$D$12:$J$12</c:f>
              <c:numCache>
                <c:formatCode>General</c:formatCode>
                <c:ptCount val="7"/>
                <c:pt idx="0">
                  <c:v>4.3094555873925504</c:v>
                </c:pt>
                <c:pt idx="1">
                  <c:v>4.6914995224450813</c:v>
                </c:pt>
                <c:pt idx="2">
                  <c:v>6.2655205348615093</c:v>
                </c:pt>
                <c:pt idx="3">
                  <c:v>8.9111111111111114</c:v>
                </c:pt>
                <c:pt idx="4">
                  <c:v>9.6666666666666661</c:v>
                </c:pt>
                <c:pt idx="5">
                  <c:v>10.333333333333334</c:v>
                </c:pt>
                <c:pt idx="6">
                  <c:v>10.666666666666666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4F-4FD0-BE43-C25B921FEF95}"/>
            </c:ext>
          </c:extLst>
        </c:ser>
        <c:ser>
          <c:idx val="5"/>
          <c:order val="5"/>
          <c:tx>
            <c:strRef>
              <c:f>[1]Planilha7!$C$13</c:f>
              <c:strCache>
                <c:ptCount val="1"/>
                <c:pt idx="0">
                  <c:v>S6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[1]Planilha7!$D$13:$J$13</c:f>
              <c:numCache>
                <c:formatCode>General</c:formatCode>
                <c:ptCount val="7"/>
                <c:pt idx="0">
                  <c:v>5.5931232091690548</c:v>
                </c:pt>
                <c:pt idx="1">
                  <c:v>5.822349570200573</c:v>
                </c:pt>
                <c:pt idx="2">
                  <c:v>6.662846227316142</c:v>
                </c:pt>
                <c:pt idx="3">
                  <c:v>8.2222222222222232</c:v>
                </c:pt>
                <c:pt idx="4">
                  <c:v>8.6444444444444457</c:v>
                </c:pt>
                <c:pt idx="5">
                  <c:v>9.3555555555555561</c:v>
                </c:pt>
                <c:pt idx="6">
                  <c:v>9.6666666666666661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4F-4FD0-BE43-C25B921FEF95}"/>
            </c:ext>
          </c:extLst>
        </c:ser>
        <c:ser>
          <c:idx val="6"/>
          <c:order val="6"/>
          <c:tx>
            <c:strRef>
              <c:f>[1]Planilha7!$C$14</c:f>
              <c:strCache>
                <c:ptCount val="1"/>
                <c:pt idx="0">
                  <c:v>S7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[1]Planilha7!$D$14:$J$14</c:f>
              <c:numCache>
                <c:formatCode>General</c:formatCode>
                <c:ptCount val="7"/>
                <c:pt idx="0">
                  <c:v>3.4995224450811846</c:v>
                </c:pt>
                <c:pt idx="1">
                  <c:v>3.6217765042979946</c:v>
                </c:pt>
                <c:pt idx="2">
                  <c:v>4.4370582617000958</c:v>
                </c:pt>
                <c:pt idx="3">
                  <c:v>5.6733333333333329</c:v>
                </c:pt>
                <c:pt idx="4">
                  <c:v>6.775555555555556</c:v>
                </c:pt>
                <c:pt idx="5">
                  <c:v>6.9555555555555557</c:v>
                </c:pt>
                <c:pt idx="6">
                  <c:v>7.4888888888888898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4F-4FD0-BE43-C25B921FEF95}"/>
            </c:ext>
          </c:extLst>
        </c:ser>
        <c:ser>
          <c:idx val="7"/>
          <c:order val="7"/>
          <c:tx>
            <c:strRef>
              <c:f>[1]Planilha7!$C$15</c:f>
              <c:strCache>
                <c:ptCount val="1"/>
                <c:pt idx="0">
                  <c:v>S8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[1]Planilha7!$D$15:$J$15</c:f>
              <c:numCache>
                <c:formatCode>General</c:formatCode>
                <c:ptCount val="7"/>
                <c:pt idx="0">
                  <c:v>13.249283667621777</c:v>
                </c:pt>
                <c:pt idx="1">
                  <c:v>22.448901623686726</c:v>
                </c:pt>
                <c:pt idx="2">
                  <c:v>30.349570200573069</c:v>
                </c:pt>
                <c:pt idx="3">
                  <c:v>40.444444444444443</c:v>
                </c:pt>
                <c:pt idx="4">
                  <c:v>41.06666666666667</c:v>
                </c:pt>
                <c:pt idx="5">
                  <c:v>45.222222222222229</c:v>
                </c:pt>
                <c:pt idx="6">
                  <c:v>53.822222222222223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4F-4FD0-BE43-C25B921FEF95}"/>
            </c:ext>
          </c:extLst>
        </c:ser>
        <c:ser>
          <c:idx val="8"/>
          <c:order val="8"/>
          <c:tx>
            <c:strRef>
              <c:f>[1]Planilha7!$C$16</c:f>
              <c:strCache>
                <c:ptCount val="1"/>
                <c:pt idx="0">
                  <c:v>S9</c:v>
                </c:pt>
              </c:strCache>
            </c:strRef>
          </c:tx>
          <c:spPr>
            <a:ln w="28575" cap="rnd">
              <a:solidFill>
                <a:srgbClr val="0099FF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[1]Planilha7!$D$16:$J$16</c:f>
              <c:numCache>
                <c:formatCode>General</c:formatCode>
                <c:ptCount val="7"/>
                <c:pt idx="0">
                  <c:v>12.943648519579753</c:v>
                </c:pt>
                <c:pt idx="1">
                  <c:v>16.061127029608407</c:v>
                </c:pt>
                <c:pt idx="2">
                  <c:v>18.329449219993634</c:v>
                </c:pt>
                <c:pt idx="3">
                  <c:v>21.307481693728111</c:v>
                </c:pt>
                <c:pt idx="4">
                  <c:v>22.422222222222221</c:v>
                </c:pt>
                <c:pt idx="5">
                  <c:v>23.977777777777778</c:v>
                </c:pt>
                <c:pt idx="6">
                  <c:v>24.955555555555559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4F-4FD0-BE43-C25B921FEF95}"/>
            </c:ext>
          </c:extLst>
        </c:ser>
        <c:ser>
          <c:idx val="9"/>
          <c:order val="9"/>
          <c:tx>
            <c:strRef>
              <c:f>[1]Planilha7!$C$17</c:f>
              <c:strCache>
                <c:ptCount val="1"/>
                <c:pt idx="0">
                  <c:v>S10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[1]Planilha7!$D$17:$J$17</c:f>
              <c:numCache>
                <c:formatCode>General</c:formatCode>
                <c:ptCount val="7"/>
                <c:pt idx="0">
                  <c:v>7.87010506208214</c:v>
                </c:pt>
                <c:pt idx="1">
                  <c:v>8.5730659025787972</c:v>
                </c:pt>
                <c:pt idx="2">
                  <c:v>10.559694364851959</c:v>
                </c:pt>
                <c:pt idx="3">
                  <c:v>12.533333333333333</c:v>
                </c:pt>
                <c:pt idx="4">
                  <c:v>13.222222222222223</c:v>
                </c:pt>
                <c:pt idx="5">
                  <c:v>14.066666666666668</c:v>
                </c:pt>
                <c:pt idx="6">
                  <c:v>14.37777777777778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4F-4FD0-BE43-C25B921FEF95}"/>
            </c:ext>
          </c:extLst>
        </c:ser>
        <c:ser>
          <c:idx val="10"/>
          <c:order val="10"/>
          <c:tx>
            <c:strRef>
              <c:f>[1]Planilha7!$C$18</c:f>
              <c:strCache>
                <c:ptCount val="1"/>
                <c:pt idx="0">
                  <c:v>S11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[1]Planilha7!$D$18:$J$18</c:f>
              <c:numCache>
                <c:formatCode>General</c:formatCode>
                <c:ptCount val="7"/>
                <c:pt idx="0">
                  <c:v>8.2063037249283663</c:v>
                </c:pt>
                <c:pt idx="1">
                  <c:v>9.1079274116523408</c:v>
                </c:pt>
                <c:pt idx="2">
                  <c:v>12.576886341929324</c:v>
                </c:pt>
                <c:pt idx="3">
                  <c:v>16.288888888888888</c:v>
                </c:pt>
                <c:pt idx="4">
                  <c:v>16.666666666666668</c:v>
                </c:pt>
                <c:pt idx="5">
                  <c:v>18.422222222222221</c:v>
                </c:pt>
                <c:pt idx="6">
                  <c:v>19.000000000000004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4F-4FD0-BE43-C25B921FEF95}"/>
            </c:ext>
          </c:extLst>
        </c:ser>
        <c:ser>
          <c:idx val="11"/>
          <c:order val="11"/>
          <c:tx>
            <c:strRef>
              <c:f>[1]Planilha7!$C$19</c:f>
              <c:strCache>
                <c:ptCount val="1"/>
                <c:pt idx="0">
                  <c:v>S12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[1]Planilha7!$D$19:$J$19</c:f>
              <c:numCache>
                <c:formatCode>General</c:formatCode>
                <c:ptCount val="7"/>
                <c:pt idx="0">
                  <c:v>4.2788920725883477</c:v>
                </c:pt>
                <c:pt idx="1">
                  <c:v>5.0124164278892076</c:v>
                </c:pt>
                <c:pt idx="2">
                  <c:v>6.9531996179560656</c:v>
                </c:pt>
                <c:pt idx="3">
                  <c:v>10.266666666666667</c:v>
                </c:pt>
                <c:pt idx="4">
                  <c:v>11.488888888888889</c:v>
                </c:pt>
                <c:pt idx="5">
                  <c:v>12.866666666666667</c:v>
                </c:pt>
                <c:pt idx="6">
                  <c:v>13.555555555555557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E4F-4FD0-BE43-C25B921FEF95}"/>
            </c:ext>
          </c:extLst>
        </c:ser>
        <c:ser>
          <c:idx val="12"/>
          <c:order val="12"/>
          <c:tx>
            <c:strRef>
              <c:f>[1]Planilha7!$C$20</c:f>
              <c:strCache>
                <c:ptCount val="1"/>
                <c:pt idx="0">
                  <c:v>S13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[1]Planilha7!$D$20:$J$20</c:f>
              <c:numCache>
                <c:formatCode>General</c:formatCode>
                <c:ptCount val="7"/>
                <c:pt idx="0">
                  <c:v>3.0563514804202487</c:v>
                </c:pt>
                <c:pt idx="1">
                  <c:v>3.1938872970391596</c:v>
                </c:pt>
                <c:pt idx="2">
                  <c:v>4.248328557784145</c:v>
                </c:pt>
                <c:pt idx="3">
                  <c:v>5.8</c:v>
                </c:pt>
                <c:pt idx="4">
                  <c:v>6.3777777777777773</c:v>
                </c:pt>
                <c:pt idx="5">
                  <c:v>7.0666666666666673</c:v>
                </c:pt>
                <c:pt idx="6">
                  <c:v>7.1555555555555559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E4F-4FD0-BE43-C25B921FEF95}"/>
            </c:ext>
          </c:extLst>
        </c:ser>
        <c:ser>
          <c:idx val="13"/>
          <c:order val="13"/>
          <c:tx>
            <c:strRef>
              <c:f>[1]Planilha7!$C$21</c:f>
              <c:strCache>
                <c:ptCount val="1"/>
                <c:pt idx="0">
                  <c:v>S14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[1]Planilha7!$D$21:$J$21</c:f>
              <c:numCache>
                <c:formatCode>General</c:formatCode>
                <c:ptCount val="7"/>
                <c:pt idx="0">
                  <c:v>5.2110792741165239</c:v>
                </c:pt>
                <c:pt idx="1">
                  <c:v>6.2808022922636111</c:v>
                </c:pt>
                <c:pt idx="2">
                  <c:v>7.3810888252149001</c:v>
                </c:pt>
                <c:pt idx="3">
                  <c:v>9.8444444444444432</c:v>
                </c:pt>
                <c:pt idx="4">
                  <c:v>10.377777777777778</c:v>
                </c:pt>
                <c:pt idx="5">
                  <c:v>11.488888888888889</c:v>
                </c:pt>
                <c:pt idx="6">
                  <c:v>12.155555555555557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E4F-4FD0-BE43-C25B921FEF95}"/>
            </c:ext>
          </c:extLst>
        </c:ser>
        <c:ser>
          <c:idx val="14"/>
          <c:order val="14"/>
          <c:tx>
            <c:strRef>
              <c:f>[1]Planilha7!$C$22</c:f>
              <c:strCache>
                <c:ptCount val="1"/>
                <c:pt idx="0">
                  <c:v>S15</c:v>
                </c:pt>
              </c:strCache>
            </c:strRef>
          </c:tx>
          <c:spPr>
            <a:ln w="28575" cap="rnd">
              <a:solidFill>
                <a:srgbClr val="663300"/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[1]Planilha7!$D$22:$J$22</c:f>
              <c:numCache>
                <c:formatCode>General</c:formatCode>
                <c:ptCount val="7"/>
                <c:pt idx="0">
                  <c:v>10.559694364851959</c:v>
                </c:pt>
                <c:pt idx="1">
                  <c:v>13.131295765679722</c:v>
                </c:pt>
                <c:pt idx="2">
                  <c:v>15.388729703915951</c:v>
                </c:pt>
                <c:pt idx="3">
                  <c:v>18.183508436803567</c:v>
                </c:pt>
                <c:pt idx="4">
                  <c:v>20.511111111111109</c:v>
                </c:pt>
                <c:pt idx="5">
                  <c:v>21.444444444444443</c:v>
                </c:pt>
                <c:pt idx="6">
                  <c:v>22.177777777777777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4F-4FD0-BE43-C25B921FEF95}"/>
            </c:ext>
          </c:extLst>
        </c:ser>
        <c:ser>
          <c:idx val="15"/>
          <c:order val="15"/>
          <c:tx>
            <c:strRef>
              <c:f>[1]Planilha7!$C$23</c:f>
              <c:strCache>
                <c:ptCount val="1"/>
                <c:pt idx="0">
                  <c:v>S16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[1]Planilha7!$D$7:$J$7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[1]Planilha7!$D$23:$J$23</c:f>
              <c:numCache>
                <c:formatCode>General</c:formatCode>
                <c:ptCount val="7"/>
                <c:pt idx="0">
                  <c:v>3.9885386819484245</c:v>
                </c:pt>
                <c:pt idx="1">
                  <c:v>5.1499522445081185</c:v>
                </c:pt>
                <c:pt idx="2">
                  <c:v>6.3266475644699147</c:v>
                </c:pt>
                <c:pt idx="3">
                  <c:v>9.0666666666666664</c:v>
                </c:pt>
                <c:pt idx="4">
                  <c:v>10.333333333333334</c:v>
                </c:pt>
                <c:pt idx="5">
                  <c:v>11.600000000000001</c:v>
                </c:pt>
                <c:pt idx="6">
                  <c:v>11.888888888888888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E4F-4FD0-BE43-C25B921FE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644607"/>
        <c:axId val="1060649407"/>
      </c:lineChart>
      <c:catAx>
        <c:axId val="106064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060649407"/>
        <c:crosses val="autoZero"/>
        <c:auto val="1"/>
        <c:lblAlgn val="ctr"/>
        <c:lblOffset val="100"/>
        <c:noMultiLvlLbl val="0"/>
      </c:catAx>
      <c:valAx>
        <c:axId val="1060649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06064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4214739893915"/>
          <c:y val="2.2150018335666502E-2"/>
          <c:w val="0.846982803754882"/>
          <c:h val="0.56415573053368329"/>
        </c:manualLayout>
      </c:layout>
      <c:lineChart>
        <c:grouping val="standard"/>
        <c:varyColors val="0"/>
        <c:ser>
          <c:idx val="0"/>
          <c:order val="0"/>
          <c:tx>
            <c:strRef>
              <c:f>[1]Planilha1!$AO$7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[1]Planilha1!$AP$7:$AV$7</c:f>
              <c:numCache>
                <c:formatCode>General</c:formatCode>
                <c:ptCount val="7"/>
                <c:pt idx="0">
                  <c:v>3.3383838383838387</c:v>
                </c:pt>
                <c:pt idx="1">
                  <c:v>5.3823383084577117</c:v>
                </c:pt>
                <c:pt idx="2">
                  <c:v>7.1541414141414137</c:v>
                </c:pt>
                <c:pt idx="3">
                  <c:v>7.5675070028011211</c:v>
                </c:pt>
                <c:pt idx="4">
                  <c:v>9.2603648424543952</c:v>
                </c:pt>
                <c:pt idx="5">
                  <c:v>9.9529294235176593</c:v>
                </c:pt>
                <c:pt idx="6">
                  <c:v>12.038045288045288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145-A3FD-C6C7E3C577AA}"/>
            </c:ext>
          </c:extLst>
        </c:ser>
        <c:ser>
          <c:idx val="1"/>
          <c:order val="1"/>
          <c:tx>
            <c:strRef>
              <c:f>[1]Planilha1!$AO$8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[1]Planilha1!$AP$8:$AV$8</c:f>
              <c:numCache>
                <c:formatCode>General</c:formatCode>
                <c:ptCount val="7"/>
                <c:pt idx="0">
                  <c:v>4.0298507462686564</c:v>
                </c:pt>
                <c:pt idx="1">
                  <c:v>5.8482538966409932</c:v>
                </c:pt>
                <c:pt idx="2">
                  <c:v>6.3921911421911419</c:v>
                </c:pt>
                <c:pt idx="3">
                  <c:v>7.6435107376283851</c:v>
                </c:pt>
                <c:pt idx="4">
                  <c:v>8.0934343434343443</c:v>
                </c:pt>
                <c:pt idx="5">
                  <c:v>8.5710955710955705</c:v>
                </c:pt>
                <c:pt idx="6">
                  <c:v>9.5255022439083152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145-A3FD-C6C7E3C577AA}"/>
            </c:ext>
          </c:extLst>
        </c:ser>
        <c:ser>
          <c:idx val="2"/>
          <c:order val="2"/>
          <c:tx>
            <c:strRef>
              <c:f>[1]Planilha1!$AO$9</c:f>
              <c:strCache>
                <c:ptCount val="1"/>
                <c:pt idx="0">
                  <c:v>S3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[1]Planilha1!$AP$9:$AV$9</c:f>
              <c:numCache>
                <c:formatCode>General</c:formatCode>
                <c:ptCount val="7"/>
                <c:pt idx="0">
                  <c:v>2.0373134328358207</c:v>
                </c:pt>
                <c:pt idx="1">
                  <c:v>2.9772727272727271</c:v>
                </c:pt>
                <c:pt idx="2">
                  <c:v>7.4035353535353536</c:v>
                </c:pt>
                <c:pt idx="3">
                  <c:v>8.5593622064210297</c:v>
                </c:pt>
                <c:pt idx="4">
                  <c:v>10.618181818181819</c:v>
                </c:pt>
                <c:pt idx="5">
                  <c:v>11.353113553113554</c:v>
                </c:pt>
                <c:pt idx="6">
                  <c:v>14.985663082437275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EB-4145-A3FD-C6C7E3C577AA}"/>
            </c:ext>
          </c:extLst>
        </c:ser>
        <c:ser>
          <c:idx val="3"/>
          <c:order val="3"/>
          <c:tx>
            <c:strRef>
              <c:f>[1]Planilha1!$AO$10</c:f>
              <c:strCache>
                <c:ptCount val="1"/>
                <c:pt idx="0">
                  <c:v>S8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[1]Planilha1!$AP$10:$AV$10</c:f>
              <c:numCache>
                <c:formatCode>General</c:formatCode>
                <c:ptCount val="7"/>
                <c:pt idx="0">
                  <c:v>3.6718926376520749</c:v>
                </c:pt>
                <c:pt idx="1">
                  <c:v>4.6319538670284928</c:v>
                </c:pt>
                <c:pt idx="2">
                  <c:v>4.7954545454545459</c:v>
                </c:pt>
                <c:pt idx="3">
                  <c:v>4.9123376623376629</c:v>
                </c:pt>
                <c:pt idx="4">
                  <c:v>36.606105006105004</c:v>
                </c:pt>
                <c:pt idx="5">
                  <c:v>41.972405372405369</c:v>
                </c:pt>
                <c:pt idx="6">
                  <c:v>44.199692780337948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EB-4145-A3FD-C6C7E3C577AA}"/>
            </c:ext>
          </c:extLst>
        </c:ser>
        <c:ser>
          <c:idx val="4"/>
          <c:order val="4"/>
          <c:tx>
            <c:strRef>
              <c:f>[1]Planilha1!$AO$11</c:f>
              <c:strCache>
                <c:ptCount val="1"/>
                <c:pt idx="0">
                  <c:v>S9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[1]Planilha1!$AP$11:$AV$11</c:f>
              <c:numCache>
                <c:formatCode>General</c:formatCode>
                <c:ptCount val="7"/>
                <c:pt idx="0">
                  <c:v>4.0746268656716422</c:v>
                </c:pt>
                <c:pt idx="1">
                  <c:v>5.9755620723362668</c:v>
                </c:pt>
                <c:pt idx="2">
                  <c:v>6.3409090909090908</c:v>
                </c:pt>
                <c:pt idx="3">
                  <c:v>6.7910618792971738</c:v>
                </c:pt>
                <c:pt idx="4">
                  <c:v>7.2827264239028962</c:v>
                </c:pt>
                <c:pt idx="5">
                  <c:v>7.5210122100122101</c:v>
                </c:pt>
                <c:pt idx="6">
                  <c:v>8.095018315018315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EB-4145-A3FD-C6C7E3C577AA}"/>
            </c:ext>
          </c:extLst>
        </c:ser>
        <c:ser>
          <c:idx val="5"/>
          <c:order val="5"/>
          <c:tx>
            <c:strRef>
              <c:f>[1]Planilha1!$AO$12</c:f>
              <c:strCache>
                <c:ptCount val="1"/>
                <c:pt idx="0">
                  <c:v>S10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[1]Planilha1!$AP$12:$AV$12</c:f>
              <c:numCache>
                <c:formatCode>General</c:formatCode>
                <c:ptCount val="7"/>
                <c:pt idx="0">
                  <c:v>5.3731343283582085</c:v>
                </c:pt>
                <c:pt idx="1">
                  <c:v>6.0689149560117306</c:v>
                </c:pt>
                <c:pt idx="2">
                  <c:v>6.8288133435192249</c:v>
                </c:pt>
                <c:pt idx="3">
                  <c:v>6.9364654952890241</c:v>
                </c:pt>
                <c:pt idx="4">
                  <c:v>7.6035353535353538</c:v>
                </c:pt>
                <c:pt idx="5">
                  <c:v>8.4614041514041514</c:v>
                </c:pt>
                <c:pt idx="6">
                  <c:v>11.540233959588798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EB-4145-A3FD-C6C7E3C577AA}"/>
            </c:ext>
          </c:extLst>
        </c:ser>
        <c:ser>
          <c:idx val="6"/>
          <c:order val="6"/>
          <c:tx>
            <c:strRef>
              <c:f>[1]Planilha1!$AO$13</c:f>
              <c:strCache>
                <c:ptCount val="1"/>
                <c:pt idx="0">
                  <c:v>S11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[1]Planilha1!$AP$13:$AV$13</c:f>
              <c:numCache>
                <c:formatCode>General</c:formatCode>
                <c:ptCount val="7"/>
                <c:pt idx="0">
                  <c:v>3.7070408327028459</c:v>
                </c:pt>
                <c:pt idx="1">
                  <c:v>6.4902065916750553</c:v>
                </c:pt>
                <c:pt idx="2">
                  <c:v>11.896879240162823</c:v>
                </c:pt>
                <c:pt idx="3">
                  <c:v>13.526737967914441</c:v>
                </c:pt>
                <c:pt idx="4">
                  <c:v>14.418860877684409</c:v>
                </c:pt>
                <c:pt idx="5">
                  <c:v>14.57192807192807</c:v>
                </c:pt>
                <c:pt idx="6">
                  <c:v>15.293906810035844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EB-4145-A3FD-C6C7E3C577AA}"/>
            </c:ext>
          </c:extLst>
        </c:ser>
        <c:ser>
          <c:idx val="7"/>
          <c:order val="7"/>
          <c:tx>
            <c:strRef>
              <c:f>[1]Planilha1!$AO$14</c:f>
              <c:strCache>
                <c:ptCount val="1"/>
                <c:pt idx="0">
                  <c:v>S15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[1]Planilha1!$AP$14:$AV$14</c:f>
              <c:numCache>
                <c:formatCode>General</c:formatCode>
                <c:ptCount val="7"/>
                <c:pt idx="0">
                  <c:v>3.3383838383838387</c:v>
                </c:pt>
                <c:pt idx="1">
                  <c:v>5.3823383084577117</c:v>
                </c:pt>
                <c:pt idx="2">
                  <c:v>7.1541414141414137</c:v>
                </c:pt>
                <c:pt idx="3">
                  <c:v>7.5675070028011211</c:v>
                </c:pt>
                <c:pt idx="4">
                  <c:v>9.2603648424543952</c:v>
                </c:pt>
                <c:pt idx="5">
                  <c:v>9.9529294235176593</c:v>
                </c:pt>
                <c:pt idx="6">
                  <c:v>12.038045288045288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EB-4145-A3FD-C6C7E3C577AA}"/>
            </c:ext>
          </c:extLst>
        </c:ser>
        <c:ser>
          <c:idx val="8"/>
          <c:order val="8"/>
          <c:tx>
            <c:strRef>
              <c:f>[1]Planilha1!$AO$15</c:f>
              <c:strCache>
                <c:ptCount val="1"/>
                <c:pt idx="0">
                  <c:v>Comercial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[1]Planilha1!$AP$15:$AV$15</c:f>
              <c:numCache>
                <c:formatCode>General</c:formatCode>
                <c:ptCount val="7"/>
                <c:pt idx="0">
                  <c:v>11.597014925373136</c:v>
                </c:pt>
                <c:pt idx="1">
                  <c:v>14.636363636363635</c:v>
                </c:pt>
                <c:pt idx="2">
                  <c:v>17.431818181818183</c:v>
                </c:pt>
                <c:pt idx="3">
                  <c:v>17.631932773109245</c:v>
                </c:pt>
                <c:pt idx="4">
                  <c:v>33.24013132134575</c:v>
                </c:pt>
                <c:pt idx="5">
                  <c:v>35.696348812477844</c:v>
                </c:pt>
                <c:pt idx="6">
                  <c:v>38.466619402103277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EB-4145-A3FD-C6C7E3C577AA}"/>
            </c:ext>
          </c:extLst>
        </c:ser>
        <c:ser>
          <c:idx val="9"/>
          <c:order val="9"/>
          <c:tx>
            <c:strRef>
              <c:f>[1]Planilha1!$AO$5</c:f>
              <c:strCache>
                <c:ptCount val="1"/>
                <c:pt idx="0">
                  <c:v>Substratos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[1]Planilha1!$AP$5:$AV$5</c:f>
              <c:numCache>
                <c:formatCode>d\-mmm</c:formatCode>
                <c:ptCount val="7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7EB-4145-A3FD-C6C7E3C577AA}"/>
            </c:ext>
          </c:extLst>
        </c:ser>
        <c:ser>
          <c:idx val="10"/>
          <c:order val="10"/>
          <c:tx>
            <c:strRef>
              <c:f>[1]Planilha1!$AO$6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EB-4145-A3FD-C6C7E3C577AA}"/>
            </c:ext>
          </c:extLst>
        </c:ser>
        <c:ser>
          <c:idx val="11"/>
          <c:order val="11"/>
          <c:tx>
            <c:strRef>
              <c:f>[1]Planilha1!$AO$7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[1]Planilha1!$AP$7:$AV$7</c:f>
              <c:numCache>
                <c:formatCode>General</c:formatCode>
                <c:ptCount val="7"/>
                <c:pt idx="0">
                  <c:v>3.3383838383838387</c:v>
                </c:pt>
                <c:pt idx="1">
                  <c:v>5.3823383084577117</c:v>
                </c:pt>
                <c:pt idx="2">
                  <c:v>7.1541414141414137</c:v>
                </c:pt>
                <c:pt idx="3">
                  <c:v>7.5675070028011211</c:v>
                </c:pt>
                <c:pt idx="4">
                  <c:v>9.2603648424543952</c:v>
                </c:pt>
                <c:pt idx="5">
                  <c:v>9.9529294235176593</c:v>
                </c:pt>
                <c:pt idx="6">
                  <c:v>12.038045288045288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7EB-4145-A3FD-C6C7E3C577AA}"/>
            </c:ext>
          </c:extLst>
        </c:ser>
        <c:ser>
          <c:idx val="12"/>
          <c:order val="12"/>
          <c:tx>
            <c:strRef>
              <c:f>[1]Planilha1!$AO$8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[1]Planilha1!$AP$8:$AV$8</c:f>
              <c:numCache>
                <c:formatCode>General</c:formatCode>
                <c:ptCount val="7"/>
                <c:pt idx="0">
                  <c:v>4.0298507462686564</c:v>
                </c:pt>
                <c:pt idx="1">
                  <c:v>5.8482538966409932</c:v>
                </c:pt>
                <c:pt idx="2">
                  <c:v>6.3921911421911419</c:v>
                </c:pt>
                <c:pt idx="3">
                  <c:v>7.6435107376283851</c:v>
                </c:pt>
                <c:pt idx="4">
                  <c:v>8.0934343434343443</c:v>
                </c:pt>
                <c:pt idx="5">
                  <c:v>8.5710955710955705</c:v>
                </c:pt>
                <c:pt idx="6">
                  <c:v>9.5255022439083152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7EB-4145-A3FD-C6C7E3C577AA}"/>
            </c:ext>
          </c:extLst>
        </c:ser>
        <c:ser>
          <c:idx val="13"/>
          <c:order val="13"/>
          <c:tx>
            <c:strRef>
              <c:f>[1]Planilha1!$AO$9</c:f>
              <c:strCache>
                <c:ptCount val="1"/>
                <c:pt idx="0">
                  <c:v>S3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[1]Planilha1!$AP$9:$AV$9</c:f>
              <c:numCache>
                <c:formatCode>General</c:formatCode>
                <c:ptCount val="7"/>
                <c:pt idx="0">
                  <c:v>2.0373134328358207</c:v>
                </c:pt>
                <c:pt idx="1">
                  <c:v>2.9772727272727271</c:v>
                </c:pt>
                <c:pt idx="2">
                  <c:v>7.4035353535353536</c:v>
                </c:pt>
                <c:pt idx="3">
                  <c:v>8.5593622064210297</c:v>
                </c:pt>
                <c:pt idx="4">
                  <c:v>10.618181818181819</c:v>
                </c:pt>
                <c:pt idx="5">
                  <c:v>11.353113553113554</c:v>
                </c:pt>
                <c:pt idx="6">
                  <c:v>14.985663082437275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7EB-4145-A3FD-C6C7E3C577AA}"/>
            </c:ext>
          </c:extLst>
        </c:ser>
        <c:ser>
          <c:idx val="14"/>
          <c:order val="14"/>
          <c:tx>
            <c:strRef>
              <c:f>[1]Planilha1!$AO$10</c:f>
              <c:strCache>
                <c:ptCount val="1"/>
                <c:pt idx="0">
                  <c:v>S8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[1]Planilha1!$AP$10:$AV$10</c:f>
              <c:numCache>
                <c:formatCode>General</c:formatCode>
                <c:ptCount val="7"/>
                <c:pt idx="0">
                  <c:v>3.6718926376520749</c:v>
                </c:pt>
                <c:pt idx="1">
                  <c:v>4.6319538670284928</c:v>
                </c:pt>
                <c:pt idx="2">
                  <c:v>4.7954545454545459</c:v>
                </c:pt>
                <c:pt idx="3">
                  <c:v>4.9123376623376629</c:v>
                </c:pt>
                <c:pt idx="4">
                  <c:v>36.606105006105004</c:v>
                </c:pt>
                <c:pt idx="5">
                  <c:v>41.972405372405369</c:v>
                </c:pt>
                <c:pt idx="6">
                  <c:v>44.199692780337948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EB-4145-A3FD-C6C7E3C577AA}"/>
            </c:ext>
          </c:extLst>
        </c:ser>
        <c:ser>
          <c:idx val="15"/>
          <c:order val="15"/>
          <c:tx>
            <c:strRef>
              <c:f>[1]Planilha1!$AO$11</c:f>
              <c:strCache>
                <c:ptCount val="1"/>
                <c:pt idx="0">
                  <c:v>S9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[1]Planilha1!$AP$11:$AV$11</c:f>
              <c:numCache>
                <c:formatCode>General</c:formatCode>
                <c:ptCount val="7"/>
                <c:pt idx="0">
                  <c:v>4.0746268656716422</c:v>
                </c:pt>
                <c:pt idx="1">
                  <c:v>5.9755620723362668</c:v>
                </c:pt>
                <c:pt idx="2">
                  <c:v>6.3409090909090908</c:v>
                </c:pt>
                <c:pt idx="3">
                  <c:v>6.7910618792971738</c:v>
                </c:pt>
                <c:pt idx="4">
                  <c:v>7.2827264239028962</c:v>
                </c:pt>
                <c:pt idx="5">
                  <c:v>7.5210122100122101</c:v>
                </c:pt>
                <c:pt idx="6">
                  <c:v>8.095018315018315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7EB-4145-A3FD-C6C7E3C577AA}"/>
            </c:ext>
          </c:extLst>
        </c:ser>
        <c:ser>
          <c:idx val="16"/>
          <c:order val="16"/>
          <c:tx>
            <c:strRef>
              <c:f>[1]Planilha1!$AO$12</c:f>
              <c:strCache>
                <c:ptCount val="1"/>
                <c:pt idx="0">
                  <c:v>S10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[1]Planilha1!$AP$12:$AV$12</c:f>
              <c:numCache>
                <c:formatCode>General</c:formatCode>
                <c:ptCount val="7"/>
                <c:pt idx="0">
                  <c:v>5.3731343283582085</c:v>
                </c:pt>
                <c:pt idx="1">
                  <c:v>6.0689149560117306</c:v>
                </c:pt>
                <c:pt idx="2">
                  <c:v>6.8288133435192249</c:v>
                </c:pt>
                <c:pt idx="3">
                  <c:v>6.9364654952890241</c:v>
                </c:pt>
                <c:pt idx="4">
                  <c:v>7.6035353535353538</c:v>
                </c:pt>
                <c:pt idx="5">
                  <c:v>8.4614041514041514</c:v>
                </c:pt>
                <c:pt idx="6">
                  <c:v>11.540233959588798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7EB-4145-A3FD-C6C7E3C577AA}"/>
            </c:ext>
          </c:extLst>
        </c:ser>
        <c:ser>
          <c:idx val="17"/>
          <c:order val="17"/>
          <c:tx>
            <c:strRef>
              <c:f>[1]Planilha1!$AO$13</c:f>
              <c:strCache>
                <c:ptCount val="1"/>
                <c:pt idx="0">
                  <c:v>S11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[1]Planilha1!$AP$13:$AV$13</c:f>
              <c:numCache>
                <c:formatCode>General</c:formatCode>
                <c:ptCount val="7"/>
                <c:pt idx="0">
                  <c:v>3.7070408327028459</c:v>
                </c:pt>
                <c:pt idx="1">
                  <c:v>6.4902065916750553</c:v>
                </c:pt>
                <c:pt idx="2">
                  <c:v>11.896879240162823</c:v>
                </c:pt>
                <c:pt idx="3">
                  <c:v>13.526737967914441</c:v>
                </c:pt>
                <c:pt idx="4">
                  <c:v>14.418860877684409</c:v>
                </c:pt>
                <c:pt idx="5">
                  <c:v>14.57192807192807</c:v>
                </c:pt>
                <c:pt idx="6">
                  <c:v>15.293906810035844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7EB-4145-A3FD-C6C7E3C577AA}"/>
            </c:ext>
          </c:extLst>
        </c:ser>
        <c:ser>
          <c:idx val="18"/>
          <c:order val="18"/>
          <c:tx>
            <c:strRef>
              <c:f>[1]Planilha1!$AO$14</c:f>
              <c:strCache>
                <c:ptCount val="1"/>
                <c:pt idx="0">
                  <c:v>S15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[1]Planilha1!$AP$14:$AV$14</c:f>
              <c:numCache>
                <c:formatCode>General</c:formatCode>
                <c:ptCount val="7"/>
                <c:pt idx="0">
                  <c:v>3.3383838383838387</c:v>
                </c:pt>
                <c:pt idx="1">
                  <c:v>5.3823383084577117</c:v>
                </c:pt>
                <c:pt idx="2">
                  <c:v>7.1541414141414137</c:v>
                </c:pt>
                <c:pt idx="3">
                  <c:v>7.5675070028011211</c:v>
                </c:pt>
                <c:pt idx="4">
                  <c:v>9.2603648424543952</c:v>
                </c:pt>
                <c:pt idx="5">
                  <c:v>9.9529294235176593</c:v>
                </c:pt>
                <c:pt idx="6">
                  <c:v>12.038045288045288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7EB-4145-A3FD-C6C7E3C577AA}"/>
            </c:ext>
          </c:extLst>
        </c:ser>
        <c:ser>
          <c:idx val="19"/>
          <c:order val="19"/>
          <c:tx>
            <c:strRef>
              <c:f>[1]Planilha1!$AO$15</c:f>
              <c:strCache>
                <c:ptCount val="1"/>
                <c:pt idx="0">
                  <c:v>Comercial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[1]Planilha1!$AP$6:$AV$6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[1]Planilha1!$AP$15:$AV$15</c:f>
              <c:numCache>
                <c:formatCode>General</c:formatCode>
                <c:ptCount val="7"/>
                <c:pt idx="0">
                  <c:v>11.597014925373136</c:v>
                </c:pt>
                <c:pt idx="1">
                  <c:v>14.636363636363635</c:v>
                </c:pt>
                <c:pt idx="2">
                  <c:v>17.431818181818183</c:v>
                </c:pt>
                <c:pt idx="3">
                  <c:v>17.631932773109245</c:v>
                </c:pt>
                <c:pt idx="4">
                  <c:v>33.24013132134575</c:v>
                </c:pt>
                <c:pt idx="5">
                  <c:v>35.696348812477844</c:v>
                </c:pt>
                <c:pt idx="6">
                  <c:v>38.466619402103277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7EB-4145-A3FD-C6C7E3C5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263727"/>
        <c:axId val="382253167"/>
      </c:lineChart>
      <c:catAx>
        <c:axId val="382263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Dias após o plantio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382253167"/>
        <c:crosses val="autoZero"/>
        <c:auto val="1"/>
        <c:lblAlgn val="ctr"/>
        <c:lblOffset val="100"/>
        <c:noMultiLvlLbl val="0"/>
      </c:catAx>
      <c:valAx>
        <c:axId val="382253167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Área </a:t>
                </a:r>
                <a:r>
                  <a:rPr lang="pt-BR" baseline="0">
                    <a:solidFill>
                      <a:sysClr val="windowText" lastClr="000000"/>
                    </a:solidFill>
                  </a:rPr>
                  <a:t> foliar (cm²)</a:t>
                </a:r>
                <a:r>
                  <a:rPr lang="pt-BR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9597551386256715E-2"/>
              <c:y val="0.27219342373869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38226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[1]Planilha1!$AO$23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[1]Planilha1!$AP$23:$AV$23</c:f>
              <c:numCache>
                <c:formatCode>General</c:formatCode>
                <c:ptCount val="7"/>
                <c:pt idx="0">
                  <c:v>5.3059701492537323</c:v>
                </c:pt>
                <c:pt idx="1">
                  <c:v>6.8181818181818175</c:v>
                </c:pt>
                <c:pt idx="2">
                  <c:v>21.136363636363637</c:v>
                </c:pt>
                <c:pt idx="3">
                  <c:v>27.294117647058826</c:v>
                </c:pt>
                <c:pt idx="4">
                  <c:v>28.422222222222228</c:v>
                </c:pt>
                <c:pt idx="5">
                  <c:v>28.411721611721614</c:v>
                </c:pt>
                <c:pt idx="6">
                  <c:v>29.746236559139785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6-4DF7-90D4-1DBDF8A6CC00}"/>
            </c:ext>
          </c:extLst>
        </c:ser>
        <c:ser>
          <c:idx val="1"/>
          <c:order val="1"/>
          <c:tx>
            <c:strRef>
              <c:f>[1]Planilha1!$AO$24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[1]Planilha1!$AP$24:$AV$24</c:f>
              <c:numCache>
                <c:formatCode>General</c:formatCode>
                <c:ptCount val="7"/>
                <c:pt idx="0">
                  <c:v>5.6865671641791034</c:v>
                </c:pt>
                <c:pt idx="1">
                  <c:v>7.5227272727272707</c:v>
                </c:pt>
                <c:pt idx="2">
                  <c:v>21.931818181818183</c:v>
                </c:pt>
                <c:pt idx="3">
                  <c:v>25.795454545454547</c:v>
                </c:pt>
                <c:pt idx="4">
                  <c:v>28.2</c:v>
                </c:pt>
                <c:pt idx="5">
                  <c:v>30.084249084249084</c:v>
                </c:pt>
                <c:pt idx="6">
                  <c:v>30.105518137776205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6-4DF7-90D4-1DBDF8A6CC00}"/>
            </c:ext>
          </c:extLst>
        </c:ser>
        <c:ser>
          <c:idx val="2"/>
          <c:order val="2"/>
          <c:tx>
            <c:strRef>
              <c:f>[1]Planilha1!$AO$25</c:f>
              <c:strCache>
                <c:ptCount val="1"/>
                <c:pt idx="0">
                  <c:v>S3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[1]Planilha1!$AP$25:$AV$25</c:f>
              <c:numCache>
                <c:formatCode>General</c:formatCode>
                <c:ptCount val="7"/>
                <c:pt idx="0">
                  <c:v>2.8432835820895517</c:v>
                </c:pt>
                <c:pt idx="1">
                  <c:v>3.75</c:v>
                </c:pt>
                <c:pt idx="2">
                  <c:v>12.872167048637635</c:v>
                </c:pt>
                <c:pt idx="3">
                  <c:v>14.826173910424385</c:v>
                </c:pt>
                <c:pt idx="4">
                  <c:v>16.95182072829132</c:v>
                </c:pt>
                <c:pt idx="5">
                  <c:v>19.722742311451988</c:v>
                </c:pt>
                <c:pt idx="6">
                  <c:v>20.08058608058608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6-4DF7-90D4-1DBDF8A6CC00}"/>
            </c:ext>
          </c:extLst>
        </c:ser>
        <c:ser>
          <c:idx val="3"/>
          <c:order val="3"/>
          <c:tx>
            <c:strRef>
              <c:f>[1]Planilha1!$AO$26</c:f>
              <c:strCache>
                <c:ptCount val="1"/>
                <c:pt idx="0">
                  <c:v>S8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[1]Planilha1!$AP$26:$AV$26</c:f>
              <c:numCache>
                <c:formatCode>General</c:formatCode>
                <c:ptCount val="7"/>
                <c:pt idx="0">
                  <c:v>4.5624151967435553</c:v>
                </c:pt>
                <c:pt idx="1">
                  <c:v>4.8887381275440971</c:v>
                </c:pt>
                <c:pt idx="2">
                  <c:v>6.2045454545454533</c:v>
                </c:pt>
                <c:pt idx="3">
                  <c:v>7.9604108309990664</c:v>
                </c:pt>
                <c:pt idx="4">
                  <c:v>8.162464985994399</c:v>
                </c:pt>
                <c:pt idx="5">
                  <c:v>8.9739775910364141</c:v>
                </c:pt>
                <c:pt idx="6">
                  <c:v>9.6606442577030815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56-4DF7-90D4-1DBDF8A6CC00}"/>
            </c:ext>
          </c:extLst>
        </c:ser>
        <c:ser>
          <c:idx val="4"/>
          <c:order val="4"/>
          <c:tx>
            <c:strRef>
              <c:f>[1]Planilha1!$AO$27</c:f>
              <c:strCache>
                <c:ptCount val="1"/>
                <c:pt idx="0">
                  <c:v>S9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[1]Planilha1!$AP$27:$AV$27</c:f>
              <c:numCache>
                <c:formatCode>General</c:formatCode>
                <c:ptCount val="7"/>
                <c:pt idx="0">
                  <c:v>11.994233378561736</c:v>
                </c:pt>
                <c:pt idx="1">
                  <c:v>15</c:v>
                </c:pt>
                <c:pt idx="2">
                  <c:v>24.420104405398522</c:v>
                </c:pt>
                <c:pt idx="3">
                  <c:v>29.711297852474328</c:v>
                </c:pt>
                <c:pt idx="4">
                  <c:v>31.755799755799757</c:v>
                </c:pt>
                <c:pt idx="5">
                  <c:v>34.379888928276024</c:v>
                </c:pt>
                <c:pt idx="6">
                  <c:v>36.652895491605172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56-4DF7-90D4-1DBDF8A6CC00}"/>
            </c:ext>
          </c:extLst>
        </c:ser>
        <c:ser>
          <c:idx val="5"/>
          <c:order val="5"/>
          <c:tx>
            <c:strRef>
              <c:f>[1]Planilha1!$AO$28</c:f>
              <c:strCache>
                <c:ptCount val="1"/>
                <c:pt idx="0">
                  <c:v>S10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[1]Planilha1!$AP$28:$AV$28</c:f>
              <c:numCache>
                <c:formatCode>General</c:formatCode>
                <c:ptCount val="7"/>
                <c:pt idx="0">
                  <c:v>4.3880597014925371</c:v>
                </c:pt>
                <c:pt idx="1">
                  <c:v>9.5909090909090917</c:v>
                </c:pt>
                <c:pt idx="2">
                  <c:v>16.26969696969697</c:v>
                </c:pt>
                <c:pt idx="3">
                  <c:v>23.660056022408966</c:v>
                </c:pt>
                <c:pt idx="4">
                  <c:v>28.311111111111114</c:v>
                </c:pt>
                <c:pt idx="5">
                  <c:v>28.392185592185594</c:v>
                </c:pt>
                <c:pt idx="6">
                  <c:v>29.150537634408604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56-4DF7-90D4-1DBDF8A6CC00}"/>
            </c:ext>
          </c:extLst>
        </c:ser>
        <c:ser>
          <c:idx val="6"/>
          <c:order val="6"/>
          <c:tx>
            <c:strRef>
              <c:f>[1]Planilha1!$AO$29</c:f>
              <c:strCache>
                <c:ptCount val="1"/>
                <c:pt idx="0">
                  <c:v>S11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[1]Planilha1!$AP$29:$AV$29</c:f>
              <c:numCache>
                <c:formatCode>General</c:formatCode>
                <c:ptCount val="7"/>
                <c:pt idx="0">
                  <c:v>9.9402985074626855</c:v>
                </c:pt>
                <c:pt idx="1">
                  <c:v>12.545454545454545</c:v>
                </c:pt>
                <c:pt idx="2">
                  <c:v>26.454545454545457</c:v>
                </c:pt>
                <c:pt idx="3">
                  <c:v>30.364145658263308</c:v>
                </c:pt>
                <c:pt idx="4">
                  <c:v>33.977777777777781</c:v>
                </c:pt>
                <c:pt idx="5">
                  <c:v>52.043956043956051</c:v>
                </c:pt>
                <c:pt idx="6">
                  <c:v>52.193548387096769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56-4DF7-90D4-1DBDF8A6CC00}"/>
            </c:ext>
          </c:extLst>
        </c:ser>
        <c:ser>
          <c:idx val="7"/>
          <c:order val="7"/>
          <c:tx>
            <c:strRef>
              <c:f>[1]Planilha1!$AO$30</c:f>
              <c:strCache>
                <c:ptCount val="1"/>
                <c:pt idx="0">
                  <c:v>S15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[1]Planilha1!$AP$30:$AV$30</c:f>
              <c:numCache>
                <c:formatCode>General</c:formatCode>
                <c:ptCount val="7"/>
                <c:pt idx="0">
                  <c:v>8.9850746268656696</c:v>
                </c:pt>
                <c:pt idx="1">
                  <c:v>10.387700534759359</c:v>
                </c:pt>
                <c:pt idx="2">
                  <c:v>12.267825311942959</c:v>
                </c:pt>
                <c:pt idx="3">
                  <c:v>12.676767676767676</c:v>
                </c:pt>
                <c:pt idx="4">
                  <c:v>12.947718947718949</c:v>
                </c:pt>
                <c:pt idx="5">
                  <c:v>13.440505730828312</c:v>
                </c:pt>
                <c:pt idx="6">
                  <c:v>17.753213453213451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56-4DF7-90D4-1DBDF8A6CC00}"/>
            </c:ext>
          </c:extLst>
        </c:ser>
        <c:ser>
          <c:idx val="8"/>
          <c:order val="8"/>
          <c:tx>
            <c:strRef>
              <c:f>[1]Planilha1!$AO$31</c:f>
              <c:strCache>
                <c:ptCount val="1"/>
                <c:pt idx="0">
                  <c:v>Comercial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[1]Planilha1!$AP$22:$AV$22</c:f>
              <c:numCache>
                <c:formatCode>0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39</c:v>
                </c:pt>
              </c:numCache>
            </c:numRef>
          </c:cat>
          <c:val>
            <c:numRef>
              <c:f>[1]Planilha1!$AP$31:$AV$31</c:f>
              <c:numCache>
                <c:formatCode>General</c:formatCode>
                <c:ptCount val="7"/>
                <c:pt idx="0">
                  <c:v>16.141791044776117</c:v>
                </c:pt>
                <c:pt idx="1">
                  <c:v>24.760997067448681</c:v>
                </c:pt>
                <c:pt idx="2">
                  <c:v>27.159090909090907</c:v>
                </c:pt>
                <c:pt idx="3">
                  <c:v>36.576394194041256</c:v>
                </c:pt>
                <c:pt idx="4">
                  <c:v>41.77086834733894</c:v>
                </c:pt>
                <c:pt idx="5">
                  <c:v>48.420024420024419</c:v>
                </c:pt>
                <c:pt idx="6">
                  <c:v>50.041120170152432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56-4DF7-90D4-1DBDF8A6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516544"/>
        <c:axId val="1673520864"/>
        <c:extLst>
          <c:ext xmlns:c15="http://schemas.microsoft.com/office/drawing/2012/chart" uri="{02D57815-91ED-43cb-92C2-25804820EDAC}">
            <c15:filteredLine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[1]Planilha1!$AO$32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[1]Planilha1!$AP$22:$AV$22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</c:v>
                      </c:pt>
                      <c:pt idx="1">
                        <c:v>24</c:v>
                      </c:pt>
                      <c:pt idx="2">
                        <c:v>27</c:v>
                      </c:pt>
                      <c:pt idx="3">
                        <c:v>30</c:v>
                      </c:pt>
                      <c:pt idx="4">
                        <c:v>33</c:v>
                      </c:pt>
                      <c:pt idx="5">
                        <c:v>36</c:v>
                      </c:pt>
                      <c:pt idx="6">
                        <c:v>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[1]Planilha1!$AP$32:$AV$32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E856-4DF7-90D4-1DBDF8A6CC00}"/>
                  </c:ext>
                </c:extLst>
              </c15:ser>
            </c15:filteredLineSeries>
          </c:ext>
        </c:extLst>
      </c:lineChart>
      <c:catAx>
        <c:axId val="1673516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Dias após</a:t>
                </a:r>
                <a:r>
                  <a:rPr lang="pt-BR" sz="10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 plantio </a:t>
                </a:r>
                <a:endParaRPr lang="pt-BR" sz="10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7845472440944883"/>
              <c:y val="0.65188648293963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673520864"/>
        <c:crosses val="autoZero"/>
        <c:auto val="1"/>
        <c:lblAlgn val="ctr"/>
        <c:lblOffset val="100"/>
        <c:noMultiLvlLbl val="0"/>
      </c:catAx>
      <c:valAx>
        <c:axId val="1673520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Área foliar cm²)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6735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'[1]curva quinto'!$U$4</c:f>
              <c:strCache>
                <c:ptCount val="1"/>
                <c:pt idx="0">
                  <c:v>S1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quinto'!$V$4:$AA$4</c:f>
              <c:numCache>
                <c:formatCode>0.00</c:formatCode>
                <c:ptCount val="6"/>
                <c:pt idx="0">
                  <c:v>3.0633802816901414</c:v>
                </c:pt>
                <c:pt idx="1">
                  <c:v>3.9223190602500946</c:v>
                </c:pt>
                <c:pt idx="2">
                  <c:v>3.9497284324870532</c:v>
                </c:pt>
                <c:pt idx="3">
                  <c:v>4.3184848484848493</c:v>
                </c:pt>
                <c:pt idx="4">
                  <c:v>4.6480186480186481</c:v>
                </c:pt>
                <c:pt idx="5">
                  <c:v>5.1717948717948721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2-4455-8620-2A9A7BE4B2AD}"/>
            </c:ext>
          </c:extLst>
        </c:ser>
        <c:ser>
          <c:idx val="1"/>
          <c:order val="1"/>
          <c:tx>
            <c:strRef>
              <c:f>'[1]curva quinto'!$U$5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quinto'!$V$5:$AA$5</c:f>
              <c:numCache>
                <c:formatCode>0.00</c:formatCode>
                <c:ptCount val="6"/>
                <c:pt idx="0">
                  <c:v>6.0135814889336023</c:v>
                </c:pt>
                <c:pt idx="1">
                  <c:v>6.4415862994056283</c:v>
                </c:pt>
                <c:pt idx="2">
                  <c:v>7.2931953104366896</c:v>
                </c:pt>
                <c:pt idx="3">
                  <c:v>8.1149425287356305</c:v>
                </c:pt>
                <c:pt idx="4">
                  <c:v>8.9851814851814851</c:v>
                </c:pt>
                <c:pt idx="5">
                  <c:v>10.183150183150182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2-4455-8620-2A9A7BE4B2AD}"/>
            </c:ext>
          </c:extLst>
        </c:ser>
        <c:ser>
          <c:idx val="2"/>
          <c:order val="2"/>
          <c:tx>
            <c:strRef>
              <c:f>'[1]curva quinto'!$U$6</c:f>
              <c:strCache>
                <c:ptCount val="1"/>
                <c:pt idx="0">
                  <c:v>S3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quinto'!$V$6:$AA$6</c:f>
              <c:numCache>
                <c:formatCode>0.00</c:formatCode>
                <c:ptCount val="6"/>
                <c:pt idx="0">
                  <c:v>6.8661455914977054</c:v>
                </c:pt>
                <c:pt idx="1">
                  <c:v>7.2453051643192481</c:v>
                </c:pt>
                <c:pt idx="2">
                  <c:v>8.0239989895162296</c:v>
                </c:pt>
                <c:pt idx="3">
                  <c:v>9.1276392572944314</c:v>
                </c:pt>
                <c:pt idx="4">
                  <c:v>9.8168498168498175</c:v>
                </c:pt>
                <c:pt idx="5">
                  <c:v>12.035964035964035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2-4455-8620-2A9A7BE4B2AD}"/>
            </c:ext>
          </c:extLst>
        </c:ser>
        <c:ser>
          <c:idx val="3"/>
          <c:order val="3"/>
          <c:tx>
            <c:strRef>
              <c:f>'[1]curva quinto'!$U$7</c:f>
              <c:strCache>
                <c:ptCount val="1"/>
                <c:pt idx="0">
                  <c:v>S8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quinto'!$V$7:$AA$7</c:f>
              <c:numCache>
                <c:formatCode>0.00</c:formatCode>
                <c:ptCount val="6"/>
                <c:pt idx="0">
                  <c:v>1.4727338389310223</c:v>
                </c:pt>
                <c:pt idx="1">
                  <c:v>2.0328896455657017</c:v>
                </c:pt>
                <c:pt idx="2">
                  <c:v>2.2430902430902435</c:v>
                </c:pt>
                <c:pt idx="3">
                  <c:v>3.2018681318681317</c:v>
                </c:pt>
                <c:pt idx="4">
                  <c:v>3.0683072100313482</c:v>
                </c:pt>
                <c:pt idx="5">
                  <c:v>4.5509662751042059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32-4455-8620-2A9A7BE4B2AD}"/>
            </c:ext>
          </c:extLst>
        </c:ser>
        <c:ser>
          <c:idx val="4"/>
          <c:order val="4"/>
          <c:tx>
            <c:strRef>
              <c:f>'[1]curva quinto'!$U$8</c:f>
              <c:strCache>
                <c:ptCount val="1"/>
                <c:pt idx="0">
                  <c:v>S9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quinto'!$V$8:$AA$8</c:f>
              <c:numCache>
                <c:formatCode>0.00</c:formatCode>
                <c:ptCount val="6"/>
                <c:pt idx="0">
                  <c:v>18.504127328070993</c:v>
                </c:pt>
                <c:pt idx="1">
                  <c:v>19.494444199155225</c:v>
                </c:pt>
                <c:pt idx="2">
                  <c:v>30.670342568229895</c:v>
                </c:pt>
                <c:pt idx="3">
                  <c:v>34.717317165593023</c:v>
                </c:pt>
                <c:pt idx="4">
                  <c:v>37.409590409590415</c:v>
                </c:pt>
                <c:pt idx="5">
                  <c:v>39.235861839310118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32-4455-8620-2A9A7BE4B2AD}"/>
            </c:ext>
          </c:extLst>
        </c:ser>
        <c:ser>
          <c:idx val="5"/>
          <c:order val="5"/>
          <c:tx>
            <c:strRef>
              <c:f>'[1]curva quinto'!$U$9</c:f>
              <c:strCache>
                <c:ptCount val="1"/>
                <c:pt idx="0">
                  <c:v>S10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quinto'!$V$9:$AA$9</c:f>
              <c:numCache>
                <c:formatCode>0.00</c:formatCode>
                <c:ptCount val="6"/>
                <c:pt idx="0">
                  <c:v>5.4278692668833513</c:v>
                </c:pt>
                <c:pt idx="1">
                  <c:v>5.7953113553113553</c:v>
                </c:pt>
                <c:pt idx="2">
                  <c:v>6.0872805355563981</c:v>
                </c:pt>
                <c:pt idx="3">
                  <c:v>8.0098235098235104</c:v>
                </c:pt>
                <c:pt idx="4">
                  <c:v>8.1903378716151902</c:v>
                </c:pt>
                <c:pt idx="5">
                  <c:v>8.9788544788544797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32-4455-8620-2A9A7BE4B2AD}"/>
            </c:ext>
          </c:extLst>
        </c:ser>
        <c:ser>
          <c:idx val="6"/>
          <c:order val="6"/>
          <c:tx>
            <c:strRef>
              <c:f>'[1]curva quinto'!$U$10</c:f>
              <c:strCache>
                <c:ptCount val="1"/>
                <c:pt idx="0">
                  <c:v>S11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quinto'!$V$10:$AA$10</c:f>
              <c:numCache>
                <c:formatCode>0.00</c:formatCode>
                <c:ptCount val="6"/>
                <c:pt idx="0">
                  <c:v>8.4926291079812213</c:v>
                </c:pt>
                <c:pt idx="1">
                  <c:v>9.1870695970695966</c:v>
                </c:pt>
                <c:pt idx="2">
                  <c:v>9.6359770114942531</c:v>
                </c:pt>
                <c:pt idx="3">
                  <c:v>10.642524142524143</c:v>
                </c:pt>
                <c:pt idx="4">
                  <c:v>11.65765269213545</c:v>
                </c:pt>
                <c:pt idx="5">
                  <c:v>12.981684981684984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32-4455-8620-2A9A7BE4B2AD}"/>
            </c:ext>
          </c:extLst>
        </c:ser>
        <c:ser>
          <c:idx val="7"/>
          <c:order val="7"/>
          <c:tx>
            <c:strRef>
              <c:f>'[1]curva quinto'!$U$11</c:f>
              <c:strCache>
                <c:ptCount val="1"/>
                <c:pt idx="0">
                  <c:v>S15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quinto'!$V$11:$AA$11</c:f>
              <c:numCache>
                <c:formatCode>0.00</c:formatCode>
                <c:ptCount val="6"/>
                <c:pt idx="0">
                  <c:v>4.5274725274725283</c:v>
                </c:pt>
                <c:pt idx="1">
                  <c:v>4.6478873239436629</c:v>
                </c:pt>
                <c:pt idx="2">
                  <c:v>5.7494000252620943</c:v>
                </c:pt>
                <c:pt idx="3">
                  <c:v>6.4978354978354984</c:v>
                </c:pt>
                <c:pt idx="4">
                  <c:v>6.8571428571428568</c:v>
                </c:pt>
                <c:pt idx="5">
                  <c:v>7.5350052246603978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32-4455-8620-2A9A7BE4B2AD}"/>
            </c:ext>
          </c:extLst>
        </c:ser>
        <c:ser>
          <c:idx val="8"/>
          <c:order val="8"/>
          <c:tx>
            <c:strRef>
              <c:f>'[1]curva quinto'!$U$12</c:f>
              <c:strCache>
                <c:ptCount val="1"/>
                <c:pt idx="0">
                  <c:v>Comercial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'[1]curva quinto'!$V$3:$AA$3</c:f>
              <c:numCache>
                <c:formatCode>General</c:formatCode>
                <c:ptCount val="6"/>
                <c:pt idx="0" formatCode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41</c:v>
                </c:pt>
              </c:numCache>
            </c:numRef>
          </c:cat>
          <c:val>
            <c:numRef>
              <c:f>'[1]curva quinto'!$V$12:$AA$12</c:f>
              <c:numCache>
                <c:formatCode>0.00</c:formatCode>
                <c:ptCount val="6"/>
                <c:pt idx="0">
                  <c:v>10.95480575762266</c:v>
                </c:pt>
                <c:pt idx="1">
                  <c:v>12.276001883821214</c:v>
                </c:pt>
                <c:pt idx="2">
                  <c:v>12.509181508147025</c:v>
                </c:pt>
                <c:pt idx="3">
                  <c:v>13.244097511683719</c:v>
                </c:pt>
                <c:pt idx="4">
                  <c:v>14.651648351648349</c:v>
                </c:pt>
                <c:pt idx="5">
                  <c:v>16.776556776556777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32-4455-8620-2A9A7BE4B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285488"/>
        <c:axId val="1855282608"/>
      </c:lineChart>
      <c:catAx>
        <c:axId val="185528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Dias após o plantio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855282608"/>
        <c:crosses val="autoZero"/>
        <c:auto val="1"/>
        <c:lblAlgn val="ctr"/>
        <c:lblOffset val="100"/>
        <c:noMultiLvlLbl val="0"/>
      </c:catAx>
      <c:valAx>
        <c:axId val="1855282608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Área foliar (cm²)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t-BR"/>
          </a:p>
        </c:txPr>
        <c:crossAx val="1855285488"/>
        <c:crosses val="autoZero"/>
        <c:crossBetween val="between"/>
        <c:majorUnit val="1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"/>
          <c:y val="0.74355314960629926"/>
          <c:w val="0.69577777777777783"/>
          <c:h val="0.22866907261592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136506776208981E-2"/>
          <c:y val="0.10778521696763954"/>
          <c:w val="0.89030796150481195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'[2]CURVA SEGUNDO'!$O$1</c:f>
              <c:strCache>
                <c:ptCount val="1"/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'[2]CURVA SEGUNDO'!$N$2:$N$17</c:f>
              <c:strCache>
                <c:ptCount val="16"/>
                <c:pt idx="0">
                  <c:v>S8</c:v>
                </c:pt>
                <c:pt idx="1">
                  <c:v>S1</c:v>
                </c:pt>
                <c:pt idx="2">
                  <c:v>S9</c:v>
                </c:pt>
                <c:pt idx="3">
                  <c:v>S15</c:v>
                </c:pt>
                <c:pt idx="4">
                  <c:v>S11</c:v>
                </c:pt>
                <c:pt idx="5">
                  <c:v>S3</c:v>
                </c:pt>
                <c:pt idx="6">
                  <c:v>S2</c:v>
                </c:pt>
                <c:pt idx="7">
                  <c:v>S10</c:v>
                </c:pt>
                <c:pt idx="8">
                  <c:v>S12</c:v>
                </c:pt>
                <c:pt idx="9">
                  <c:v>S14</c:v>
                </c:pt>
                <c:pt idx="10">
                  <c:v>S16</c:v>
                </c:pt>
                <c:pt idx="11">
                  <c:v>S5</c:v>
                </c:pt>
                <c:pt idx="12">
                  <c:v>S4</c:v>
                </c:pt>
                <c:pt idx="13">
                  <c:v>S6</c:v>
                </c:pt>
                <c:pt idx="14">
                  <c:v>S7</c:v>
                </c:pt>
                <c:pt idx="15">
                  <c:v>S13</c:v>
                </c:pt>
              </c:strCache>
            </c:strRef>
          </c:cat>
          <c:val>
            <c:numRef>
              <c:f>'[2]CURVA SEGUNDO'!$O$2:$O$17</c:f>
              <c:numCache>
                <c:formatCode>General</c:formatCode>
                <c:ptCount val="16"/>
                <c:pt idx="0">
                  <c:v>426</c:v>
                </c:pt>
                <c:pt idx="1">
                  <c:v>279</c:v>
                </c:pt>
                <c:pt idx="2">
                  <c:v>242</c:v>
                </c:pt>
                <c:pt idx="3">
                  <c:v>210</c:v>
                </c:pt>
                <c:pt idx="4">
                  <c:v>175</c:v>
                </c:pt>
                <c:pt idx="5">
                  <c:v>168</c:v>
                </c:pt>
                <c:pt idx="6">
                  <c:v>164</c:v>
                </c:pt>
                <c:pt idx="7">
                  <c:v>140</c:v>
                </c:pt>
                <c:pt idx="8">
                  <c:v>111</c:v>
                </c:pt>
                <c:pt idx="9">
                  <c:v>107</c:v>
                </c:pt>
                <c:pt idx="10">
                  <c:v>100</c:v>
                </c:pt>
                <c:pt idx="11">
                  <c:v>94</c:v>
                </c:pt>
                <c:pt idx="12">
                  <c:v>85</c:v>
                </c:pt>
                <c:pt idx="13">
                  <c:v>83.238968479999997</c:v>
                </c:pt>
                <c:pt idx="14">
                  <c:v>70.974409420000001</c:v>
                </c:pt>
                <c:pt idx="15">
                  <c:v>63.585227629999999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5-4F70-8BD3-DE36F59C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4818400"/>
        <c:axId val="1714820320"/>
      </c:barChart>
      <c:catAx>
        <c:axId val="171481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Substratos</a:t>
                </a:r>
              </a:p>
              <a:p>
                <a:pPr>
                  <a:defRPr/>
                </a:pPr>
                <a:endParaRPr lang="pt-BR"/>
              </a:p>
            </c:rich>
          </c:tx>
          <c:layout>
            <c:manualLayout>
              <c:xMode val="edge"/>
              <c:yMode val="edge"/>
              <c:x val="0.48852096691748043"/>
              <c:y val="0.90676861500096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4820320"/>
        <c:crosses val="autoZero"/>
        <c:auto val="1"/>
        <c:lblAlgn val="ctr"/>
        <c:lblOffset val="100"/>
        <c:noMultiLvlLbl val="0"/>
      </c:catAx>
      <c:valAx>
        <c:axId val="17148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 abaixo</a:t>
                </a:r>
                <a:r>
                  <a:rPr lang="pt-BR" baseline="0"/>
                  <a:t> da curva de crescimento 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481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1426071741032"/>
          <c:y val="0.18097222222222226"/>
          <c:w val="0.89030796150481195"/>
          <c:h val="0.60836614173228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Planilha10!$E$2</c:f>
              <c:strCache>
                <c:ptCount val="1"/>
                <c:pt idx="0">
                  <c:v>médias área abaixo da curva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Planilha10!$D$3:$D$11</c:f>
              <c:strCache>
                <c:ptCount val="9"/>
                <c:pt idx="0">
                  <c:v>S8</c:v>
                </c:pt>
                <c:pt idx="1">
                  <c:v>Comercial </c:v>
                </c:pt>
                <c:pt idx="2">
                  <c:v>S15</c:v>
                </c:pt>
                <c:pt idx="3">
                  <c:v>S11</c:v>
                </c:pt>
                <c:pt idx="4">
                  <c:v>S3</c:v>
                </c:pt>
                <c:pt idx="5">
                  <c:v>S1</c:v>
                </c:pt>
                <c:pt idx="6">
                  <c:v>S10</c:v>
                </c:pt>
                <c:pt idx="7">
                  <c:v>S2</c:v>
                </c:pt>
                <c:pt idx="8">
                  <c:v>S9</c:v>
                </c:pt>
              </c:strCache>
            </c:strRef>
          </c:cat>
          <c:val>
            <c:numRef>
              <c:f>Planilha10!$E$3:$E$11</c:f>
              <c:numCache>
                <c:formatCode>General</c:formatCode>
                <c:ptCount val="9"/>
                <c:pt idx="0">
                  <c:v>319.25827770000001</c:v>
                </c:pt>
                <c:pt idx="1">
                  <c:v>287.33682379999999</c:v>
                </c:pt>
                <c:pt idx="2">
                  <c:v>256.46141130000001</c:v>
                </c:pt>
                <c:pt idx="3">
                  <c:v>140.81017309999999</c:v>
                </c:pt>
                <c:pt idx="4">
                  <c:v>98.845907830000002</c:v>
                </c:pt>
                <c:pt idx="5">
                  <c:v>94.010991110000006</c:v>
                </c:pt>
                <c:pt idx="6">
                  <c:v>88.711634889999999</c:v>
                </c:pt>
                <c:pt idx="7">
                  <c:v>86.652324370000002</c:v>
                </c:pt>
                <c:pt idx="8">
                  <c:v>79.992188530000007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3-4D3D-B53C-2E78D3A1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6234416"/>
        <c:axId val="1696232976"/>
      </c:barChart>
      <c:catAx>
        <c:axId val="1696234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Substratos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6232976"/>
        <c:crosses val="autoZero"/>
        <c:auto val="1"/>
        <c:lblAlgn val="ctr"/>
        <c:lblOffset val="100"/>
        <c:noMultiLvlLbl val="0"/>
      </c:catAx>
      <c:valAx>
        <c:axId val="1696232976"/>
        <c:scaling>
          <c:orientation val="minMax"/>
          <c:max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 abaixo da curva de</a:t>
                </a:r>
                <a:r>
                  <a:rPr lang="pt-BR" baseline="0"/>
                  <a:t> crescimento 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623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15</xdr:row>
      <xdr:rowOff>57150</xdr:rowOff>
    </xdr:from>
    <xdr:to>
      <xdr:col>19</xdr:col>
      <xdr:colOff>518160</xdr:colOff>
      <xdr:row>33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562FF7-5E28-D896-4F3C-A74021E3C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2</xdr:row>
      <xdr:rowOff>26670</xdr:rowOff>
    </xdr:from>
    <xdr:to>
      <xdr:col>25</xdr:col>
      <xdr:colOff>358140</xdr:colOff>
      <xdr:row>13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8A8CEE-532B-3BC9-82A0-B1BB29E4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365760</xdr:colOff>
      <xdr:row>2</xdr:row>
      <xdr:rowOff>114300</xdr:rowOff>
    </xdr:from>
    <xdr:to>
      <xdr:col>16</xdr:col>
      <xdr:colOff>60960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7A5C97-79B2-4145-9CEE-E4445BF43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1</xdr:row>
      <xdr:rowOff>7620</xdr:rowOff>
    </xdr:from>
    <xdr:to>
      <xdr:col>15</xdr:col>
      <xdr:colOff>582930</xdr:colOff>
      <xdr:row>20</xdr:row>
      <xdr:rowOff>91714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8A01CD-277F-4171-BE70-8D4D1BF82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326571</xdr:colOff>
      <xdr:row>17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20F01D-7B2E-4EC7-BB0D-003200625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17</xdr:col>
      <xdr:colOff>415290</xdr:colOff>
      <xdr:row>18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FF1A5A-FBCF-480F-9CBA-0396C52EA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38100</xdr:rowOff>
    </xdr:from>
    <xdr:to>
      <xdr:col>17</xdr:col>
      <xdr:colOff>274320</xdr:colOff>
      <xdr:row>23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D526CF-4598-46CA-A401-50D794D2A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4</xdr:row>
      <xdr:rowOff>95250</xdr:rowOff>
    </xdr:from>
    <xdr:to>
      <xdr:col>16</xdr:col>
      <xdr:colOff>38100</xdr:colOff>
      <xdr:row>19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18EF1E-2F17-899F-F2FA-6160D19B7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monqz\Documents\salvos\quintoARACYRUIVA\area%20foliar%20dos%20experimentosutilizada6.xlsx" TargetMode="External"/><Relationship Id="rId1" Type="http://schemas.openxmlformats.org/officeDocument/2006/relationships/externalLinkPath" Target="/Users/ramonqz/Documents/salvos/quintoARACYRUIVA/area%20foliar%20dos%20experimentosutilizada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monqz\Documents\publicacao\segundo%20experimento%20abril%20de%202023\curva%20segundo%20experimento\CURVA%20SEGUNDO.csv" TargetMode="External"/><Relationship Id="rId1" Type="http://schemas.openxmlformats.org/officeDocument/2006/relationships/externalLinkPath" Target="/Users/ramonqz/Documents/publicacao/segundo%20experimento%20abril%20de%202023/curva%20segundo%20experimento/CURVA%20SEGUND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2"/>
      <sheetName val="Planilha4"/>
      <sheetName val="Planilha3"/>
      <sheetName val="curva quinto"/>
      <sheetName val="Planilha6"/>
      <sheetName val="Planilha5"/>
      <sheetName val="Planilha7"/>
    </sheetNames>
    <sheetDataSet>
      <sheetData sheetId="0">
        <row r="5">
          <cell r="AO5" t="str">
            <v>Substratos</v>
          </cell>
          <cell r="AP5" t="str">
            <v>média áreas aracy</v>
          </cell>
        </row>
        <row r="6">
          <cell r="AP6">
            <v>21</v>
          </cell>
          <cell r="AQ6">
            <v>24</v>
          </cell>
          <cell r="AR6">
            <v>27</v>
          </cell>
          <cell r="AS6">
            <v>30</v>
          </cell>
          <cell r="AT6">
            <v>33</v>
          </cell>
          <cell r="AU6">
            <v>36</v>
          </cell>
          <cell r="AV6">
            <v>39</v>
          </cell>
        </row>
        <row r="7">
          <cell r="AO7" t="str">
            <v>S1</v>
          </cell>
          <cell r="AP7">
            <v>3.3383838383838387</v>
          </cell>
          <cell r="AQ7">
            <v>5.3823383084577117</v>
          </cell>
          <cell r="AR7">
            <v>7.1541414141414137</v>
          </cell>
          <cell r="AS7">
            <v>7.5675070028011211</v>
          </cell>
          <cell r="AT7">
            <v>9.2603648424543952</v>
          </cell>
          <cell r="AU7">
            <v>9.9529294235176593</v>
          </cell>
          <cell r="AV7">
            <v>12.038045288045288</v>
          </cell>
        </row>
        <row r="8">
          <cell r="AO8" t="str">
            <v>S2</v>
          </cell>
          <cell r="AP8">
            <v>4.0298507462686564</v>
          </cell>
          <cell r="AQ8">
            <v>5.8482538966409932</v>
          </cell>
          <cell r="AR8">
            <v>6.3921911421911419</v>
          </cell>
          <cell r="AS8">
            <v>7.6435107376283851</v>
          </cell>
          <cell r="AT8">
            <v>8.0934343434343443</v>
          </cell>
          <cell r="AU8">
            <v>8.5710955710955705</v>
          </cell>
          <cell r="AV8">
            <v>9.5255022439083152</v>
          </cell>
        </row>
        <row r="9">
          <cell r="AO9" t="str">
            <v>S3</v>
          </cell>
          <cell r="AP9">
            <v>2.0373134328358207</v>
          </cell>
          <cell r="AQ9">
            <v>2.9772727272727271</v>
          </cell>
          <cell r="AR9">
            <v>7.4035353535353536</v>
          </cell>
          <cell r="AS9">
            <v>8.5593622064210297</v>
          </cell>
          <cell r="AT9">
            <v>10.618181818181819</v>
          </cell>
          <cell r="AU9">
            <v>11.353113553113554</v>
          </cell>
          <cell r="AV9">
            <v>14.985663082437275</v>
          </cell>
        </row>
        <row r="10">
          <cell r="AO10" t="str">
            <v>S8</v>
          </cell>
          <cell r="AP10">
            <v>3.6718926376520749</v>
          </cell>
          <cell r="AQ10">
            <v>4.6319538670284928</v>
          </cell>
          <cell r="AR10">
            <v>4.7954545454545459</v>
          </cell>
          <cell r="AS10">
            <v>4.9123376623376629</v>
          </cell>
          <cell r="AT10">
            <v>36.606105006105004</v>
          </cell>
          <cell r="AU10">
            <v>41.972405372405369</v>
          </cell>
          <cell r="AV10">
            <v>44.199692780337948</v>
          </cell>
        </row>
        <row r="11">
          <cell r="AO11" t="str">
            <v>S9</v>
          </cell>
          <cell r="AP11">
            <v>4.0746268656716422</v>
          </cell>
          <cell r="AQ11">
            <v>5.9755620723362668</v>
          </cell>
          <cell r="AR11">
            <v>6.3409090909090908</v>
          </cell>
          <cell r="AS11">
            <v>6.7910618792971738</v>
          </cell>
          <cell r="AT11">
            <v>7.2827264239028962</v>
          </cell>
          <cell r="AU11">
            <v>7.5210122100122101</v>
          </cell>
          <cell r="AV11">
            <v>8.095018315018315</v>
          </cell>
        </row>
        <row r="12">
          <cell r="AO12" t="str">
            <v>S10</v>
          </cell>
          <cell r="AP12">
            <v>5.3731343283582085</v>
          </cell>
          <cell r="AQ12">
            <v>6.0689149560117306</v>
          </cell>
          <cell r="AR12">
            <v>6.8288133435192249</v>
          </cell>
          <cell r="AS12">
            <v>6.9364654952890241</v>
          </cell>
          <cell r="AT12">
            <v>7.6035353535353538</v>
          </cell>
          <cell r="AU12">
            <v>8.4614041514041514</v>
          </cell>
          <cell r="AV12">
            <v>11.540233959588798</v>
          </cell>
        </row>
        <row r="13">
          <cell r="AO13" t="str">
            <v>S11</v>
          </cell>
          <cell r="AP13">
            <v>3.7070408327028459</v>
          </cell>
          <cell r="AQ13">
            <v>6.4902065916750553</v>
          </cell>
          <cell r="AR13">
            <v>11.896879240162823</v>
          </cell>
          <cell r="AS13">
            <v>13.526737967914441</v>
          </cell>
          <cell r="AT13">
            <v>14.418860877684409</v>
          </cell>
          <cell r="AU13">
            <v>14.57192807192807</v>
          </cell>
          <cell r="AV13">
            <v>15.293906810035844</v>
          </cell>
        </row>
        <row r="14">
          <cell r="AO14" t="str">
            <v>S15</v>
          </cell>
          <cell r="AP14">
            <v>3.3383838383838387</v>
          </cell>
          <cell r="AQ14">
            <v>5.3823383084577117</v>
          </cell>
          <cell r="AR14">
            <v>7.1541414141414137</v>
          </cell>
          <cell r="AS14">
            <v>7.5675070028011211</v>
          </cell>
          <cell r="AT14">
            <v>9.2603648424543952</v>
          </cell>
          <cell r="AU14">
            <v>9.9529294235176593</v>
          </cell>
          <cell r="AV14">
            <v>12.038045288045288</v>
          </cell>
        </row>
        <row r="15">
          <cell r="AO15" t="str">
            <v xml:space="preserve">Comercial </v>
          </cell>
          <cell r="AP15">
            <v>11.597014925373136</v>
          </cell>
          <cell r="AQ15">
            <v>14.636363636363635</v>
          </cell>
          <cell r="AR15">
            <v>17.431818181818183</v>
          </cell>
          <cell r="AS15">
            <v>17.631932773109245</v>
          </cell>
          <cell r="AT15">
            <v>33.24013132134575</v>
          </cell>
          <cell r="AU15">
            <v>35.696348812477844</v>
          </cell>
          <cell r="AV15">
            <v>38.466619402103277</v>
          </cell>
        </row>
        <row r="22">
          <cell r="AP22">
            <v>21</v>
          </cell>
          <cell r="AQ22">
            <v>24</v>
          </cell>
          <cell r="AR22">
            <v>27</v>
          </cell>
          <cell r="AS22">
            <v>30</v>
          </cell>
          <cell r="AT22">
            <v>33</v>
          </cell>
          <cell r="AU22">
            <v>36</v>
          </cell>
          <cell r="AV22">
            <v>39</v>
          </cell>
        </row>
        <row r="23">
          <cell r="AO23" t="str">
            <v>S1</v>
          </cell>
          <cell r="AP23">
            <v>5.3059701492537323</v>
          </cell>
          <cell r="AQ23">
            <v>6.8181818181818175</v>
          </cell>
          <cell r="AR23">
            <v>21.136363636363637</v>
          </cell>
          <cell r="AS23">
            <v>27.294117647058826</v>
          </cell>
          <cell r="AT23">
            <v>28.422222222222228</v>
          </cell>
          <cell r="AU23">
            <v>28.411721611721614</v>
          </cell>
          <cell r="AV23">
            <v>29.746236559139785</v>
          </cell>
        </row>
        <row r="24">
          <cell r="AO24" t="str">
            <v>S2</v>
          </cell>
          <cell r="AP24">
            <v>5.6865671641791034</v>
          </cell>
          <cell r="AQ24">
            <v>7.5227272727272707</v>
          </cell>
          <cell r="AR24">
            <v>21.931818181818183</v>
          </cell>
          <cell r="AS24">
            <v>25.795454545454547</v>
          </cell>
          <cell r="AT24">
            <v>28.2</v>
          </cell>
          <cell r="AU24">
            <v>30.084249084249084</v>
          </cell>
          <cell r="AV24">
            <v>30.105518137776205</v>
          </cell>
        </row>
        <row r="25">
          <cell r="AO25" t="str">
            <v>S3</v>
          </cell>
          <cell r="AP25">
            <v>2.8432835820895517</v>
          </cell>
          <cell r="AQ25">
            <v>3.75</v>
          </cell>
          <cell r="AR25">
            <v>12.872167048637635</v>
          </cell>
          <cell r="AS25">
            <v>14.826173910424385</v>
          </cell>
          <cell r="AT25">
            <v>16.95182072829132</v>
          </cell>
          <cell r="AU25">
            <v>19.722742311451988</v>
          </cell>
          <cell r="AV25">
            <v>20.08058608058608</v>
          </cell>
        </row>
        <row r="26">
          <cell r="AO26" t="str">
            <v>S8</v>
          </cell>
          <cell r="AP26">
            <v>4.5624151967435553</v>
          </cell>
          <cell r="AQ26">
            <v>4.8887381275440971</v>
          </cell>
          <cell r="AR26">
            <v>6.2045454545454533</v>
          </cell>
          <cell r="AS26">
            <v>7.9604108309990664</v>
          </cell>
          <cell r="AT26">
            <v>8.162464985994399</v>
          </cell>
          <cell r="AU26">
            <v>8.9739775910364141</v>
          </cell>
          <cell r="AV26">
            <v>9.6606442577030815</v>
          </cell>
        </row>
        <row r="27">
          <cell r="AO27" t="str">
            <v>S9</v>
          </cell>
          <cell r="AP27">
            <v>11.994233378561736</v>
          </cell>
          <cell r="AQ27">
            <v>15</v>
          </cell>
          <cell r="AR27">
            <v>24.420104405398522</v>
          </cell>
          <cell r="AS27">
            <v>29.711297852474328</v>
          </cell>
          <cell r="AT27">
            <v>31.755799755799757</v>
          </cell>
          <cell r="AU27">
            <v>34.379888928276024</v>
          </cell>
          <cell r="AV27">
            <v>36.652895491605172</v>
          </cell>
        </row>
        <row r="28">
          <cell r="AO28" t="str">
            <v>S10</v>
          </cell>
          <cell r="AP28">
            <v>4.3880597014925371</v>
          </cell>
          <cell r="AQ28">
            <v>9.5909090909090917</v>
          </cell>
          <cell r="AR28">
            <v>16.26969696969697</v>
          </cell>
          <cell r="AS28">
            <v>23.660056022408966</v>
          </cell>
          <cell r="AT28">
            <v>28.311111111111114</v>
          </cell>
          <cell r="AU28">
            <v>28.392185592185594</v>
          </cell>
          <cell r="AV28">
            <v>29.150537634408604</v>
          </cell>
        </row>
        <row r="29">
          <cell r="AO29" t="str">
            <v>S11</v>
          </cell>
          <cell r="AP29">
            <v>9.9402985074626855</v>
          </cell>
          <cell r="AQ29">
            <v>12.545454545454545</v>
          </cell>
          <cell r="AR29">
            <v>26.454545454545457</v>
          </cell>
          <cell r="AS29">
            <v>30.364145658263308</v>
          </cell>
          <cell r="AT29">
            <v>33.977777777777781</v>
          </cell>
          <cell r="AU29">
            <v>52.043956043956051</v>
          </cell>
          <cell r="AV29">
            <v>52.193548387096769</v>
          </cell>
        </row>
        <row r="30">
          <cell r="AO30" t="str">
            <v>S15</v>
          </cell>
          <cell r="AP30">
            <v>8.9850746268656696</v>
          </cell>
          <cell r="AQ30">
            <v>10.387700534759359</v>
          </cell>
          <cell r="AR30">
            <v>12.267825311942959</v>
          </cell>
          <cell r="AS30">
            <v>12.676767676767676</v>
          </cell>
          <cell r="AT30">
            <v>12.947718947718949</v>
          </cell>
          <cell r="AU30">
            <v>13.440505730828312</v>
          </cell>
          <cell r="AV30">
            <v>17.753213453213451</v>
          </cell>
        </row>
        <row r="31">
          <cell r="AO31" t="str">
            <v>Comercial</v>
          </cell>
          <cell r="AP31">
            <v>16.141791044776117</v>
          </cell>
          <cell r="AQ31">
            <v>24.760997067448681</v>
          </cell>
          <cell r="AR31">
            <v>27.159090909090907</v>
          </cell>
          <cell r="AS31">
            <v>36.576394194041256</v>
          </cell>
          <cell r="AT31">
            <v>41.77086834733894</v>
          </cell>
          <cell r="AU31">
            <v>48.420024420024419</v>
          </cell>
          <cell r="AV31">
            <v>50.041120170152432</v>
          </cell>
        </row>
      </sheetData>
      <sheetData sheetId="1"/>
      <sheetData sheetId="2"/>
      <sheetData sheetId="3"/>
      <sheetData sheetId="4">
        <row r="3">
          <cell r="V3">
            <v>28</v>
          </cell>
          <cell r="W3">
            <v>31</v>
          </cell>
          <cell r="X3">
            <v>33</v>
          </cell>
          <cell r="Y3">
            <v>36</v>
          </cell>
          <cell r="Z3">
            <v>39</v>
          </cell>
          <cell r="AA3">
            <v>41</v>
          </cell>
        </row>
        <row r="4">
          <cell r="U4" t="str">
            <v>S1</v>
          </cell>
          <cell r="V4">
            <v>3.0633802816901414</v>
          </cell>
          <cell r="W4">
            <v>3.9223190602500946</v>
          </cell>
          <cell r="X4">
            <v>3.9497284324870532</v>
          </cell>
          <cell r="Y4">
            <v>4.3184848484848493</v>
          </cell>
          <cell r="Z4">
            <v>4.6480186480186481</v>
          </cell>
          <cell r="AA4">
            <v>5.1717948717948721</v>
          </cell>
        </row>
        <row r="5">
          <cell r="U5" t="str">
            <v>S2</v>
          </cell>
          <cell r="V5">
            <v>6.0135814889336023</v>
          </cell>
          <cell r="W5">
            <v>6.4415862994056283</v>
          </cell>
          <cell r="X5">
            <v>7.2931953104366896</v>
          </cell>
          <cell r="Y5">
            <v>8.1149425287356305</v>
          </cell>
          <cell r="Z5">
            <v>8.9851814851814851</v>
          </cell>
          <cell r="AA5">
            <v>10.183150183150182</v>
          </cell>
        </row>
        <row r="6">
          <cell r="U6" t="str">
            <v>S3</v>
          </cell>
          <cell r="V6">
            <v>6.8661455914977054</v>
          </cell>
          <cell r="W6">
            <v>7.2453051643192481</v>
          </cell>
          <cell r="X6">
            <v>8.0239989895162296</v>
          </cell>
          <cell r="Y6">
            <v>9.1276392572944314</v>
          </cell>
          <cell r="Z6">
            <v>9.8168498168498175</v>
          </cell>
          <cell r="AA6">
            <v>12.035964035964035</v>
          </cell>
        </row>
        <row r="7">
          <cell r="U7" t="str">
            <v>S8</v>
          </cell>
          <cell r="V7">
            <v>1.4727338389310223</v>
          </cell>
          <cell r="W7">
            <v>2.0328896455657017</v>
          </cell>
          <cell r="X7">
            <v>2.2430902430902435</v>
          </cell>
          <cell r="Y7">
            <v>3.2018681318681317</v>
          </cell>
          <cell r="Z7">
            <v>3.0683072100313482</v>
          </cell>
          <cell r="AA7">
            <v>4.5509662751042059</v>
          </cell>
        </row>
        <row r="8">
          <cell r="U8" t="str">
            <v>S9</v>
          </cell>
          <cell r="V8">
            <v>18.504127328070993</v>
          </cell>
          <cell r="W8">
            <v>19.494444199155225</v>
          </cell>
          <cell r="X8">
            <v>30.670342568229895</v>
          </cell>
          <cell r="Y8">
            <v>34.717317165593023</v>
          </cell>
          <cell r="Z8">
            <v>37.409590409590415</v>
          </cell>
          <cell r="AA8">
            <v>39.235861839310118</v>
          </cell>
        </row>
        <row r="9">
          <cell r="U9" t="str">
            <v>S10</v>
          </cell>
          <cell r="V9">
            <v>5.4278692668833513</v>
          </cell>
          <cell r="W9">
            <v>5.7953113553113553</v>
          </cell>
          <cell r="X9">
            <v>6.0872805355563981</v>
          </cell>
          <cell r="Y9">
            <v>8.0098235098235104</v>
          </cell>
          <cell r="Z9">
            <v>8.1903378716151902</v>
          </cell>
          <cell r="AA9">
            <v>8.9788544788544797</v>
          </cell>
        </row>
        <row r="10">
          <cell r="U10" t="str">
            <v>S11</v>
          </cell>
          <cell r="V10">
            <v>8.4926291079812213</v>
          </cell>
          <cell r="W10">
            <v>9.1870695970695966</v>
          </cell>
          <cell r="X10">
            <v>9.6359770114942531</v>
          </cell>
          <cell r="Y10">
            <v>10.642524142524143</v>
          </cell>
          <cell r="Z10">
            <v>11.65765269213545</v>
          </cell>
          <cell r="AA10">
            <v>12.981684981684984</v>
          </cell>
        </row>
        <row r="11">
          <cell r="U11" t="str">
            <v>S15</v>
          </cell>
          <cell r="V11">
            <v>4.5274725274725283</v>
          </cell>
          <cell r="W11">
            <v>4.6478873239436629</v>
          </cell>
          <cell r="X11">
            <v>5.7494000252620943</v>
          </cell>
          <cell r="Y11">
            <v>6.4978354978354984</v>
          </cell>
          <cell r="Z11">
            <v>6.8571428571428568</v>
          </cell>
          <cell r="AA11">
            <v>7.5350052246603978</v>
          </cell>
        </row>
        <row r="12">
          <cell r="U12" t="str">
            <v xml:space="preserve">Comercial </v>
          </cell>
          <cell r="V12">
            <v>10.95480575762266</v>
          </cell>
          <cell r="W12">
            <v>12.276001883821214</v>
          </cell>
          <cell r="X12">
            <v>12.509181508147025</v>
          </cell>
          <cell r="Y12">
            <v>13.244097511683719</v>
          </cell>
          <cell r="Z12">
            <v>14.651648351648349</v>
          </cell>
          <cell r="AA12">
            <v>16.776556776556777</v>
          </cell>
        </row>
      </sheetData>
      <sheetData sheetId="5"/>
      <sheetData sheetId="6"/>
      <sheetData sheetId="7">
        <row r="7">
          <cell r="D7">
            <v>21</v>
          </cell>
          <cell r="E7">
            <v>24</v>
          </cell>
          <cell r="F7">
            <v>27</v>
          </cell>
          <cell r="G7">
            <v>30</v>
          </cell>
          <cell r="H7">
            <v>33</v>
          </cell>
          <cell r="I7">
            <v>36</v>
          </cell>
          <cell r="J7">
            <v>39</v>
          </cell>
        </row>
        <row r="8">
          <cell r="C8" t="str">
            <v>S1</v>
          </cell>
          <cell r="D8">
            <v>12.454632282712515</v>
          </cell>
          <cell r="E8">
            <v>16.259789875835722</v>
          </cell>
          <cell r="F8">
            <v>22.693409742120348</v>
          </cell>
          <cell r="G8">
            <v>25.444444444444446</v>
          </cell>
          <cell r="H8">
            <v>26.600000000000005</v>
          </cell>
          <cell r="I8">
            <v>27.866666666666664</v>
          </cell>
          <cell r="J8">
            <v>28.822222222222223</v>
          </cell>
        </row>
        <row r="9">
          <cell r="C9" t="str">
            <v>S2</v>
          </cell>
          <cell r="D9">
            <v>9.4899713467048716</v>
          </cell>
          <cell r="E9">
            <v>11.216809933142313</v>
          </cell>
          <cell r="F9">
            <v>12.111111111111112</v>
          </cell>
          <cell r="G9">
            <v>12.722190385227636</v>
          </cell>
          <cell r="H9">
            <v>14.900923272843045</v>
          </cell>
          <cell r="I9">
            <v>17.319261381725568</v>
          </cell>
          <cell r="J9">
            <v>17.533333333333335</v>
          </cell>
        </row>
        <row r="10">
          <cell r="C10" t="str">
            <v>S3</v>
          </cell>
          <cell r="D10">
            <v>6.3724928366762184</v>
          </cell>
          <cell r="E10">
            <v>9.0620821394460371</v>
          </cell>
          <cell r="F10">
            <v>12.576886341929322</v>
          </cell>
          <cell r="G10">
            <v>14.97777777777778</v>
          </cell>
          <cell r="H10">
            <v>16.755555555555556</v>
          </cell>
          <cell r="I10">
            <v>17.722222222222225</v>
          </cell>
          <cell r="J10">
            <v>20.055555555555557</v>
          </cell>
        </row>
        <row r="11">
          <cell r="C11" t="str">
            <v>S4</v>
          </cell>
          <cell r="D11">
            <v>4.2330468003820449</v>
          </cell>
          <cell r="E11">
            <v>4.8137535816618922</v>
          </cell>
          <cell r="F11">
            <v>5.8529130850047757</v>
          </cell>
          <cell r="G11">
            <v>8.1777777777777789</v>
          </cell>
          <cell r="H11">
            <v>8.5555555555555554</v>
          </cell>
          <cell r="I11">
            <v>8.51</v>
          </cell>
          <cell r="J11">
            <v>9.9555555555555557</v>
          </cell>
        </row>
        <row r="12">
          <cell r="C12" t="str">
            <v>S5</v>
          </cell>
          <cell r="D12">
            <v>4.3094555873925504</v>
          </cell>
          <cell r="E12">
            <v>4.6914995224450813</v>
          </cell>
          <cell r="F12">
            <v>6.2655205348615093</v>
          </cell>
          <cell r="G12">
            <v>8.9111111111111114</v>
          </cell>
          <cell r="H12">
            <v>9.6666666666666661</v>
          </cell>
          <cell r="I12">
            <v>10.333333333333334</v>
          </cell>
          <cell r="J12">
            <v>10.666666666666666</v>
          </cell>
        </row>
        <row r="13">
          <cell r="C13" t="str">
            <v>S6</v>
          </cell>
          <cell r="D13">
            <v>5.5931232091690548</v>
          </cell>
          <cell r="E13">
            <v>5.822349570200573</v>
          </cell>
          <cell r="F13">
            <v>6.662846227316142</v>
          </cell>
          <cell r="G13">
            <v>8.2222222222222232</v>
          </cell>
          <cell r="H13">
            <v>8.6444444444444457</v>
          </cell>
          <cell r="I13">
            <v>9.3555555555555561</v>
          </cell>
          <cell r="J13">
            <v>9.6666666666666661</v>
          </cell>
        </row>
        <row r="14">
          <cell r="C14" t="str">
            <v>S7</v>
          </cell>
          <cell r="D14">
            <v>3.4995224450811846</v>
          </cell>
          <cell r="E14">
            <v>3.6217765042979946</v>
          </cell>
          <cell r="F14">
            <v>4.4370582617000958</v>
          </cell>
          <cell r="G14">
            <v>5.6733333333333329</v>
          </cell>
          <cell r="H14">
            <v>6.775555555555556</v>
          </cell>
          <cell r="I14">
            <v>6.9555555555555557</v>
          </cell>
          <cell r="J14">
            <v>7.4888888888888898</v>
          </cell>
        </row>
        <row r="15">
          <cell r="C15" t="str">
            <v>S8</v>
          </cell>
          <cell r="D15">
            <v>13.249283667621777</v>
          </cell>
          <cell r="E15">
            <v>22.448901623686726</v>
          </cell>
          <cell r="F15">
            <v>30.349570200573069</v>
          </cell>
          <cell r="G15">
            <v>40.444444444444443</v>
          </cell>
          <cell r="H15">
            <v>41.06666666666667</v>
          </cell>
          <cell r="I15">
            <v>45.222222222222229</v>
          </cell>
          <cell r="J15">
            <v>53.822222222222223</v>
          </cell>
        </row>
        <row r="16">
          <cell r="C16" t="str">
            <v>S9</v>
          </cell>
          <cell r="D16">
            <v>12.943648519579753</v>
          </cell>
          <cell r="E16">
            <v>16.061127029608407</v>
          </cell>
          <cell r="F16">
            <v>18.329449219993634</v>
          </cell>
          <cell r="G16">
            <v>21.307481693728111</v>
          </cell>
          <cell r="H16">
            <v>22.422222222222221</v>
          </cell>
          <cell r="I16">
            <v>23.977777777777778</v>
          </cell>
          <cell r="J16">
            <v>24.955555555555559</v>
          </cell>
        </row>
        <row r="17">
          <cell r="C17" t="str">
            <v>S10</v>
          </cell>
          <cell r="D17">
            <v>7.87010506208214</v>
          </cell>
          <cell r="E17">
            <v>8.5730659025787972</v>
          </cell>
          <cell r="F17">
            <v>10.559694364851959</v>
          </cell>
          <cell r="G17">
            <v>12.533333333333333</v>
          </cell>
          <cell r="H17">
            <v>13.222222222222223</v>
          </cell>
          <cell r="I17">
            <v>14.066666666666668</v>
          </cell>
          <cell r="J17">
            <v>14.37777777777778</v>
          </cell>
        </row>
        <row r="18">
          <cell r="C18" t="str">
            <v>S11</v>
          </cell>
          <cell r="D18">
            <v>8.2063037249283663</v>
          </cell>
          <cell r="E18">
            <v>9.1079274116523408</v>
          </cell>
          <cell r="F18">
            <v>12.576886341929324</v>
          </cell>
          <cell r="G18">
            <v>16.288888888888888</v>
          </cell>
          <cell r="H18">
            <v>16.666666666666668</v>
          </cell>
          <cell r="I18">
            <v>18.422222222222221</v>
          </cell>
          <cell r="J18">
            <v>19.000000000000004</v>
          </cell>
        </row>
        <row r="19">
          <cell r="C19" t="str">
            <v>S12</v>
          </cell>
          <cell r="D19">
            <v>4.2788920725883477</v>
          </cell>
          <cell r="E19">
            <v>5.0124164278892076</v>
          </cell>
          <cell r="F19">
            <v>6.9531996179560656</v>
          </cell>
          <cell r="G19">
            <v>10.266666666666667</v>
          </cell>
          <cell r="H19">
            <v>11.488888888888889</v>
          </cell>
          <cell r="I19">
            <v>12.866666666666667</v>
          </cell>
          <cell r="J19">
            <v>13.555555555555557</v>
          </cell>
        </row>
        <row r="20">
          <cell r="C20" t="str">
            <v>S13</v>
          </cell>
          <cell r="D20">
            <v>3.0563514804202487</v>
          </cell>
          <cell r="E20">
            <v>3.1938872970391596</v>
          </cell>
          <cell r="F20">
            <v>4.248328557784145</v>
          </cell>
          <cell r="G20">
            <v>5.8</v>
          </cell>
          <cell r="H20">
            <v>6.3777777777777773</v>
          </cell>
          <cell r="I20">
            <v>7.0666666666666673</v>
          </cell>
          <cell r="J20">
            <v>7.1555555555555559</v>
          </cell>
        </row>
        <row r="21">
          <cell r="C21" t="str">
            <v>S14</v>
          </cell>
          <cell r="D21">
            <v>5.2110792741165239</v>
          </cell>
          <cell r="E21">
            <v>6.2808022922636111</v>
          </cell>
          <cell r="F21">
            <v>7.3810888252149001</v>
          </cell>
          <cell r="G21">
            <v>9.8444444444444432</v>
          </cell>
          <cell r="H21">
            <v>10.377777777777778</v>
          </cell>
          <cell r="I21">
            <v>11.488888888888889</v>
          </cell>
          <cell r="J21">
            <v>12.155555555555557</v>
          </cell>
        </row>
        <row r="22">
          <cell r="C22" t="str">
            <v>S15</v>
          </cell>
          <cell r="D22">
            <v>10.559694364851959</v>
          </cell>
          <cell r="E22">
            <v>13.131295765679722</v>
          </cell>
          <cell r="F22">
            <v>15.388729703915951</v>
          </cell>
          <cell r="G22">
            <v>18.183508436803567</v>
          </cell>
          <cell r="H22">
            <v>20.511111111111109</v>
          </cell>
          <cell r="I22">
            <v>21.444444444444443</v>
          </cell>
          <cell r="J22">
            <v>22.177777777777777</v>
          </cell>
        </row>
        <row r="23">
          <cell r="C23" t="str">
            <v>S16</v>
          </cell>
          <cell r="D23">
            <v>3.9885386819484245</v>
          </cell>
          <cell r="E23">
            <v>5.1499522445081185</v>
          </cell>
          <cell r="F23">
            <v>6.3266475644699147</v>
          </cell>
          <cell r="G23">
            <v>9.0666666666666664</v>
          </cell>
          <cell r="H23">
            <v>10.333333333333334</v>
          </cell>
          <cell r="I23">
            <v>11.600000000000001</v>
          </cell>
          <cell r="J23">
            <v>11.888888888888888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VA SEGUNDO"/>
    </sheetNames>
    <sheetDataSet>
      <sheetData sheetId="0">
        <row r="2">
          <cell r="N2" t="str">
            <v>S8</v>
          </cell>
          <cell r="O2">
            <v>426</v>
          </cell>
        </row>
        <row r="3">
          <cell r="N3" t="str">
            <v>S1</v>
          </cell>
          <cell r="O3">
            <v>279</v>
          </cell>
        </row>
        <row r="4">
          <cell r="N4" t="str">
            <v>S9</v>
          </cell>
          <cell r="O4">
            <v>242</v>
          </cell>
        </row>
        <row r="5">
          <cell r="N5" t="str">
            <v>S15</v>
          </cell>
          <cell r="O5">
            <v>210</v>
          </cell>
        </row>
        <row r="6">
          <cell r="N6" t="str">
            <v>S11</v>
          </cell>
          <cell r="O6">
            <v>175</v>
          </cell>
        </row>
        <row r="7">
          <cell r="N7" t="str">
            <v>S3</v>
          </cell>
          <cell r="O7">
            <v>168</v>
          </cell>
        </row>
        <row r="8">
          <cell r="N8" t="str">
            <v>S2</v>
          </cell>
          <cell r="O8">
            <v>164</v>
          </cell>
        </row>
        <row r="9">
          <cell r="N9" t="str">
            <v>S10</v>
          </cell>
          <cell r="O9">
            <v>140</v>
          </cell>
        </row>
        <row r="10">
          <cell r="N10" t="str">
            <v>S12</v>
          </cell>
          <cell r="O10">
            <v>111</v>
          </cell>
        </row>
        <row r="11">
          <cell r="N11" t="str">
            <v>S14</v>
          </cell>
          <cell r="O11">
            <v>107</v>
          </cell>
        </row>
        <row r="12">
          <cell r="N12" t="str">
            <v>S16</v>
          </cell>
          <cell r="O12">
            <v>100</v>
          </cell>
        </row>
        <row r="13">
          <cell r="N13" t="str">
            <v>S5</v>
          </cell>
          <cell r="O13">
            <v>94</v>
          </cell>
        </row>
        <row r="14">
          <cell r="N14" t="str">
            <v>S4</v>
          </cell>
          <cell r="O14">
            <v>85</v>
          </cell>
        </row>
        <row r="15">
          <cell r="N15" t="str">
            <v>S6</v>
          </cell>
          <cell r="O15">
            <v>83.238968479999997</v>
          </cell>
        </row>
        <row r="16">
          <cell r="N16" t="str">
            <v>S7</v>
          </cell>
          <cell r="O16">
            <v>70.974409420000001</v>
          </cell>
        </row>
        <row r="17">
          <cell r="N17" t="str">
            <v>S13</v>
          </cell>
          <cell r="O17">
            <v>63.585227629999999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DDDF-ABAF-4803-8A44-E4E4994915AF}">
  <dimension ref="A1:F50"/>
  <sheetViews>
    <sheetView workbookViewId="0">
      <selection activeCell="I7" sqref="I7"/>
    </sheetView>
  </sheetViews>
  <sheetFormatPr defaultRowHeight="14.4" x14ac:dyDescent="0.3"/>
  <sheetData>
    <row r="1" spans="1:6" x14ac:dyDescent="0.3">
      <c r="A1" t="s">
        <v>60</v>
      </c>
    </row>
    <row r="2" spans="1:6" x14ac:dyDescent="0.3">
      <c r="A2" t="s">
        <v>16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</row>
    <row r="3" spans="1:6" x14ac:dyDescent="0.3">
      <c r="A3">
        <v>1</v>
      </c>
      <c r="B3">
        <v>1</v>
      </c>
      <c r="C3">
        <v>13.473100000000001</v>
      </c>
      <c r="D3">
        <v>3.5745</v>
      </c>
      <c r="E3">
        <v>282.08390000000003</v>
      </c>
      <c r="F3">
        <v>0.2306</v>
      </c>
    </row>
    <row r="4" spans="1:6" x14ac:dyDescent="0.3">
      <c r="A4">
        <v>1</v>
      </c>
      <c r="B4">
        <v>4</v>
      </c>
      <c r="C4">
        <v>11.667199999999999</v>
      </c>
      <c r="D4">
        <v>7.5481999999999996</v>
      </c>
      <c r="E4">
        <v>343.45190000000002</v>
      </c>
      <c r="F4">
        <v>0.56730000000000003</v>
      </c>
    </row>
    <row r="5" spans="1:6" x14ac:dyDescent="0.3">
      <c r="A5">
        <v>1</v>
      </c>
      <c r="B5">
        <v>5</v>
      </c>
      <c r="C5">
        <v>18.805199999999999</v>
      </c>
      <c r="D5">
        <v>7.34</v>
      </c>
      <c r="E5">
        <v>312.10610000000003</v>
      </c>
      <c r="F5">
        <v>0.52990000000000004</v>
      </c>
    </row>
    <row r="6" spans="1:6" x14ac:dyDescent="0.3">
      <c r="A6">
        <v>2</v>
      </c>
      <c r="B6">
        <v>2</v>
      </c>
      <c r="C6">
        <v>19.0261</v>
      </c>
      <c r="D6">
        <v>7.9416000000000002</v>
      </c>
      <c r="E6">
        <v>317.68819999999999</v>
      </c>
      <c r="F6">
        <v>0.59719999999999995</v>
      </c>
    </row>
    <row r="7" spans="1:6" x14ac:dyDescent="0.3">
      <c r="A7">
        <v>2</v>
      </c>
      <c r="B7">
        <v>3</v>
      </c>
      <c r="C7">
        <v>9.6811000000000007</v>
      </c>
      <c r="D7">
        <v>2.7484000000000002</v>
      </c>
      <c r="E7">
        <v>294.7561</v>
      </c>
      <c r="F7">
        <v>0.1817</v>
      </c>
    </row>
    <row r="8" spans="1:6" x14ac:dyDescent="0.3">
      <c r="A8">
        <v>2</v>
      </c>
      <c r="B8">
        <v>5</v>
      </c>
      <c r="C8">
        <v>11.5739</v>
      </c>
      <c r="D8">
        <v>2.4843000000000002</v>
      </c>
      <c r="E8">
        <v>256.69299999999998</v>
      </c>
      <c r="F8">
        <v>0.15260000000000001</v>
      </c>
    </row>
    <row r="9" spans="1:6" x14ac:dyDescent="0.3">
      <c r="A9">
        <v>3</v>
      </c>
      <c r="B9">
        <v>1</v>
      </c>
      <c r="C9">
        <v>17.6904</v>
      </c>
      <c r="D9">
        <v>9.4398</v>
      </c>
      <c r="E9">
        <v>329.1123</v>
      </c>
      <c r="F9">
        <v>0.7208</v>
      </c>
    </row>
    <row r="10" spans="1:6" x14ac:dyDescent="0.3">
      <c r="A10">
        <v>3</v>
      </c>
      <c r="B10">
        <v>2</v>
      </c>
      <c r="C10">
        <v>19.378799999999998</v>
      </c>
      <c r="D10">
        <v>10.528</v>
      </c>
      <c r="E10">
        <v>331.22199999999998</v>
      </c>
      <c r="F10">
        <v>0.85260000000000002</v>
      </c>
    </row>
    <row r="11" spans="1:6" x14ac:dyDescent="0.3">
      <c r="A11">
        <v>3</v>
      </c>
      <c r="B11">
        <v>3</v>
      </c>
      <c r="C11">
        <v>7.6273</v>
      </c>
      <c r="D11">
        <v>1.5883</v>
      </c>
      <c r="E11">
        <v>260.36649999999997</v>
      </c>
      <c r="F11">
        <v>9.98E-2</v>
      </c>
    </row>
    <row r="12" spans="1:6" x14ac:dyDescent="0.3">
      <c r="A12">
        <v>4</v>
      </c>
      <c r="B12">
        <v>2</v>
      </c>
      <c r="C12">
        <v>16.271999999999998</v>
      </c>
      <c r="D12">
        <v>5.2386999999999997</v>
      </c>
      <c r="E12">
        <v>294.67700000000002</v>
      </c>
      <c r="F12">
        <v>0.33779999999999999</v>
      </c>
    </row>
    <row r="13" spans="1:6" x14ac:dyDescent="0.3">
      <c r="A13">
        <v>4</v>
      </c>
      <c r="B13">
        <v>3</v>
      </c>
      <c r="C13">
        <v>4.5965999999999996</v>
      </c>
      <c r="D13">
        <v>1.2424999999999999</v>
      </c>
      <c r="E13">
        <v>285.32150000000001</v>
      </c>
      <c r="F13">
        <v>7.3599999999999999E-2</v>
      </c>
    </row>
    <row r="14" spans="1:6" x14ac:dyDescent="0.3">
      <c r="A14">
        <v>4</v>
      </c>
      <c r="B14">
        <v>5</v>
      </c>
      <c r="C14">
        <v>15.0753</v>
      </c>
      <c r="D14">
        <v>4.3032000000000004</v>
      </c>
      <c r="E14">
        <v>291.41539999999998</v>
      </c>
      <c r="F14">
        <v>0.29249999999999998</v>
      </c>
    </row>
    <row r="15" spans="1:6" x14ac:dyDescent="0.3">
      <c r="A15">
        <v>5</v>
      </c>
      <c r="B15">
        <v>1</v>
      </c>
      <c r="C15">
        <v>9.6175999999999995</v>
      </c>
      <c r="D15">
        <v>2.5234999999999999</v>
      </c>
      <c r="E15">
        <v>291.15249999999997</v>
      </c>
      <c r="F15">
        <v>0.17219999999999999</v>
      </c>
    </row>
    <row r="16" spans="1:6" x14ac:dyDescent="0.3">
      <c r="A16">
        <v>5</v>
      </c>
      <c r="B16">
        <v>3</v>
      </c>
      <c r="C16">
        <v>7.2137000000000002</v>
      </c>
      <c r="D16">
        <v>1.2804</v>
      </c>
      <c r="E16">
        <v>236.6567</v>
      </c>
      <c r="F16">
        <v>7.8700000000000006E-2</v>
      </c>
    </row>
    <row r="17" spans="1:6" x14ac:dyDescent="0.3">
      <c r="A17">
        <v>5</v>
      </c>
      <c r="B17">
        <v>4</v>
      </c>
      <c r="C17">
        <v>17.445399999999999</v>
      </c>
      <c r="D17">
        <v>7.8837999999999999</v>
      </c>
      <c r="E17">
        <v>320.3073</v>
      </c>
      <c r="F17">
        <v>0.56259999999999999</v>
      </c>
    </row>
    <row r="18" spans="1:6" x14ac:dyDescent="0.3">
      <c r="A18">
        <v>6</v>
      </c>
      <c r="B18">
        <v>2</v>
      </c>
      <c r="C18">
        <v>14.2537</v>
      </c>
      <c r="D18">
        <v>3.1650999999999998</v>
      </c>
      <c r="E18">
        <v>265.8297</v>
      </c>
      <c r="F18">
        <v>0.2084</v>
      </c>
    </row>
    <row r="19" spans="1:6" x14ac:dyDescent="0.3">
      <c r="A19">
        <v>6</v>
      </c>
      <c r="B19">
        <v>3</v>
      </c>
      <c r="C19">
        <v>12.0547</v>
      </c>
      <c r="D19">
        <v>2.9379</v>
      </c>
      <c r="E19">
        <v>274.54669999999999</v>
      </c>
      <c r="F19">
        <v>0.18759999999999999</v>
      </c>
    </row>
    <row r="20" spans="1:6" x14ac:dyDescent="0.3">
      <c r="A20">
        <v>6</v>
      </c>
      <c r="B20">
        <v>5</v>
      </c>
      <c r="C20">
        <v>13.9129</v>
      </c>
      <c r="D20">
        <v>3.4946999999999999</v>
      </c>
      <c r="E20">
        <v>279.78859999999997</v>
      </c>
      <c r="F20">
        <v>0.23280000000000001</v>
      </c>
    </row>
    <row r="21" spans="1:6" x14ac:dyDescent="0.3">
      <c r="A21">
        <v>7</v>
      </c>
      <c r="B21">
        <v>2</v>
      </c>
      <c r="C21">
        <v>10.469900000000001</v>
      </c>
      <c r="D21">
        <v>2.3908999999999998</v>
      </c>
      <c r="E21">
        <v>271.476</v>
      </c>
      <c r="F21">
        <v>0.15509999999999999</v>
      </c>
    </row>
    <row r="22" spans="1:6" x14ac:dyDescent="0.3">
      <c r="A22">
        <v>7</v>
      </c>
      <c r="B22">
        <v>4</v>
      </c>
      <c r="C22">
        <v>13.264799999999999</v>
      </c>
      <c r="D22">
        <v>3.2530000000000001</v>
      </c>
      <c r="E22">
        <v>277.89870000000002</v>
      </c>
      <c r="F22">
        <v>0.21579999999999999</v>
      </c>
    </row>
    <row r="23" spans="1:6" x14ac:dyDescent="0.3">
      <c r="A23">
        <v>7</v>
      </c>
      <c r="B23">
        <v>5</v>
      </c>
      <c r="C23">
        <v>11.5449</v>
      </c>
      <c r="D23">
        <v>3.3311000000000002</v>
      </c>
      <c r="E23">
        <v>294.5206</v>
      </c>
      <c r="F23">
        <v>0.22170000000000001</v>
      </c>
    </row>
    <row r="24" spans="1:6" x14ac:dyDescent="0.3">
      <c r="A24">
        <v>8</v>
      </c>
      <c r="B24">
        <v>1</v>
      </c>
      <c r="C24">
        <v>18.422000000000001</v>
      </c>
      <c r="D24">
        <v>9.0531000000000006</v>
      </c>
      <c r="E24">
        <v>328.09690000000001</v>
      </c>
      <c r="F24">
        <v>0.71909999999999996</v>
      </c>
    </row>
    <row r="25" spans="1:6" x14ac:dyDescent="0.3">
      <c r="A25">
        <v>8</v>
      </c>
      <c r="B25">
        <v>2</v>
      </c>
      <c r="C25">
        <v>14.7264</v>
      </c>
      <c r="D25">
        <v>3.8776999999999999</v>
      </c>
      <c r="E25">
        <v>288.71409999999997</v>
      </c>
      <c r="F25">
        <v>0.27379999999999999</v>
      </c>
    </row>
    <row r="26" spans="1:6" x14ac:dyDescent="0.3">
      <c r="A26">
        <v>8</v>
      </c>
      <c r="B26">
        <v>4</v>
      </c>
      <c r="C26">
        <v>18.0746</v>
      </c>
      <c r="D26">
        <v>11.225099999999999</v>
      </c>
      <c r="E26">
        <v>335.39330000000001</v>
      </c>
      <c r="F26">
        <v>0.87519999999999998</v>
      </c>
    </row>
    <row r="27" spans="1:6" x14ac:dyDescent="0.3">
      <c r="A27">
        <v>9</v>
      </c>
      <c r="B27">
        <v>2</v>
      </c>
      <c r="C27">
        <v>18.967199999999998</v>
      </c>
      <c r="D27">
        <v>11.3779</v>
      </c>
      <c r="E27">
        <v>335.19470000000001</v>
      </c>
      <c r="F27">
        <v>0.93210000000000004</v>
      </c>
    </row>
    <row r="28" spans="1:6" x14ac:dyDescent="0.3">
      <c r="A28">
        <v>9</v>
      </c>
      <c r="B28">
        <v>3</v>
      </c>
      <c r="C28">
        <v>12.085100000000001</v>
      </c>
      <c r="D28">
        <v>3.1661999999999999</v>
      </c>
      <c r="E28">
        <v>279.51900000000001</v>
      </c>
      <c r="F28">
        <v>0.19839999999999999</v>
      </c>
    </row>
    <row r="29" spans="1:6" x14ac:dyDescent="0.3">
      <c r="A29">
        <v>9</v>
      </c>
      <c r="B29">
        <v>5</v>
      </c>
      <c r="C29">
        <v>16.205300000000001</v>
      </c>
      <c r="D29">
        <v>10.396699999999999</v>
      </c>
      <c r="E29">
        <v>336.85320000000002</v>
      </c>
      <c r="F29">
        <v>0.7732</v>
      </c>
    </row>
    <row r="30" spans="1:6" x14ac:dyDescent="0.3">
      <c r="A30">
        <v>10</v>
      </c>
      <c r="B30">
        <v>1</v>
      </c>
      <c r="C30">
        <v>12.4374</v>
      </c>
      <c r="D30">
        <v>3.2660999999999998</v>
      </c>
      <c r="E30">
        <v>289.61759999999998</v>
      </c>
      <c r="F30">
        <v>0.2271</v>
      </c>
    </row>
    <row r="31" spans="1:6" x14ac:dyDescent="0.3">
      <c r="A31">
        <v>10</v>
      </c>
      <c r="B31">
        <v>3</v>
      </c>
      <c r="C31">
        <v>12.166499999999999</v>
      </c>
      <c r="D31">
        <v>2.5973000000000002</v>
      </c>
      <c r="E31">
        <v>257.7022</v>
      </c>
      <c r="F31">
        <v>0.16259999999999999</v>
      </c>
    </row>
    <row r="32" spans="1:6" x14ac:dyDescent="0.3">
      <c r="A32">
        <v>10</v>
      </c>
      <c r="B32">
        <v>5</v>
      </c>
      <c r="C32">
        <v>18.0657</v>
      </c>
      <c r="D32">
        <v>7.3924000000000003</v>
      </c>
      <c r="E32">
        <v>316.93189999999998</v>
      </c>
      <c r="F32">
        <v>0.54700000000000004</v>
      </c>
    </row>
    <row r="33" spans="1:6" x14ac:dyDescent="0.3">
      <c r="A33">
        <v>11</v>
      </c>
      <c r="B33">
        <v>2</v>
      </c>
      <c r="C33">
        <v>13.6721</v>
      </c>
      <c r="D33">
        <v>3.2414000000000001</v>
      </c>
      <c r="E33">
        <v>275.83580000000001</v>
      </c>
      <c r="F33">
        <v>0.21859999999999999</v>
      </c>
    </row>
    <row r="34" spans="1:6" x14ac:dyDescent="0.3">
      <c r="A34">
        <v>11</v>
      </c>
      <c r="B34">
        <v>3</v>
      </c>
      <c r="C34">
        <v>7.8418000000000001</v>
      </c>
      <c r="D34">
        <v>1.4782</v>
      </c>
      <c r="E34">
        <v>240.16200000000001</v>
      </c>
      <c r="F34">
        <v>8.8200000000000001E-2</v>
      </c>
    </row>
    <row r="35" spans="1:6" x14ac:dyDescent="0.3">
      <c r="A35">
        <v>11</v>
      </c>
      <c r="B35">
        <v>4</v>
      </c>
      <c r="C35">
        <v>15.6708</v>
      </c>
      <c r="D35">
        <v>5.9297000000000004</v>
      </c>
      <c r="E35">
        <v>311.69529999999997</v>
      </c>
      <c r="F35">
        <v>0.4123</v>
      </c>
    </row>
    <row r="36" spans="1:6" x14ac:dyDescent="0.3">
      <c r="A36">
        <v>12</v>
      </c>
      <c r="B36">
        <v>1</v>
      </c>
      <c r="C36">
        <v>13.8582</v>
      </c>
      <c r="D36">
        <v>4.1639999999999997</v>
      </c>
      <c r="E36">
        <v>298.07</v>
      </c>
      <c r="F36">
        <v>0.2873</v>
      </c>
    </row>
    <row r="37" spans="1:6" x14ac:dyDescent="0.3">
      <c r="A37">
        <v>12</v>
      </c>
      <c r="B37">
        <v>3</v>
      </c>
      <c r="C37">
        <v>11.741899999999999</v>
      </c>
      <c r="D37">
        <v>2.6478000000000002</v>
      </c>
      <c r="E37">
        <v>270.21539999999999</v>
      </c>
      <c r="F37">
        <v>0.1741</v>
      </c>
    </row>
    <row r="38" spans="1:6" x14ac:dyDescent="0.3">
      <c r="A38">
        <v>12</v>
      </c>
      <c r="B38">
        <v>4</v>
      </c>
      <c r="C38">
        <v>18.728000000000002</v>
      </c>
      <c r="D38">
        <v>6.6988000000000003</v>
      </c>
      <c r="E38">
        <v>307.24349999999998</v>
      </c>
      <c r="F38">
        <v>0.48280000000000001</v>
      </c>
    </row>
    <row r="39" spans="1:6" x14ac:dyDescent="0.3">
      <c r="A39">
        <v>13</v>
      </c>
      <c r="B39">
        <v>2</v>
      </c>
      <c r="C39">
        <v>16.119599999999998</v>
      </c>
      <c r="D39">
        <v>6.1231</v>
      </c>
      <c r="E39">
        <v>312.85219999999998</v>
      </c>
      <c r="F39">
        <v>0.435</v>
      </c>
    </row>
    <row r="40" spans="1:6" x14ac:dyDescent="0.3">
      <c r="A40">
        <v>13</v>
      </c>
      <c r="B40">
        <v>3</v>
      </c>
      <c r="C40">
        <v>17.5837</v>
      </c>
      <c r="D40">
        <v>5.6115000000000004</v>
      </c>
      <c r="E40">
        <v>298.74489999999997</v>
      </c>
      <c r="F40">
        <v>0.3906</v>
      </c>
    </row>
    <row r="41" spans="1:6" x14ac:dyDescent="0.3">
      <c r="A41">
        <v>13</v>
      </c>
      <c r="B41">
        <v>4</v>
      </c>
      <c r="C41">
        <v>14.2692</v>
      </c>
      <c r="D41">
        <v>5.6115000000000004</v>
      </c>
      <c r="E41">
        <v>316.80180000000001</v>
      </c>
      <c r="F41">
        <v>0.3977</v>
      </c>
    </row>
    <row r="42" spans="1:6" x14ac:dyDescent="0.3">
      <c r="A42">
        <v>14</v>
      </c>
      <c r="B42">
        <v>2</v>
      </c>
      <c r="C42">
        <v>9.5503</v>
      </c>
      <c r="D42">
        <v>2.0497999999999998</v>
      </c>
      <c r="E42">
        <v>254.85759999999999</v>
      </c>
      <c r="F42">
        <v>0.122</v>
      </c>
    </row>
    <row r="43" spans="1:6" x14ac:dyDescent="0.3">
      <c r="A43">
        <v>14</v>
      </c>
      <c r="B43">
        <v>4</v>
      </c>
      <c r="C43">
        <v>14.978999999999999</v>
      </c>
      <c r="D43">
        <v>4.3875999999999999</v>
      </c>
      <c r="E43">
        <v>283.27159999999998</v>
      </c>
      <c r="F43">
        <v>0.26679999999999998</v>
      </c>
    </row>
    <row r="44" spans="1:6" x14ac:dyDescent="0.3">
      <c r="A44">
        <v>14</v>
      </c>
      <c r="B44">
        <v>5</v>
      </c>
      <c r="C44">
        <v>17.243300000000001</v>
      </c>
      <c r="D44">
        <v>8.2323000000000004</v>
      </c>
      <c r="E44">
        <v>324.25740000000002</v>
      </c>
      <c r="F44">
        <v>0.60109999999999997</v>
      </c>
    </row>
    <row r="45" spans="1:6" x14ac:dyDescent="0.3">
      <c r="A45">
        <v>15</v>
      </c>
      <c r="B45">
        <v>1</v>
      </c>
      <c r="C45">
        <v>10.743600000000001</v>
      </c>
      <c r="D45">
        <v>3.3959000000000001</v>
      </c>
      <c r="E45">
        <v>300.4522</v>
      </c>
      <c r="F45">
        <v>0.2205</v>
      </c>
    </row>
    <row r="46" spans="1:6" x14ac:dyDescent="0.3">
      <c r="A46">
        <v>15</v>
      </c>
      <c r="B46">
        <v>2</v>
      </c>
      <c r="C46">
        <v>15.139900000000001</v>
      </c>
      <c r="D46">
        <v>5.6254</v>
      </c>
      <c r="E46">
        <v>309.69810000000001</v>
      </c>
      <c r="F46">
        <v>0.38219999999999998</v>
      </c>
    </row>
    <row r="47" spans="1:6" x14ac:dyDescent="0.3">
      <c r="A47">
        <v>15</v>
      </c>
      <c r="B47">
        <v>3</v>
      </c>
      <c r="C47">
        <v>12.915100000000001</v>
      </c>
      <c r="D47">
        <v>2.9329000000000001</v>
      </c>
      <c r="E47">
        <v>268.36309999999997</v>
      </c>
      <c r="F47">
        <v>0.1908</v>
      </c>
    </row>
    <row r="48" spans="1:6" x14ac:dyDescent="0.3">
      <c r="A48">
        <v>16</v>
      </c>
      <c r="B48">
        <v>2</v>
      </c>
      <c r="C48">
        <v>18.761399999999998</v>
      </c>
      <c r="D48">
        <v>7.7706999999999997</v>
      </c>
      <c r="E48">
        <v>319.22070000000002</v>
      </c>
      <c r="F48">
        <v>0.60009999999999997</v>
      </c>
    </row>
    <row r="49" spans="1:6" x14ac:dyDescent="0.3">
      <c r="A49">
        <v>16</v>
      </c>
      <c r="B49">
        <v>3</v>
      </c>
      <c r="C49">
        <v>12.8996</v>
      </c>
      <c r="D49">
        <v>3.0547</v>
      </c>
      <c r="E49">
        <v>269.42700000000002</v>
      </c>
      <c r="F49">
        <v>0.193</v>
      </c>
    </row>
    <row r="50" spans="1:6" x14ac:dyDescent="0.3">
      <c r="A50">
        <v>16</v>
      </c>
      <c r="B50">
        <v>4</v>
      </c>
      <c r="C50">
        <v>18.488299999999999</v>
      </c>
      <c r="D50">
        <v>10.9519</v>
      </c>
      <c r="E50">
        <v>334.74200000000002</v>
      </c>
      <c r="F50">
        <v>0.87960000000000005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F679-8D6B-484C-B750-85EA531AA1CB}">
  <dimension ref="A1:E29"/>
  <sheetViews>
    <sheetView workbookViewId="0">
      <selection activeCell="E3" sqref="E3"/>
    </sheetView>
  </sheetViews>
  <sheetFormatPr defaultRowHeight="14.4" x14ac:dyDescent="0.3"/>
  <sheetData>
    <row r="1" spans="1:5" x14ac:dyDescent="0.3">
      <c r="A1" t="s">
        <v>42</v>
      </c>
    </row>
    <row r="2" spans="1:5" x14ac:dyDescent="0.3">
      <c r="A2" t="s">
        <v>43</v>
      </c>
      <c r="B2" t="s">
        <v>44</v>
      </c>
      <c r="D2" t="s">
        <v>33</v>
      </c>
      <c r="E2" t="s">
        <v>66</v>
      </c>
    </row>
    <row r="3" spans="1:5" x14ac:dyDescent="0.3">
      <c r="A3" t="s">
        <v>12</v>
      </c>
      <c r="B3">
        <v>62.482988650000003</v>
      </c>
      <c r="D3" t="s">
        <v>7</v>
      </c>
      <c r="E3">
        <v>319.25827770000001</v>
      </c>
    </row>
    <row r="4" spans="1:5" x14ac:dyDescent="0.3">
      <c r="A4" t="s">
        <v>12</v>
      </c>
      <c r="B4">
        <v>98.584718760000001</v>
      </c>
      <c r="D4" t="s">
        <v>15</v>
      </c>
      <c r="E4">
        <v>287.33682379999999</v>
      </c>
    </row>
    <row r="5" spans="1:5" x14ac:dyDescent="0.3">
      <c r="A5" t="s">
        <v>12</v>
      </c>
      <c r="B5">
        <v>120.96526590000001</v>
      </c>
      <c r="D5" t="s">
        <v>14</v>
      </c>
      <c r="E5">
        <v>256.46141130000001</v>
      </c>
    </row>
    <row r="6" spans="1:5" x14ac:dyDescent="0.3">
      <c r="A6" t="s">
        <v>10</v>
      </c>
      <c r="B6">
        <v>23.843563</v>
      </c>
      <c r="D6" t="s">
        <v>11</v>
      </c>
      <c r="E6">
        <v>140.81017309999999</v>
      </c>
    </row>
    <row r="7" spans="1:5" x14ac:dyDescent="0.3">
      <c r="A7" t="s">
        <v>10</v>
      </c>
      <c r="B7">
        <v>85.21401007</v>
      </c>
      <c r="D7" t="s">
        <v>13</v>
      </c>
      <c r="E7">
        <v>98.845907830000002</v>
      </c>
    </row>
    <row r="8" spans="1:5" x14ac:dyDescent="0.3">
      <c r="A8" t="s">
        <v>10</v>
      </c>
      <c r="B8">
        <v>150.89940000000001</v>
      </c>
      <c r="D8" t="s">
        <v>12</v>
      </c>
      <c r="E8">
        <v>94.010991110000006</v>
      </c>
    </row>
    <row r="9" spans="1:5" x14ac:dyDescent="0.3">
      <c r="A9" t="s">
        <v>13</v>
      </c>
      <c r="B9">
        <v>149.38504030000001</v>
      </c>
      <c r="D9" t="s">
        <v>9</v>
      </c>
      <c r="E9">
        <v>88.711634889999999</v>
      </c>
    </row>
    <row r="10" spans="1:5" x14ac:dyDescent="0.3">
      <c r="A10" t="s">
        <v>13</v>
      </c>
      <c r="B10">
        <v>49.625041330000002</v>
      </c>
      <c r="D10" t="s">
        <v>10</v>
      </c>
      <c r="E10">
        <v>86.652324370000002</v>
      </c>
    </row>
    <row r="11" spans="1:5" x14ac:dyDescent="0.3">
      <c r="A11" t="s">
        <v>13</v>
      </c>
      <c r="B11">
        <v>97.527641860000003</v>
      </c>
      <c r="D11" t="s">
        <v>8</v>
      </c>
      <c r="E11">
        <v>79.992188530000007</v>
      </c>
    </row>
    <row r="12" spans="1:5" x14ac:dyDescent="0.3">
      <c r="A12" t="s">
        <v>7</v>
      </c>
      <c r="B12">
        <v>328.05276959999998</v>
      </c>
    </row>
    <row r="13" spans="1:5" x14ac:dyDescent="0.3">
      <c r="A13" t="s">
        <v>7</v>
      </c>
      <c r="B13">
        <v>310.4018135</v>
      </c>
    </row>
    <row r="14" spans="1:5" x14ac:dyDescent="0.3">
      <c r="A14" t="s">
        <v>7</v>
      </c>
      <c r="B14">
        <v>319.32025019999998</v>
      </c>
    </row>
    <row r="15" spans="1:5" x14ac:dyDescent="0.3">
      <c r="A15" t="s">
        <v>8</v>
      </c>
      <c r="B15">
        <v>61.446477020000003</v>
      </c>
    </row>
    <row r="16" spans="1:5" x14ac:dyDescent="0.3">
      <c r="A16" t="s">
        <v>8</v>
      </c>
      <c r="B16">
        <v>54.750072230000001</v>
      </c>
    </row>
    <row r="17" spans="1:2" x14ac:dyDescent="0.3">
      <c r="A17" t="s">
        <v>8</v>
      </c>
      <c r="B17">
        <v>123.78001639999999</v>
      </c>
    </row>
    <row r="18" spans="1:2" x14ac:dyDescent="0.3">
      <c r="A18" t="s">
        <v>9</v>
      </c>
      <c r="B18">
        <v>34.14018506</v>
      </c>
    </row>
    <row r="19" spans="1:2" x14ac:dyDescent="0.3">
      <c r="A19" t="s">
        <v>9</v>
      </c>
      <c r="B19">
        <v>173.7824195</v>
      </c>
    </row>
    <row r="20" spans="1:2" x14ac:dyDescent="0.3">
      <c r="A20" t="s">
        <v>9</v>
      </c>
      <c r="B20">
        <v>58.212300059999997</v>
      </c>
    </row>
    <row r="21" spans="1:2" x14ac:dyDescent="0.3">
      <c r="A21" t="s">
        <v>11</v>
      </c>
      <c r="B21">
        <v>181.65531419999999</v>
      </c>
    </row>
    <row r="22" spans="1:2" x14ac:dyDescent="0.3">
      <c r="A22" t="s">
        <v>11</v>
      </c>
      <c r="B22">
        <v>100.9642839</v>
      </c>
    </row>
    <row r="23" spans="1:2" x14ac:dyDescent="0.3">
      <c r="A23" t="s">
        <v>11</v>
      </c>
      <c r="B23">
        <v>139.81092129999999</v>
      </c>
    </row>
    <row r="24" spans="1:2" x14ac:dyDescent="0.3">
      <c r="A24" t="s">
        <v>14</v>
      </c>
      <c r="B24">
        <v>395.80182500000001</v>
      </c>
    </row>
    <row r="25" spans="1:2" x14ac:dyDescent="0.3">
      <c r="A25" t="s">
        <v>14</v>
      </c>
      <c r="B25">
        <v>161.23616100000001</v>
      </c>
    </row>
    <row r="26" spans="1:2" x14ac:dyDescent="0.3">
      <c r="A26" t="s">
        <v>14</v>
      </c>
      <c r="B26">
        <v>212.34624790000001</v>
      </c>
    </row>
    <row r="27" spans="1:2" x14ac:dyDescent="0.3">
      <c r="A27" t="s">
        <v>15</v>
      </c>
      <c r="B27">
        <v>386.38334639999999</v>
      </c>
    </row>
    <row r="28" spans="1:2" x14ac:dyDescent="0.3">
      <c r="A28" t="s">
        <v>15</v>
      </c>
      <c r="B28">
        <v>147.57435530000001</v>
      </c>
    </row>
    <row r="29" spans="1:2" x14ac:dyDescent="0.3">
      <c r="A29" t="s">
        <v>15</v>
      </c>
      <c r="B29">
        <v>328.05276959999998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63B1-2BEC-4D3C-B5BE-99DD5A90B8A0}">
  <dimension ref="A1:H29"/>
  <sheetViews>
    <sheetView workbookViewId="0">
      <selection activeCell="E3" sqref="E3"/>
    </sheetView>
  </sheetViews>
  <sheetFormatPr defaultRowHeight="14.4" x14ac:dyDescent="0.3"/>
  <cols>
    <col min="5" max="5" width="21.5546875" customWidth="1"/>
  </cols>
  <sheetData>
    <row r="1" spans="1:8" x14ac:dyDescent="0.3">
      <c r="A1" s="4" t="s">
        <v>65</v>
      </c>
      <c r="B1" s="4"/>
      <c r="C1" s="4"/>
      <c r="D1" s="4"/>
      <c r="E1" s="4"/>
    </row>
    <row r="2" spans="1:8" x14ac:dyDescent="0.3">
      <c r="A2" t="s">
        <v>43</v>
      </c>
      <c r="B2" t="s">
        <v>67</v>
      </c>
    </row>
    <row r="3" spans="1:8" x14ac:dyDescent="0.3">
      <c r="A3" t="s">
        <v>12</v>
      </c>
      <c r="B3">
        <v>605.69680770000002</v>
      </c>
      <c r="D3" t="s">
        <v>33</v>
      </c>
      <c r="E3" t="s">
        <v>66</v>
      </c>
    </row>
    <row r="4" spans="1:8" x14ac:dyDescent="0.3">
      <c r="A4" t="s">
        <v>12</v>
      </c>
      <c r="B4">
        <v>128.62369229999999</v>
      </c>
      <c r="D4" t="s">
        <v>15</v>
      </c>
      <c r="E4">
        <v>423.55766110000002</v>
      </c>
    </row>
    <row r="5" spans="1:8" x14ac:dyDescent="0.3">
      <c r="A5" t="s">
        <v>12</v>
      </c>
      <c r="B5">
        <v>43.331761739999997</v>
      </c>
      <c r="D5" t="s">
        <v>12</v>
      </c>
      <c r="E5">
        <v>259.21742060000003</v>
      </c>
    </row>
    <row r="6" spans="1:8" x14ac:dyDescent="0.3">
      <c r="A6" t="s">
        <v>10</v>
      </c>
      <c r="B6">
        <v>139.15528900000001</v>
      </c>
      <c r="D6" t="s">
        <v>9</v>
      </c>
      <c r="E6">
        <v>245.9865149</v>
      </c>
      <c r="H6" s="5"/>
    </row>
    <row r="7" spans="1:8" x14ac:dyDescent="0.3">
      <c r="A7" t="s">
        <v>10</v>
      </c>
      <c r="B7">
        <v>495.06818340000001</v>
      </c>
      <c r="D7" t="s">
        <v>11</v>
      </c>
      <c r="E7">
        <v>372.90560590000001</v>
      </c>
      <c r="H7" s="5"/>
    </row>
    <row r="8" spans="1:8" x14ac:dyDescent="0.3">
      <c r="A8" t="s">
        <v>10</v>
      </c>
      <c r="B8">
        <v>154.35827800000001</v>
      </c>
      <c r="D8" t="s">
        <v>14</v>
      </c>
      <c r="E8">
        <v>150.17932450000001</v>
      </c>
      <c r="H8" s="5"/>
    </row>
    <row r="9" spans="1:8" x14ac:dyDescent="0.3">
      <c r="A9" t="s">
        <v>13</v>
      </c>
      <c r="B9">
        <v>85.745305509999994</v>
      </c>
      <c r="D9" t="s">
        <v>10</v>
      </c>
      <c r="E9">
        <v>262.86058350000002</v>
      </c>
      <c r="H9" s="5"/>
    </row>
    <row r="10" spans="1:8" x14ac:dyDescent="0.3">
      <c r="A10" t="s">
        <v>13</v>
      </c>
      <c r="B10">
        <v>103.98299849999999</v>
      </c>
      <c r="D10" t="s">
        <v>13</v>
      </c>
      <c r="E10">
        <v>159.16967769999999</v>
      </c>
      <c r="H10" s="5"/>
    </row>
    <row r="11" spans="1:8" x14ac:dyDescent="0.3">
      <c r="A11" t="s">
        <v>13</v>
      </c>
      <c r="B11">
        <v>287.78072900000001</v>
      </c>
      <c r="D11" t="s">
        <v>7</v>
      </c>
      <c r="E11">
        <v>86.603333430000006</v>
      </c>
      <c r="H11" s="5"/>
    </row>
    <row r="12" spans="1:8" x14ac:dyDescent="0.3">
      <c r="A12" t="s">
        <v>7</v>
      </c>
      <c r="B12">
        <v>75.856356300000002</v>
      </c>
      <c r="D12" t="s">
        <v>8</v>
      </c>
      <c r="E12">
        <v>319.18131080000001</v>
      </c>
      <c r="H12" s="5"/>
    </row>
    <row r="13" spans="1:8" x14ac:dyDescent="0.3">
      <c r="A13" t="s">
        <v>7</v>
      </c>
      <c r="B13">
        <v>151.82617970000001</v>
      </c>
      <c r="H13" s="5"/>
    </row>
    <row r="14" spans="1:8" x14ac:dyDescent="0.3">
      <c r="A14" t="s">
        <v>7</v>
      </c>
      <c r="B14">
        <v>32.127464279999998</v>
      </c>
      <c r="H14" s="5"/>
    </row>
    <row r="15" spans="1:8" x14ac:dyDescent="0.3">
      <c r="A15" t="s">
        <v>8</v>
      </c>
      <c r="B15">
        <v>206.7267228</v>
      </c>
      <c r="H15" s="6"/>
    </row>
    <row r="16" spans="1:8" x14ac:dyDescent="0.3">
      <c r="A16" t="s">
        <v>8</v>
      </c>
      <c r="B16">
        <v>509.79279359999998</v>
      </c>
    </row>
    <row r="17" spans="1:2" x14ac:dyDescent="0.3">
      <c r="A17" t="s">
        <v>8</v>
      </c>
      <c r="B17">
        <v>241.02441580000001</v>
      </c>
    </row>
    <row r="18" spans="1:2" x14ac:dyDescent="0.3">
      <c r="A18" t="s">
        <v>9</v>
      </c>
      <c r="B18">
        <v>292.07323839999998</v>
      </c>
    </row>
    <row r="19" spans="1:2" x14ac:dyDescent="0.3">
      <c r="A19" t="s">
        <v>9</v>
      </c>
      <c r="B19">
        <v>200.07915550000001</v>
      </c>
    </row>
    <row r="20" spans="1:2" x14ac:dyDescent="0.3">
      <c r="A20" t="s">
        <v>9</v>
      </c>
      <c r="B20">
        <v>245.80715079999999</v>
      </c>
    </row>
    <row r="21" spans="1:2" x14ac:dyDescent="0.3">
      <c r="A21" t="s">
        <v>11</v>
      </c>
      <c r="B21">
        <v>487.27721050000002</v>
      </c>
    </row>
    <row r="22" spans="1:2" x14ac:dyDescent="0.3">
      <c r="A22" t="s">
        <v>11</v>
      </c>
      <c r="B22">
        <v>299.33545179999999</v>
      </c>
    </row>
    <row r="23" spans="1:2" x14ac:dyDescent="0.3">
      <c r="A23" t="s">
        <v>11</v>
      </c>
      <c r="B23">
        <v>332.1041553</v>
      </c>
    </row>
    <row r="24" spans="1:2" x14ac:dyDescent="0.3">
      <c r="A24" t="s">
        <v>14</v>
      </c>
      <c r="B24">
        <v>95.64233831</v>
      </c>
    </row>
    <row r="25" spans="1:2" x14ac:dyDescent="0.3">
      <c r="A25" t="s">
        <v>14</v>
      </c>
      <c r="B25">
        <v>193.30019440000001</v>
      </c>
    </row>
    <row r="26" spans="1:2" x14ac:dyDescent="0.3">
      <c r="A26" t="s">
        <v>14</v>
      </c>
      <c r="B26">
        <v>161.59544080000001</v>
      </c>
    </row>
    <row r="27" spans="1:2" x14ac:dyDescent="0.3">
      <c r="A27" t="s">
        <v>15</v>
      </c>
      <c r="B27">
        <v>214.63301849999999</v>
      </c>
    </row>
    <row r="28" spans="1:2" x14ac:dyDescent="0.3">
      <c r="A28" t="s">
        <v>15</v>
      </c>
      <c r="B28">
        <v>645.56852360000005</v>
      </c>
    </row>
    <row r="29" spans="1:2" x14ac:dyDescent="0.3">
      <c r="A29" t="s">
        <v>15</v>
      </c>
      <c r="B29">
        <v>410.47144109999999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93AC-7913-42CD-8378-4D27303ACBFD}">
  <dimension ref="A1:G29"/>
  <sheetViews>
    <sheetView workbookViewId="0">
      <selection activeCell="F4" sqref="F4"/>
    </sheetView>
  </sheetViews>
  <sheetFormatPr defaultRowHeight="14.4" x14ac:dyDescent="0.3"/>
  <cols>
    <col min="3" max="3" width="22.21875" bestFit="1" customWidth="1"/>
  </cols>
  <sheetData>
    <row r="1" spans="1:7" x14ac:dyDescent="0.3">
      <c r="A1" t="s">
        <v>68</v>
      </c>
    </row>
    <row r="2" spans="1:7" x14ac:dyDescent="0.3">
      <c r="A2" t="s">
        <v>45</v>
      </c>
      <c r="B2" t="s">
        <v>37</v>
      </c>
      <c r="C2" t="s">
        <v>46</v>
      </c>
    </row>
    <row r="3" spans="1:7" x14ac:dyDescent="0.3">
      <c r="A3" t="s">
        <v>12</v>
      </c>
      <c r="B3">
        <v>60.921205839999999</v>
      </c>
      <c r="C3">
        <v>1.7847684909999999</v>
      </c>
    </row>
    <row r="4" spans="1:7" x14ac:dyDescent="0.3">
      <c r="A4" t="s">
        <v>12</v>
      </c>
      <c r="B4">
        <v>30.591444859999999</v>
      </c>
      <c r="C4">
        <v>1.4855999900000001</v>
      </c>
      <c r="F4" t="s">
        <v>33</v>
      </c>
      <c r="G4" t="s">
        <v>66</v>
      </c>
    </row>
    <row r="5" spans="1:7" x14ac:dyDescent="0.3">
      <c r="A5" t="s">
        <v>12</v>
      </c>
      <c r="B5">
        <v>49.739565319999997</v>
      </c>
      <c r="C5">
        <v>1.6967019860000001</v>
      </c>
      <c r="F5" t="s">
        <v>8</v>
      </c>
      <c r="G5">
        <v>341.55</v>
      </c>
    </row>
    <row r="6" spans="1:7" x14ac:dyDescent="0.3">
      <c r="A6" t="s">
        <v>10</v>
      </c>
      <c r="B6">
        <v>75.609075480000001</v>
      </c>
      <c r="C6">
        <v>1.878573928</v>
      </c>
      <c r="F6" t="s">
        <v>15</v>
      </c>
      <c r="G6">
        <v>149.86000000000001</v>
      </c>
    </row>
    <row r="7" spans="1:7" x14ac:dyDescent="0.3">
      <c r="A7" t="s">
        <v>10</v>
      </c>
      <c r="B7">
        <v>96.645224249999998</v>
      </c>
      <c r="C7">
        <v>1.985180398</v>
      </c>
      <c r="F7" t="s">
        <v>11</v>
      </c>
      <c r="G7">
        <v>116.7</v>
      </c>
    </row>
    <row r="8" spans="1:7" x14ac:dyDescent="0.3">
      <c r="A8" t="s">
        <v>10</v>
      </c>
      <c r="B8">
        <v>96.645224249999998</v>
      </c>
      <c r="C8">
        <v>1.985180398</v>
      </c>
      <c r="F8" t="s">
        <v>13</v>
      </c>
      <c r="G8">
        <v>99.36</v>
      </c>
    </row>
    <row r="9" spans="1:7" x14ac:dyDescent="0.3">
      <c r="A9" t="s">
        <v>13</v>
      </c>
      <c r="B9">
        <v>73.639904290000004</v>
      </c>
      <c r="C9">
        <v>1.867113215</v>
      </c>
      <c r="F9" t="s">
        <v>10</v>
      </c>
      <c r="G9">
        <v>89.63</v>
      </c>
    </row>
    <row r="10" spans="1:7" x14ac:dyDescent="0.3">
      <c r="A10" t="s">
        <v>13</v>
      </c>
      <c r="B10">
        <v>142.71676099999999</v>
      </c>
      <c r="C10">
        <v>2.1544749809999999</v>
      </c>
      <c r="F10" t="s">
        <v>9</v>
      </c>
      <c r="G10">
        <v>79.55</v>
      </c>
    </row>
    <row r="11" spans="1:7" x14ac:dyDescent="0.3">
      <c r="A11" t="s">
        <v>13</v>
      </c>
      <c r="B11">
        <v>81.740315050000007</v>
      </c>
      <c r="C11">
        <v>1.9124363069999999</v>
      </c>
      <c r="F11" t="s">
        <v>14</v>
      </c>
      <c r="G11">
        <v>67.099999999999994</v>
      </c>
    </row>
    <row r="12" spans="1:7" x14ac:dyDescent="0.3">
      <c r="A12" t="s">
        <v>7</v>
      </c>
      <c r="B12">
        <v>17.746124930000001</v>
      </c>
      <c r="C12">
        <v>1.2491035349999999</v>
      </c>
      <c r="F12" t="s">
        <v>12</v>
      </c>
      <c r="G12">
        <v>47.08</v>
      </c>
    </row>
    <row r="13" spans="1:7" x14ac:dyDescent="0.3">
      <c r="A13" t="s">
        <v>7</v>
      </c>
      <c r="B13">
        <v>12.14427094</v>
      </c>
      <c r="C13">
        <v>1.084371448</v>
      </c>
      <c r="F13" t="s">
        <v>7</v>
      </c>
      <c r="G13">
        <v>31.66</v>
      </c>
    </row>
    <row r="14" spans="1:7" x14ac:dyDescent="0.3">
      <c r="A14" t="s">
        <v>7</v>
      </c>
      <c r="B14">
        <v>65.110534680000001</v>
      </c>
      <c r="C14">
        <v>1.813651262</v>
      </c>
    </row>
    <row r="15" spans="1:7" x14ac:dyDescent="0.3">
      <c r="A15" t="s">
        <v>8</v>
      </c>
      <c r="B15">
        <v>318.52930679999997</v>
      </c>
      <c r="C15">
        <v>2.503149396</v>
      </c>
    </row>
    <row r="16" spans="1:7" x14ac:dyDescent="0.3">
      <c r="A16" t="s">
        <v>8</v>
      </c>
      <c r="B16">
        <v>200.53492449999999</v>
      </c>
      <c r="C16">
        <v>2.3021900190000002</v>
      </c>
    </row>
    <row r="17" spans="1:3" x14ac:dyDescent="0.3">
      <c r="A17" t="s">
        <v>8</v>
      </c>
      <c r="B17">
        <v>505.61348779999997</v>
      </c>
      <c r="C17">
        <v>2.7038186510000002</v>
      </c>
    </row>
    <row r="18" spans="1:3" x14ac:dyDescent="0.3">
      <c r="A18" t="s">
        <v>9</v>
      </c>
      <c r="B18">
        <v>73.083223360000005</v>
      </c>
      <c r="C18">
        <v>1.863817694</v>
      </c>
    </row>
    <row r="19" spans="1:3" x14ac:dyDescent="0.3">
      <c r="A19" t="s">
        <v>9</v>
      </c>
      <c r="B19">
        <v>114.8592676</v>
      </c>
      <c r="C19">
        <v>2.0601660430000002</v>
      </c>
    </row>
    <row r="20" spans="1:3" x14ac:dyDescent="0.3">
      <c r="A20" t="s">
        <v>9</v>
      </c>
      <c r="B20">
        <v>50.710763319999998</v>
      </c>
      <c r="C20">
        <v>1.7051001480000001</v>
      </c>
    </row>
    <row r="21" spans="1:3" x14ac:dyDescent="0.3">
      <c r="A21" t="s">
        <v>11</v>
      </c>
      <c r="B21">
        <v>132.3279441</v>
      </c>
      <c r="C21">
        <v>2.1216515650000001</v>
      </c>
    </row>
    <row r="22" spans="1:3" x14ac:dyDescent="0.3">
      <c r="A22" t="s">
        <v>11</v>
      </c>
      <c r="B22">
        <v>45.841523219999999</v>
      </c>
      <c r="C22">
        <v>1.66125904</v>
      </c>
    </row>
    <row r="23" spans="1:3" x14ac:dyDescent="0.3">
      <c r="A23" t="s">
        <v>11</v>
      </c>
      <c r="B23">
        <v>171.9378705</v>
      </c>
      <c r="C23">
        <v>2.2353715439999999</v>
      </c>
    </row>
    <row r="24" spans="1:3" x14ac:dyDescent="0.3">
      <c r="A24" t="s">
        <v>14</v>
      </c>
      <c r="B24">
        <v>45.931028179999998</v>
      </c>
      <c r="C24">
        <v>1.6621061669999999</v>
      </c>
    </row>
    <row r="25" spans="1:3" x14ac:dyDescent="0.3">
      <c r="A25" t="s">
        <v>14</v>
      </c>
      <c r="B25">
        <v>93.687849299999996</v>
      </c>
      <c r="C25">
        <v>1.9716832689999999</v>
      </c>
    </row>
    <row r="26" spans="1:3" x14ac:dyDescent="0.3">
      <c r="A26" t="s">
        <v>14</v>
      </c>
      <c r="B26">
        <v>61.68716568</v>
      </c>
      <c r="C26">
        <v>1.7901948160000001</v>
      </c>
    </row>
    <row r="27" spans="1:3" x14ac:dyDescent="0.3">
      <c r="A27" t="s">
        <v>15</v>
      </c>
      <c r="B27">
        <v>275.4315398</v>
      </c>
      <c r="C27">
        <v>2.4400136699999999</v>
      </c>
    </row>
    <row r="28" spans="1:3" x14ac:dyDescent="0.3">
      <c r="A28" t="s">
        <v>15</v>
      </c>
      <c r="B28">
        <v>101.9520256</v>
      </c>
      <c r="C28">
        <v>2.0083958590000002</v>
      </c>
    </row>
    <row r="29" spans="1:3" x14ac:dyDescent="0.3">
      <c r="A29" t="s">
        <v>15</v>
      </c>
      <c r="B29">
        <v>72.225768029999998</v>
      </c>
      <c r="C29">
        <v>1.858692169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39D-970F-4C73-B36F-1D771AA34879}">
  <dimension ref="A1:G26"/>
  <sheetViews>
    <sheetView workbookViewId="0">
      <selection activeCell="C3" sqref="C3"/>
    </sheetView>
  </sheetViews>
  <sheetFormatPr defaultRowHeight="14.4" x14ac:dyDescent="0.3"/>
  <sheetData>
    <row r="1" spans="1:7" x14ac:dyDescent="0.3">
      <c r="A1" t="s">
        <v>47</v>
      </c>
    </row>
    <row r="2" spans="1:7" x14ac:dyDescent="0.3">
      <c r="A2" t="s">
        <v>48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x14ac:dyDescent="0.3">
      <c r="A3">
        <v>15</v>
      </c>
      <c r="B3">
        <v>2</v>
      </c>
      <c r="C3">
        <v>1.37</v>
      </c>
      <c r="D3">
        <v>4.41</v>
      </c>
      <c r="E3">
        <v>30.74</v>
      </c>
      <c r="F3">
        <v>10.61</v>
      </c>
      <c r="G3">
        <v>0.83</v>
      </c>
    </row>
    <row r="4" spans="1:7" x14ac:dyDescent="0.3">
      <c r="A4">
        <v>15</v>
      </c>
      <c r="B4">
        <v>4</v>
      </c>
      <c r="C4">
        <v>1.02</v>
      </c>
      <c r="D4">
        <v>5.63</v>
      </c>
      <c r="E4">
        <v>30.44</v>
      </c>
      <c r="F4">
        <v>10.1</v>
      </c>
      <c r="G4">
        <v>0.91</v>
      </c>
    </row>
    <row r="5" spans="1:7" x14ac:dyDescent="0.3">
      <c r="A5">
        <v>15</v>
      </c>
      <c r="B5">
        <v>5</v>
      </c>
      <c r="C5">
        <v>1.1399999999999999</v>
      </c>
      <c r="D5">
        <v>3.93</v>
      </c>
      <c r="E5">
        <v>28.09</v>
      </c>
      <c r="F5">
        <v>0.42</v>
      </c>
      <c r="G5">
        <v>0.72</v>
      </c>
    </row>
    <row r="6" spans="1:7" x14ac:dyDescent="0.3">
      <c r="A6">
        <v>1</v>
      </c>
      <c r="B6">
        <v>3</v>
      </c>
      <c r="C6">
        <v>1.87</v>
      </c>
      <c r="D6">
        <v>6.38</v>
      </c>
      <c r="E6">
        <v>38.369999999999997</v>
      </c>
      <c r="F6">
        <v>7.38</v>
      </c>
      <c r="G6">
        <v>0.3</v>
      </c>
    </row>
    <row r="7" spans="1:7" x14ac:dyDescent="0.3">
      <c r="A7">
        <v>1</v>
      </c>
      <c r="B7">
        <v>4</v>
      </c>
      <c r="C7">
        <v>1.24</v>
      </c>
      <c r="D7">
        <v>4.45</v>
      </c>
      <c r="E7">
        <v>28.97</v>
      </c>
      <c r="F7">
        <v>3.91</v>
      </c>
      <c r="G7">
        <v>0.82</v>
      </c>
    </row>
    <row r="8" spans="1:7" x14ac:dyDescent="0.3">
      <c r="A8">
        <v>1</v>
      </c>
      <c r="B8">
        <v>1</v>
      </c>
      <c r="C8">
        <v>2.2200000000000002</v>
      </c>
      <c r="D8">
        <v>5.88</v>
      </c>
      <c r="E8">
        <v>35.729999999999997</v>
      </c>
      <c r="F8">
        <v>2.86</v>
      </c>
      <c r="G8">
        <v>1.1499999999999999</v>
      </c>
    </row>
    <row r="9" spans="1:7" x14ac:dyDescent="0.3">
      <c r="A9">
        <v>10</v>
      </c>
      <c r="B9">
        <v>3</v>
      </c>
      <c r="C9">
        <v>0.77</v>
      </c>
      <c r="D9">
        <v>4.2</v>
      </c>
      <c r="E9">
        <v>29.85</v>
      </c>
      <c r="F9">
        <v>7.51</v>
      </c>
      <c r="G9">
        <v>1.1299999999999999</v>
      </c>
    </row>
    <row r="10" spans="1:7" x14ac:dyDescent="0.3">
      <c r="A10">
        <v>10</v>
      </c>
      <c r="B10">
        <v>2</v>
      </c>
      <c r="C10">
        <v>1.56</v>
      </c>
      <c r="D10">
        <v>4.7699999999999996</v>
      </c>
      <c r="E10">
        <v>30.15</v>
      </c>
      <c r="F10">
        <v>4.67</v>
      </c>
      <c r="G10">
        <v>1.0900000000000001</v>
      </c>
    </row>
    <row r="11" spans="1:7" x14ac:dyDescent="0.3">
      <c r="A11">
        <v>10</v>
      </c>
      <c r="B11">
        <v>1</v>
      </c>
      <c r="C11">
        <v>2.19</v>
      </c>
      <c r="D11">
        <v>6.56</v>
      </c>
      <c r="E11">
        <v>36.020000000000003</v>
      </c>
      <c r="F11">
        <v>4.74</v>
      </c>
      <c r="G11">
        <v>1.06</v>
      </c>
    </row>
    <row r="12" spans="1:7" x14ac:dyDescent="0.3">
      <c r="A12">
        <v>8</v>
      </c>
      <c r="B12">
        <v>5</v>
      </c>
      <c r="C12">
        <v>2</v>
      </c>
      <c r="D12">
        <v>5.9</v>
      </c>
      <c r="E12">
        <v>37.92</v>
      </c>
      <c r="F12">
        <v>5.68</v>
      </c>
      <c r="G12">
        <v>1.1499999999999999</v>
      </c>
    </row>
    <row r="13" spans="1:7" x14ac:dyDescent="0.3">
      <c r="A13">
        <v>8</v>
      </c>
      <c r="B13">
        <v>1</v>
      </c>
      <c r="C13">
        <v>1.0900000000000001</v>
      </c>
      <c r="D13">
        <v>5.33</v>
      </c>
      <c r="E13">
        <v>33.380000000000003</v>
      </c>
      <c r="F13">
        <v>0.89</v>
      </c>
      <c r="G13">
        <v>0.98</v>
      </c>
    </row>
    <row r="14" spans="1:7" x14ac:dyDescent="0.3">
      <c r="A14">
        <v>8</v>
      </c>
      <c r="B14">
        <v>2</v>
      </c>
      <c r="C14">
        <v>2.0099999999999998</v>
      </c>
      <c r="D14">
        <v>4.2</v>
      </c>
      <c r="E14">
        <v>27.5</v>
      </c>
      <c r="F14">
        <v>9.44</v>
      </c>
      <c r="G14">
        <v>0.67</v>
      </c>
    </row>
    <row r="15" spans="1:7" x14ac:dyDescent="0.3">
      <c r="A15">
        <v>2</v>
      </c>
      <c r="B15">
        <v>5</v>
      </c>
      <c r="C15">
        <v>2.12</v>
      </c>
      <c r="D15">
        <v>5.92</v>
      </c>
      <c r="E15">
        <v>34.56</v>
      </c>
      <c r="F15">
        <v>1</v>
      </c>
      <c r="G15">
        <v>1.31</v>
      </c>
    </row>
    <row r="16" spans="1:7" x14ac:dyDescent="0.3">
      <c r="A16">
        <v>2</v>
      </c>
      <c r="B16">
        <v>3</v>
      </c>
      <c r="C16">
        <v>1</v>
      </c>
      <c r="D16">
        <v>3.54</v>
      </c>
      <c r="E16">
        <v>24.86</v>
      </c>
      <c r="F16">
        <v>2.74</v>
      </c>
      <c r="G16">
        <v>0.64</v>
      </c>
    </row>
    <row r="17" spans="1:7" x14ac:dyDescent="0.3">
      <c r="A17">
        <v>2</v>
      </c>
      <c r="B17">
        <v>2</v>
      </c>
      <c r="C17">
        <v>1.02</v>
      </c>
      <c r="D17">
        <v>5.97</v>
      </c>
      <c r="E17">
        <v>26.03</v>
      </c>
      <c r="F17">
        <v>4.42</v>
      </c>
      <c r="G17">
        <v>0.56999999999999995</v>
      </c>
    </row>
    <row r="18" spans="1:7" x14ac:dyDescent="0.3">
      <c r="A18">
        <v>11</v>
      </c>
      <c r="B18">
        <v>4</v>
      </c>
      <c r="C18">
        <v>1.21</v>
      </c>
      <c r="D18">
        <v>4.22</v>
      </c>
      <c r="E18">
        <v>29.56</v>
      </c>
      <c r="F18">
        <v>3.38</v>
      </c>
      <c r="G18">
        <v>0.74</v>
      </c>
    </row>
    <row r="19" spans="1:7" x14ac:dyDescent="0.3">
      <c r="A19">
        <v>11</v>
      </c>
      <c r="B19">
        <v>2</v>
      </c>
      <c r="C19">
        <v>1.89</v>
      </c>
      <c r="D19">
        <v>5.6</v>
      </c>
      <c r="E19">
        <v>36.61</v>
      </c>
      <c r="F19">
        <v>4.79</v>
      </c>
      <c r="G19">
        <v>0.87</v>
      </c>
    </row>
    <row r="20" spans="1:7" x14ac:dyDescent="0.3">
      <c r="A20">
        <v>11</v>
      </c>
      <c r="B20">
        <v>1</v>
      </c>
      <c r="C20">
        <v>1.45</v>
      </c>
      <c r="D20">
        <v>4.96</v>
      </c>
      <c r="E20">
        <v>30.15</v>
      </c>
      <c r="F20">
        <v>7.51</v>
      </c>
      <c r="G20">
        <v>0.72</v>
      </c>
    </row>
    <row r="21" spans="1:7" x14ac:dyDescent="0.3">
      <c r="A21">
        <v>9</v>
      </c>
      <c r="B21">
        <v>4</v>
      </c>
      <c r="C21">
        <v>1.1200000000000001</v>
      </c>
      <c r="D21">
        <v>5.17</v>
      </c>
      <c r="E21">
        <v>29.27</v>
      </c>
      <c r="F21">
        <v>4.7</v>
      </c>
      <c r="G21">
        <v>0.87</v>
      </c>
    </row>
    <row r="22" spans="1:7" x14ac:dyDescent="0.3">
      <c r="A22">
        <v>9</v>
      </c>
      <c r="B22">
        <v>3</v>
      </c>
      <c r="C22">
        <v>1.17</v>
      </c>
      <c r="D22">
        <v>4.5199999999999996</v>
      </c>
      <c r="E22">
        <v>31.91</v>
      </c>
      <c r="F22">
        <v>1.25</v>
      </c>
      <c r="G22">
        <v>0.9</v>
      </c>
    </row>
    <row r="23" spans="1:7" x14ac:dyDescent="0.3">
      <c r="A23">
        <v>9</v>
      </c>
      <c r="B23">
        <v>1</v>
      </c>
      <c r="C23">
        <v>2.19</v>
      </c>
      <c r="D23">
        <v>6.52</v>
      </c>
      <c r="E23">
        <v>38.369999999999997</v>
      </c>
      <c r="F23">
        <v>0.93</v>
      </c>
      <c r="G23">
        <v>1.1399999999999999</v>
      </c>
    </row>
    <row r="24" spans="1:7" x14ac:dyDescent="0.3">
      <c r="A24">
        <v>3</v>
      </c>
      <c r="B24">
        <v>2</v>
      </c>
      <c r="C24">
        <v>1.58</v>
      </c>
      <c r="D24">
        <v>5.09</v>
      </c>
      <c r="E24">
        <v>31.62</v>
      </c>
      <c r="F24">
        <v>2.14</v>
      </c>
      <c r="G24">
        <v>0.85</v>
      </c>
    </row>
    <row r="25" spans="1:7" x14ac:dyDescent="0.3">
      <c r="A25">
        <v>3</v>
      </c>
      <c r="B25">
        <v>4</v>
      </c>
      <c r="C25">
        <v>1.21</v>
      </c>
      <c r="D25">
        <v>4.7</v>
      </c>
      <c r="E25">
        <v>29.85</v>
      </c>
      <c r="F25">
        <v>0.72</v>
      </c>
      <c r="G25">
        <v>0.77</v>
      </c>
    </row>
    <row r="26" spans="1:7" x14ac:dyDescent="0.3">
      <c r="A26">
        <v>3</v>
      </c>
      <c r="B26">
        <v>5</v>
      </c>
      <c r="C26">
        <v>2.75</v>
      </c>
      <c r="D26">
        <v>5.53</v>
      </c>
      <c r="E26">
        <v>29.27</v>
      </c>
      <c r="F26">
        <v>1.49</v>
      </c>
      <c r="G26">
        <v>1.25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43CF-F30C-40BC-807F-4279267A2713}">
  <dimension ref="A1:C77"/>
  <sheetViews>
    <sheetView workbookViewId="0">
      <selection activeCell="I7" sqref="I7"/>
    </sheetView>
  </sheetViews>
  <sheetFormatPr defaultRowHeight="14.4" x14ac:dyDescent="0.3"/>
  <cols>
    <col min="3" max="3" width="19.33203125" bestFit="1" customWidth="1"/>
  </cols>
  <sheetData>
    <row r="1" spans="1:3" x14ac:dyDescent="0.3">
      <c r="A1" t="s">
        <v>55</v>
      </c>
    </row>
    <row r="2" spans="1:3" x14ac:dyDescent="0.3">
      <c r="A2" t="s">
        <v>56</v>
      </c>
    </row>
    <row r="3" spans="1:3" x14ac:dyDescent="0.3">
      <c r="A3" t="s">
        <v>57</v>
      </c>
      <c r="B3" t="s">
        <v>58</v>
      </c>
      <c r="C3" t="s">
        <v>59</v>
      </c>
    </row>
    <row r="4" spans="1:3" x14ac:dyDescent="0.3">
      <c r="A4">
        <v>1</v>
      </c>
      <c r="B4">
        <v>1</v>
      </c>
      <c r="C4">
        <v>2</v>
      </c>
    </row>
    <row r="5" spans="1:3" x14ac:dyDescent="0.3">
      <c r="A5">
        <v>1</v>
      </c>
      <c r="B5">
        <v>2</v>
      </c>
      <c r="C5">
        <v>2</v>
      </c>
    </row>
    <row r="6" spans="1:3" x14ac:dyDescent="0.3">
      <c r="A6">
        <v>1</v>
      </c>
      <c r="B6">
        <v>3</v>
      </c>
      <c r="C6">
        <v>2</v>
      </c>
    </row>
    <row r="7" spans="1:3" x14ac:dyDescent="0.3">
      <c r="A7">
        <v>1</v>
      </c>
      <c r="B7">
        <v>4</v>
      </c>
      <c r="C7">
        <v>2</v>
      </c>
    </row>
    <row r="8" spans="1:3" x14ac:dyDescent="0.3">
      <c r="A8">
        <v>1</v>
      </c>
      <c r="B8">
        <v>5</v>
      </c>
      <c r="C8">
        <v>3</v>
      </c>
    </row>
    <row r="9" spans="1:3" x14ac:dyDescent="0.3">
      <c r="A9">
        <v>2</v>
      </c>
      <c r="B9">
        <v>1</v>
      </c>
      <c r="C9">
        <v>1</v>
      </c>
    </row>
    <row r="10" spans="1:3" x14ac:dyDescent="0.3">
      <c r="A10">
        <v>2</v>
      </c>
      <c r="B10">
        <v>2</v>
      </c>
      <c r="C10">
        <v>3</v>
      </c>
    </row>
    <row r="11" spans="1:3" x14ac:dyDescent="0.3">
      <c r="A11">
        <v>2</v>
      </c>
      <c r="B11">
        <v>3</v>
      </c>
      <c r="C11">
        <v>4</v>
      </c>
    </row>
    <row r="12" spans="1:3" x14ac:dyDescent="0.3">
      <c r="A12">
        <v>2</v>
      </c>
      <c r="B12">
        <v>4</v>
      </c>
      <c r="C12">
        <v>1</v>
      </c>
    </row>
    <row r="13" spans="1:3" x14ac:dyDescent="0.3">
      <c r="A13">
        <v>2</v>
      </c>
      <c r="B13">
        <v>5</v>
      </c>
      <c r="C13">
        <v>2</v>
      </c>
    </row>
    <row r="14" spans="1:3" x14ac:dyDescent="0.3">
      <c r="A14">
        <v>3</v>
      </c>
      <c r="B14">
        <v>1</v>
      </c>
      <c r="C14">
        <v>1</v>
      </c>
    </row>
    <row r="15" spans="1:3" x14ac:dyDescent="0.3">
      <c r="A15">
        <v>3</v>
      </c>
      <c r="B15">
        <v>2</v>
      </c>
      <c r="C15">
        <v>3</v>
      </c>
    </row>
    <row r="16" spans="1:3" x14ac:dyDescent="0.3">
      <c r="A16">
        <v>3</v>
      </c>
      <c r="B16">
        <v>3</v>
      </c>
      <c r="C16">
        <v>1</v>
      </c>
    </row>
    <row r="17" spans="1:3" x14ac:dyDescent="0.3">
      <c r="A17">
        <v>3</v>
      </c>
      <c r="B17">
        <v>4</v>
      </c>
      <c r="C17">
        <v>2</v>
      </c>
    </row>
    <row r="18" spans="1:3" x14ac:dyDescent="0.3">
      <c r="A18">
        <v>3</v>
      </c>
      <c r="B18">
        <v>5</v>
      </c>
      <c r="C18">
        <v>2</v>
      </c>
    </row>
    <row r="19" spans="1:3" x14ac:dyDescent="0.3">
      <c r="A19">
        <v>4</v>
      </c>
      <c r="B19">
        <v>1</v>
      </c>
      <c r="C19">
        <v>1</v>
      </c>
    </row>
    <row r="20" spans="1:3" x14ac:dyDescent="0.3">
      <c r="A20">
        <v>4</v>
      </c>
      <c r="B20">
        <v>2</v>
      </c>
      <c r="C20">
        <v>2</v>
      </c>
    </row>
    <row r="21" spans="1:3" x14ac:dyDescent="0.3">
      <c r="A21">
        <v>4</v>
      </c>
      <c r="B21">
        <v>3</v>
      </c>
      <c r="C21">
        <v>4</v>
      </c>
    </row>
    <row r="22" spans="1:3" x14ac:dyDescent="0.3">
      <c r="A22">
        <v>4</v>
      </c>
      <c r="B22">
        <v>4</v>
      </c>
      <c r="C22">
        <v>1</v>
      </c>
    </row>
    <row r="23" spans="1:3" x14ac:dyDescent="0.3">
      <c r="A23">
        <v>4</v>
      </c>
      <c r="B23">
        <v>5</v>
      </c>
      <c r="C23">
        <v>3</v>
      </c>
    </row>
    <row r="24" spans="1:3" x14ac:dyDescent="0.3">
      <c r="A24">
        <v>5</v>
      </c>
      <c r="B24">
        <v>1</v>
      </c>
      <c r="C24">
        <v>1</v>
      </c>
    </row>
    <row r="25" spans="1:3" x14ac:dyDescent="0.3">
      <c r="A25">
        <v>5</v>
      </c>
      <c r="B25">
        <v>2</v>
      </c>
      <c r="C25">
        <v>3</v>
      </c>
    </row>
    <row r="26" spans="1:3" x14ac:dyDescent="0.3">
      <c r="A26">
        <v>5</v>
      </c>
      <c r="B26">
        <v>3</v>
      </c>
      <c r="C26">
        <v>2</v>
      </c>
    </row>
    <row r="27" spans="1:3" x14ac:dyDescent="0.3">
      <c r="A27">
        <v>5</v>
      </c>
      <c r="B27">
        <v>4</v>
      </c>
      <c r="C27">
        <v>1</v>
      </c>
    </row>
    <row r="28" spans="1:3" x14ac:dyDescent="0.3">
      <c r="A28">
        <v>5</v>
      </c>
      <c r="B28">
        <v>5</v>
      </c>
      <c r="C28">
        <v>1</v>
      </c>
    </row>
    <row r="29" spans="1:3" x14ac:dyDescent="0.3">
      <c r="A29">
        <v>6</v>
      </c>
      <c r="B29">
        <v>1</v>
      </c>
      <c r="C29">
        <v>1</v>
      </c>
    </row>
    <row r="30" spans="1:3" x14ac:dyDescent="0.3">
      <c r="A30">
        <v>6</v>
      </c>
      <c r="B30">
        <v>2</v>
      </c>
      <c r="C30">
        <v>1</v>
      </c>
    </row>
    <row r="31" spans="1:3" x14ac:dyDescent="0.3">
      <c r="A31">
        <v>6</v>
      </c>
      <c r="B31">
        <v>3</v>
      </c>
      <c r="C31">
        <v>2</v>
      </c>
    </row>
    <row r="32" spans="1:3" x14ac:dyDescent="0.3">
      <c r="A32">
        <v>6</v>
      </c>
      <c r="B32">
        <v>4</v>
      </c>
      <c r="C32">
        <v>2</v>
      </c>
    </row>
    <row r="33" spans="1:3" x14ac:dyDescent="0.3">
      <c r="A33">
        <v>6</v>
      </c>
      <c r="B33">
        <v>5</v>
      </c>
      <c r="C33">
        <v>2</v>
      </c>
    </row>
    <row r="34" spans="1:3" x14ac:dyDescent="0.3">
      <c r="A34">
        <v>7</v>
      </c>
      <c r="B34">
        <v>2</v>
      </c>
      <c r="C34">
        <v>1</v>
      </c>
    </row>
    <row r="35" spans="1:3" x14ac:dyDescent="0.3">
      <c r="A35">
        <v>7</v>
      </c>
      <c r="B35">
        <v>3</v>
      </c>
      <c r="C35">
        <v>2</v>
      </c>
    </row>
    <row r="36" spans="1:3" x14ac:dyDescent="0.3">
      <c r="A36">
        <v>7</v>
      </c>
      <c r="B36">
        <v>4</v>
      </c>
      <c r="C36">
        <v>1</v>
      </c>
    </row>
    <row r="37" spans="1:3" x14ac:dyDescent="0.3">
      <c r="A37">
        <v>8</v>
      </c>
      <c r="B37">
        <v>1</v>
      </c>
      <c r="C37">
        <v>1</v>
      </c>
    </row>
    <row r="38" spans="1:3" x14ac:dyDescent="0.3">
      <c r="A38">
        <v>8</v>
      </c>
      <c r="B38">
        <v>2</v>
      </c>
      <c r="C38">
        <v>3</v>
      </c>
    </row>
    <row r="39" spans="1:3" x14ac:dyDescent="0.3">
      <c r="A39">
        <v>8</v>
      </c>
      <c r="B39">
        <v>3</v>
      </c>
      <c r="C39">
        <v>2</v>
      </c>
    </row>
    <row r="40" spans="1:3" x14ac:dyDescent="0.3">
      <c r="A40">
        <v>8</v>
      </c>
      <c r="B40">
        <v>4</v>
      </c>
      <c r="C40">
        <v>2</v>
      </c>
    </row>
    <row r="41" spans="1:3" x14ac:dyDescent="0.3">
      <c r="A41">
        <v>8</v>
      </c>
      <c r="B41">
        <v>5</v>
      </c>
      <c r="C41">
        <v>3</v>
      </c>
    </row>
    <row r="42" spans="1:3" x14ac:dyDescent="0.3">
      <c r="A42">
        <v>9</v>
      </c>
      <c r="B42">
        <v>1</v>
      </c>
      <c r="C42">
        <v>1</v>
      </c>
    </row>
    <row r="43" spans="1:3" x14ac:dyDescent="0.3">
      <c r="A43">
        <v>9</v>
      </c>
      <c r="B43">
        <v>2</v>
      </c>
      <c r="C43">
        <v>1</v>
      </c>
    </row>
    <row r="44" spans="1:3" x14ac:dyDescent="0.3">
      <c r="A44">
        <v>9</v>
      </c>
      <c r="B44">
        <v>3</v>
      </c>
      <c r="C44">
        <v>3</v>
      </c>
    </row>
    <row r="45" spans="1:3" x14ac:dyDescent="0.3">
      <c r="A45">
        <v>9</v>
      </c>
      <c r="B45">
        <v>4</v>
      </c>
      <c r="C45">
        <v>2</v>
      </c>
    </row>
    <row r="46" spans="1:3" x14ac:dyDescent="0.3">
      <c r="A46">
        <v>9</v>
      </c>
      <c r="B46">
        <v>5</v>
      </c>
      <c r="C46">
        <v>2</v>
      </c>
    </row>
    <row r="47" spans="1:3" x14ac:dyDescent="0.3">
      <c r="A47">
        <v>10</v>
      </c>
      <c r="B47">
        <v>1</v>
      </c>
      <c r="C47">
        <v>1</v>
      </c>
    </row>
    <row r="48" spans="1:3" x14ac:dyDescent="0.3">
      <c r="A48">
        <v>10</v>
      </c>
      <c r="B48">
        <v>2</v>
      </c>
      <c r="C48">
        <v>2</v>
      </c>
    </row>
    <row r="49" spans="1:3" x14ac:dyDescent="0.3">
      <c r="A49">
        <v>10</v>
      </c>
      <c r="B49">
        <v>3</v>
      </c>
      <c r="C49">
        <v>2</v>
      </c>
    </row>
    <row r="50" spans="1:3" x14ac:dyDescent="0.3">
      <c r="A50">
        <v>10</v>
      </c>
      <c r="B50">
        <v>5</v>
      </c>
      <c r="C50">
        <v>1</v>
      </c>
    </row>
    <row r="51" spans="1:3" x14ac:dyDescent="0.3">
      <c r="A51">
        <v>11</v>
      </c>
      <c r="B51">
        <v>1</v>
      </c>
      <c r="C51">
        <v>1</v>
      </c>
    </row>
    <row r="52" spans="1:3" x14ac:dyDescent="0.3">
      <c r="A52">
        <v>11</v>
      </c>
      <c r="B52">
        <v>2</v>
      </c>
      <c r="C52">
        <v>1</v>
      </c>
    </row>
    <row r="53" spans="1:3" x14ac:dyDescent="0.3">
      <c r="A53">
        <v>11</v>
      </c>
      <c r="B53">
        <v>3</v>
      </c>
      <c r="C53">
        <v>1</v>
      </c>
    </row>
    <row r="54" spans="1:3" x14ac:dyDescent="0.3">
      <c r="A54">
        <v>11</v>
      </c>
      <c r="B54">
        <v>4</v>
      </c>
      <c r="C54">
        <v>2</v>
      </c>
    </row>
    <row r="55" spans="1:3" x14ac:dyDescent="0.3">
      <c r="A55">
        <v>11</v>
      </c>
      <c r="B55">
        <v>5</v>
      </c>
      <c r="C55">
        <v>2</v>
      </c>
    </row>
    <row r="56" spans="1:3" x14ac:dyDescent="0.3">
      <c r="A56">
        <v>12</v>
      </c>
      <c r="B56">
        <v>1</v>
      </c>
      <c r="C56">
        <v>3</v>
      </c>
    </row>
    <row r="57" spans="1:3" x14ac:dyDescent="0.3">
      <c r="A57">
        <v>12</v>
      </c>
      <c r="B57">
        <v>2</v>
      </c>
      <c r="C57">
        <v>1</v>
      </c>
    </row>
    <row r="58" spans="1:3" x14ac:dyDescent="0.3">
      <c r="A58">
        <v>12</v>
      </c>
      <c r="B58">
        <v>3</v>
      </c>
      <c r="C58">
        <v>2</v>
      </c>
    </row>
    <row r="59" spans="1:3" x14ac:dyDescent="0.3">
      <c r="A59">
        <v>12</v>
      </c>
      <c r="B59">
        <v>4</v>
      </c>
      <c r="C59">
        <v>1</v>
      </c>
    </row>
    <row r="60" spans="1:3" x14ac:dyDescent="0.3">
      <c r="A60">
        <v>12</v>
      </c>
      <c r="B60">
        <v>5</v>
      </c>
      <c r="C60">
        <v>2</v>
      </c>
    </row>
    <row r="61" spans="1:3" x14ac:dyDescent="0.3">
      <c r="A61">
        <v>13</v>
      </c>
      <c r="B61">
        <v>1</v>
      </c>
      <c r="C61">
        <v>1</v>
      </c>
    </row>
    <row r="62" spans="1:3" x14ac:dyDescent="0.3">
      <c r="A62">
        <v>13</v>
      </c>
      <c r="B62">
        <v>2</v>
      </c>
      <c r="C62">
        <v>1</v>
      </c>
    </row>
    <row r="63" spans="1:3" x14ac:dyDescent="0.3">
      <c r="A63">
        <v>13</v>
      </c>
      <c r="B63">
        <v>3</v>
      </c>
      <c r="C63">
        <v>1</v>
      </c>
    </row>
    <row r="64" spans="1:3" x14ac:dyDescent="0.3">
      <c r="A64">
        <v>13</v>
      </c>
      <c r="B64">
        <v>4</v>
      </c>
      <c r="C64">
        <v>2</v>
      </c>
    </row>
    <row r="65" spans="1:3" x14ac:dyDescent="0.3">
      <c r="A65">
        <v>13</v>
      </c>
      <c r="B65">
        <v>5</v>
      </c>
      <c r="C65">
        <v>2</v>
      </c>
    </row>
    <row r="66" spans="1:3" x14ac:dyDescent="0.3">
      <c r="A66">
        <v>14</v>
      </c>
      <c r="B66">
        <v>2</v>
      </c>
      <c r="C66">
        <v>3</v>
      </c>
    </row>
    <row r="67" spans="1:3" x14ac:dyDescent="0.3">
      <c r="A67">
        <v>14</v>
      </c>
      <c r="B67">
        <v>3</v>
      </c>
      <c r="C67">
        <v>1</v>
      </c>
    </row>
    <row r="68" spans="1:3" x14ac:dyDescent="0.3">
      <c r="A68">
        <v>14</v>
      </c>
      <c r="B68">
        <v>4</v>
      </c>
      <c r="C68">
        <v>1</v>
      </c>
    </row>
    <row r="69" spans="1:3" x14ac:dyDescent="0.3">
      <c r="A69">
        <v>14</v>
      </c>
      <c r="B69">
        <v>5</v>
      </c>
      <c r="C69">
        <v>1</v>
      </c>
    </row>
    <row r="70" spans="1:3" x14ac:dyDescent="0.3">
      <c r="A70">
        <v>15</v>
      </c>
      <c r="B70">
        <v>2</v>
      </c>
      <c r="C70">
        <v>2</v>
      </c>
    </row>
    <row r="71" spans="1:3" x14ac:dyDescent="0.3">
      <c r="A71">
        <v>15</v>
      </c>
      <c r="B71">
        <v>3</v>
      </c>
      <c r="C71">
        <v>4</v>
      </c>
    </row>
    <row r="72" spans="1:3" x14ac:dyDescent="0.3">
      <c r="A72">
        <v>15</v>
      </c>
      <c r="B72">
        <v>4</v>
      </c>
      <c r="C72">
        <v>2</v>
      </c>
    </row>
    <row r="73" spans="1:3" x14ac:dyDescent="0.3">
      <c r="A73">
        <v>15</v>
      </c>
      <c r="B73">
        <v>5</v>
      </c>
      <c r="C73">
        <v>2</v>
      </c>
    </row>
    <row r="74" spans="1:3" x14ac:dyDescent="0.3">
      <c r="A74">
        <v>16</v>
      </c>
      <c r="B74">
        <v>1</v>
      </c>
      <c r="C74">
        <v>1</v>
      </c>
    </row>
    <row r="75" spans="1:3" x14ac:dyDescent="0.3">
      <c r="A75">
        <v>16</v>
      </c>
      <c r="B75">
        <v>3</v>
      </c>
      <c r="C75">
        <v>3</v>
      </c>
    </row>
    <row r="76" spans="1:3" x14ac:dyDescent="0.3">
      <c r="A76">
        <v>16</v>
      </c>
      <c r="B76">
        <v>4</v>
      </c>
      <c r="C76">
        <v>3</v>
      </c>
    </row>
    <row r="77" spans="1:3" x14ac:dyDescent="0.3">
      <c r="A77">
        <v>16</v>
      </c>
      <c r="B77">
        <v>5</v>
      </c>
      <c r="C77">
        <v>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6AFD-6C35-404B-9228-E4597615F594}">
  <dimension ref="A1:B28"/>
  <sheetViews>
    <sheetView workbookViewId="0">
      <selection activeCell="D5" sqref="D5"/>
    </sheetView>
  </sheetViews>
  <sheetFormatPr defaultRowHeight="14.4" x14ac:dyDescent="0.3"/>
  <cols>
    <col min="2" max="2" width="24.44140625" bestFit="1" customWidth="1"/>
  </cols>
  <sheetData>
    <row r="1" spans="1:2" x14ac:dyDescent="0.3">
      <c r="A1" t="s">
        <v>69</v>
      </c>
    </row>
    <row r="2" spans="1:2" x14ac:dyDescent="0.3">
      <c r="A2" t="s">
        <v>48</v>
      </c>
      <c r="B2" t="s">
        <v>71</v>
      </c>
    </row>
    <row r="3" spans="1:2" x14ac:dyDescent="0.3">
      <c r="A3" t="s">
        <v>7</v>
      </c>
      <c r="B3">
        <v>14</v>
      </c>
    </row>
    <row r="4" spans="1:2" x14ac:dyDescent="0.3">
      <c r="A4" t="s">
        <v>7</v>
      </c>
      <c r="B4">
        <v>3</v>
      </c>
    </row>
    <row r="5" spans="1:2" x14ac:dyDescent="0.3">
      <c r="A5" t="s">
        <v>7</v>
      </c>
      <c r="B5">
        <v>4</v>
      </c>
    </row>
    <row r="6" spans="1:2" x14ac:dyDescent="0.3">
      <c r="A6" t="s">
        <v>7</v>
      </c>
      <c r="B6">
        <v>4</v>
      </c>
    </row>
    <row r="7" spans="1:2" x14ac:dyDescent="0.3">
      <c r="A7" t="s">
        <v>10</v>
      </c>
      <c r="B7">
        <v>8</v>
      </c>
    </row>
    <row r="8" spans="1:2" x14ac:dyDescent="0.3">
      <c r="A8" t="s">
        <v>8</v>
      </c>
      <c r="B8">
        <v>6</v>
      </c>
    </row>
    <row r="9" spans="1:2" x14ac:dyDescent="0.3">
      <c r="A9" t="s">
        <v>8</v>
      </c>
      <c r="B9">
        <v>8</v>
      </c>
    </row>
    <row r="10" spans="1:2" x14ac:dyDescent="0.3">
      <c r="A10" t="s">
        <v>11</v>
      </c>
      <c r="B10">
        <v>6</v>
      </c>
    </row>
    <row r="11" spans="1:2" x14ac:dyDescent="0.3">
      <c r="A11" t="s">
        <v>11</v>
      </c>
      <c r="B11">
        <v>12</v>
      </c>
    </row>
    <row r="12" spans="1:2" x14ac:dyDescent="0.3">
      <c r="A12" t="s">
        <v>11</v>
      </c>
      <c r="B12">
        <v>2</v>
      </c>
    </row>
    <row r="13" spans="1:2" x14ac:dyDescent="0.3">
      <c r="A13" t="s">
        <v>11</v>
      </c>
      <c r="B13">
        <v>2</v>
      </c>
    </row>
    <row r="14" spans="1:2" x14ac:dyDescent="0.3">
      <c r="A14" t="s">
        <v>11</v>
      </c>
      <c r="B14">
        <v>7</v>
      </c>
    </row>
    <row r="15" spans="1:2" x14ac:dyDescent="0.3">
      <c r="A15" t="s">
        <v>9</v>
      </c>
      <c r="B15">
        <v>1</v>
      </c>
    </row>
    <row r="16" spans="1:2" x14ac:dyDescent="0.3">
      <c r="A16" t="s">
        <v>9</v>
      </c>
      <c r="B16">
        <v>2</v>
      </c>
    </row>
    <row r="17" spans="1:2" x14ac:dyDescent="0.3">
      <c r="A17" t="s">
        <v>9</v>
      </c>
      <c r="B17">
        <v>8</v>
      </c>
    </row>
    <row r="18" spans="1:2" x14ac:dyDescent="0.3">
      <c r="A18" t="s">
        <v>12</v>
      </c>
      <c r="B18">
        <v>8</v>
      </c>
    </row>
    <row r="19" spans="1:2" x14ac:dyDescent="0.3">
      <c r="A19" t="s">
        <v>13</v>
      </c>
      <c r="B19">
        <v>7</v>
      </c>
    </row>
    <row r="20" spans="1:2" x14ac:dyDescent="0.3">
      <c r="A20" t="s">
        <v>13</v>
      </c>
      <c r="B20">
        <v>10</v>
      </c>
    </row>
    <row r="21" spans="1:2" x14ac:dyDescent="0.3">
      <c r="A21" t="s">
        <v>13</v>
      </c>
      <c r="B21">
        <v>1</v>
      </c>
    </row>
    <row r="22" spans="1:2" x14ac:dyDescent="0.3">
      <c r="A22" t="s">
        <v>14</v>
      </c>
      <c r="B22">
        <v>9</v>
      </c>
    </row>
    <row r="23" spans="1:2" x14ac:dyDescent="0.3">
      <c r="A23" t="s">
        <v>14</v>
      </c>
      <c r="B23">
        <v>3</v>
      </c>
    </row>
    <row r="24" spans="1:2" x14ac:dyDescent="0.3">
      <c r="A24" t="s">
        <v>14</v>
      </c>
      <c r="B24">
        <v>3</v>
      </c>
    </row>
    <row r="25" spans="1:2" x14ac:dyDescent="0.3">
      <c r="A25" t="s">
        <v>14</v>
      </c>
      <c r="B25">
        <v>5</v>
      </c>
    </row>
    <row r="26" spans="1:2" x14ac:dyDescent="0.3">
      <c r="A26" t="s">
        <v>70</v>
      </c>
      <c r="B26">
        <v>5</v>
      </c>
    </row>
    <row r="27" spans="1:2" x14ac:dyDescent="0.3">
      <c r="A27" t="s">
        <v>70</v>
      </c>
      <c r="B27">
        <v>7</v>
      </c>
    </row>
    <row r="28" spans="1:2" x14ac:dyDescent="0.3">
      <c r="A28" t="s">
        <v>70</v>
      </c>
      <c r="B28">
        <v>7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BA44-01F2-44AB-AC57-12BBCB2D75A4}">
  <dimension ref="A1:B43"/>
  <sheetViews>
    <sheetView workbookViewId="0">
      <selection activeCell="C2" sqref="C2"/>
    </sheetView>
  </sheetViews>
  <sheetFormatPr defaultRowHeight="14.4" x14ac:dyDescent="0.3"/>
  <sheetData>
    <row r="1" spans="1:2" x14ac:dyDescent="0.3">
      <c r="A1" t="s">
        <v>72</v>
      </c>
    </row>
    <row r="2" spans="1:2" x14ac:dyDescent="0.3">
      <c r="A2" t="s">
        <v>36</v>
      </c>
      <c r="B2" t="s">
        <v>59</v>
      </c>
    </row>
    <row r="3" spans="1:2" x14ac:dyDescent="0.3">
      <c r="A3" t="s">
        <v>7</v>
      </c>
      <c r="B3">
        <v>6</v>
      </c>
    </row>
    <row r="4" spans="1:2" x14ac:dyDescent="0.3">
      <c r="A4" t="s">
        <v>7</v>
      </c>
      <c r="B4">
        <v>10</v>
      </c>
    </row>
    <row r="5" spans="1:2" x14ac:dyDescent="0.3">
      <c r="A5" t="s">
        <v>7</v>
      </c>
      <c r="B5">
        <v>8</v>
      </c>
    </row>
    <row r="6" spans="1:2" x14ac:dyDescent="0.3">
      <c r="A6" t="s">
        <v>10</v>
      </c>
      <c r="B6">
        <v>3</v>
      </c>
    </row>
    <row r="7" spans="1:2" x14ac:dyDescent="0.3">
      <c r="A7" t="s">
        <v>10</v>
      </c>
      <c r="B7">
        <v>8</v>
      </c>
    </row>
    <row r="8" spans="1:2" x14ac:dyDescent="0.3">
      <c r="A8" t="s">
        <v>10</v>
      </c>
      <c r="B8">
        <v>3</v>
      </c>
    </row>
    <row r="9" spans="1:2" x14ac:dyDescent="0.3">
      <c r="A9" t="s">
        <v>10</v>
      </c>
      <c r="B9">
        <v>8</v>
      </c>
    </row>
    <row r="10" spans="1:2" x14ac:dyDescent="0.3">
      <c r="A10" t="s">
        <v>8</v>
      </c>
      <c r="B10">
        <v>9</v>
      </c>
    </row>
    <row r="11" spans="1:2" x14ac:dyDescent="0.3">
      <c r="A11" t="s">
        <v>8</v>
      </c>
      <c r="B11">
        <v>7</v>
      </c>
    </row>
    <row r="12" spans="1:2" x14ac:dyDescent="0.3">
      <c r="A12" t="s">
        <v>8</v>
      </c>
      <c r="B12">
        <v>9</v>
      </c>
    </row>
    <row r="13" spans="1:2" x14ac:dyDescent="0.3">
      <c r="A13" t="s">
        <v>8</v>
      </c>
      <c r="B13">
        <v>4</v>
      </c>
    </row>
    <row r="14" spans="1:2" x14ac:dyDescent="0.3">
      <c r="A14" t="s">
        <v>8</v>
      </c>
      <c r="B14">
        <v>5</v>
      </c>
    </row>
    <row r="15" spans="1:2" x14ac:dyDescent="0.3">
      <c r="A15" t="s">
        <v>11</v>
      </c>
      <c r="B15">
        <v>17</v>
      </c>
    </row>
    <row r="16" spans="1:2" x14ac:dyDescent="0.3">
      <c r="A16" t="s">
        <v>11</v>
      </c>
      <c r="B16">
        <v>10</v>
      </c>
    </row>
    <row r="17" spans="1:2" x14ac:dyDescent="0.3">
      <c r="A17" t="s">
        <v>11</v>
      </c>
      <c r="B17">
        <v>8</v>
      </c>
    </row>
    <row r="18" spans="1:2" x14ac:dyDescent="0.3">
      <c r="A18" t="s">
        <v>11</v>
      </c>
      <c r="B18">
        <v>13</v>
      </c>
    </row>
    <row r="19" spans="1:2" x14ac:dyDescent="0.3">
      <c r="A19" t="s">
        <v>11</v>
      </c>
      <c r="B19">
        <v>8</v>
      </c>
    </row>
    <row r="20" spans="1:2" x14ac:dyDescent="0.3">
      <c r="A20" t="s">
        <v>9</v>
      </c>
      <c r="B20">
        <v>10</v>
      </c>
    </row>
    <row r="21" spans="1:2" x14ac:dyDescent="0.3">
      <c r="A21" t="s">
        <v>9</v>
      </c>
      <c r="B21">
        <v>8</v>
      </c>
    </row>
    <row r="22" spans="1:2" x14ac:dyDescent="0.3">
      <c r="A22" t="s">
        <v>9</v>
      </c>
      <c r="B22">
        <v>19</v>
      </c>
    </row>
    <row r="23" spans="1:2" x14ac:dyDescent="0.3">
      <c r="A23" t="s">
        <v>9</v>
      </c>
      <c r="B23">
        <v>8</v>
      </c>
    </row>
    <row r="24" spans="1:2" x14ac:dyDescent="0.3">
      <c r="A24" t="s">
        <v>9</v>
      </c>
      <c r="B24">
        <v>11</v>
      </c>
    </row>
    <row r="25" spans="1:2" x14ac:dyDescent="0.3">
      <c r="A25" t="s">
        <v>12</v>
      </c>
      <c r="B25">
        <v>6</v>
      </c>
    </row>
    <row r="26" spans="1:2" x14ac:dyDescent="0.3">
      <c r="A26" t="s">
        <v>12</v>
      </c>
      <c r="B26">
        <v>11</v>
      </c>
    </row>
    <row r="27" spans="1:2" x14ac:dyDescent="0.3">
      <c r="A27" t="s">
        <v>12</v>
      </c>
      <c r="B27">
        <v>9</v>
      </c>
    </row>
    <row r="28" spans="1:2" x14ac:dyDescent="0.3">
      <c r="A28" t="s">
        <v>12</v>
      </c>
      <c r="B28">
        <v>3</v>
      </c>
    </row>
    <row r="29" spans="1:2" x14ac:dyDescent="0.3">
      <c r="A29" t="s">
        <v>13</v>
      </c>
      <c r="B29">
        <v>3</v>
      </c>
    </row>
    <row r="30" spans="1:2" x14ac:dyDescent="0.3">
      <c r="A30" t="s">
        <v>13</v>
      </c>
      <c r="B30">
        <v>4</v>
      </c>
    </row>
    <row r="31" spans="1:2" x14ac:dyDescent="0.3">
      <c r="A31" t="s">
        <v>13</v>
      </c>
      <c r="B31">
        <v>6</v>
      </c>
    </row>
    <row r="32" spans="1:2" x14ac:dyDescent="0.3">
      <c r="A32" t="s">
        <v>13</v>
      </c>
      <c r="B32">
        <v>11</v>
      </c>
    </row>
    <row r="33" spans="1:2" x14ac:dyDescent="0.3">
      <c r="A33" t="s">
        <v>13</v>
      </c>
      <c r="B33">
        <v>7</v>
      </c>
    </row>
    <row r="34" spans="1:2" x14ac:dyDescent="0.3">
      <c r="A34" t="s">
        <v>14</v>
      </c>
      <c r="B34">
        <v>3</v>
      </c>
    </row>
    <row r="35" spans="1:2" x14ac:dyDescent="0.3">
      <c r="A35" t="s">
        <v>14</v>
      </c>
      <c r="B35">
        <v>5</v>
      </c>
    </row>
    <row r="36" spans="1:2" x14ac:dyDescent="0.3">
      <c r="A36" t="s">
        <v>14</v>
      </c>
      <c r="B36">
        <v>11</v>
      </c>
    </row>
    <row r="37" spans="1:2" x14ac:dyDescent="0.3">
      <c r="A37" t="s">
        <v>14</v>
      </c>
      <c r="B37">
        <v>5</v>
      </c>
    </row>
    <row r="38" spans="1:2" x14ac:dyDescent="0.3">
      <c r="A38" t="s">
        <v>14</v>
      </c>
      <c r="B38">
        <v>8</v>
      </c>
    </row>
    <row r="39" spans="1:2" x14ac:dyDescent="0.3">
      <c r="A39" t="s">
        <v>73</v>
      </c>
      <c r="B39">
        <v>26</v>
      </c>
    </row>
    <row r="40" spans="1:2" x14ac:dyDescent="0.3">
      <c r="A40" t="s">
        <v>73</v>
      </c>
      <c r="B40">
        <v>10</v>
      </c>
    </row>
    <row r="41" spans="1:2" x14ac:dyDescent="0.3">
      <c r="A41" t="s">
        <v>73</v>
      </c>
      <c r="B41">
        <v>11</v>
      </c>
    </row>
    <row r="42" spans="1:2" x14ac:dyDescent="0.3">
      <c r="A42" t="s">
        <v>73</v>
      </c>
      <c r="B42">
        <v>15</v>
      </c>
    </row>
    <row r="43" spans="1:2" x14ac:dyDescent="0.3">
      <c r="A43" t="s">
        <v>73</v>
      </c>
      <c r="B43">
        <v>6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5B75-F9A7-453F-85EA-326EB0E578D6}">
  <dimension ref="A1:B34"/>
  <sheetViews>
    <sheetView workbookViewId="0">
      <selection activeCell="I18" sqref="I18"/>
    </sheetView>
  </sheetViews>
  <sheetFormatPr defaultRowHeight="14.4" x14ac:dyDescent="0.3"/>
  <sheetData>
    <row r="1" spans="1:2" x14ac:dyDescent="0.3">
      <c r="A1" t="s">
        <v>74</v>
      </c>
    </row>
    <row r="2" spans="1:2" x14ac:dyDescent="0.3">
      <c r="A2" t="s">
        <v>57</v>
      </c>
      <c r="B2" t="s">
        <v>59</v>
      </c>
    </row>
    <row r="3" spans="1:2" x14ac:dyDescent="0.3">
      <c r="A3" t="s">
        <v>10</v>
      </c>
      <c r="B3">
        <v>7</v>
      </c>
    </row>
    <row r="4" spans="1:2" x14ac:dyDescent="0.3">
      <c r="A4" t="s">
        <v>10</v>
      </c>
      <c r="B4">
        <v>7</v>
      </c>
    </row>
    <row r="5" spans="1:2" x14ac:dyDescent="0.3">
      <c r="A5" t="s">
        <v>10</v>
      </c>
      <c r="B5">
        <v>2</v>
      </c>
    </row>
    <row r="6" spans="1:2" x14ac:dyDescent="0.3">
      <c r="A6" t="s">
        <v>10</v>
      </c>
      <c r="B6">
        <v>4</v>
      </c>
    </row>
    <row r="7" spans="1:2" x14ac:dyDescent="0.3">
      <c r="A7" t="s">
        <v>10</v>
      </c>
      <c r="B7">
        <v>2</v>
      </c>
    </row>
    <row r="8" spans="1:2" x14ac:dyDescent="0.3">
      <c r="A8" t="s">
        <v>8</v>
      </c>
      <c r="B8">
        <v>3</v>
      </c>
    </row>
    <row r="9" spans="1:2" x14ac:dyDescent="0.3">
      <c r="A9" t="s">
        <v>8</v>
      </c>
      <c r="B9">
        <v>4</v>
      </c>
    </row>
    <row r="10" spans="1:2" x14ac:dyDescent="0.3">
      <c r="A10" t="s">
        <v>8</v>
      </c>
      <c r="B10">
        <v>5</v>
      </c>
    </row>
    <row r="11" spans="1:2" x14ac:dyDescent="0.3">
      <c r="A11" t="s">
        <v>8</v>
      </c>
      <c r="B11">
        <v>2</v>
      </c>
    </row>
    <row r="12" spans="1:2" x14ac:dyDescent="0.3">
      <c r="A12" t="s">
        <v>8</v>
      </c>
      <c r="B12">
        <v>5</v>
      </c>
    </row>
    <row r="13" spans="1:2" x14ac:dyDescent="0.3">
      <c r="A13" t="s">
        <v>11</v>
      </c>
      <c r="B13">
        <v>4</v>
      </c>
    </row>
    <row r="14" spans="1:2" x14ac:dyDescent="0.3">
      <c r="A14" t="s">
        <v>11</v>
      </c>
      <c r="B14">
        <v>2</v>
      </c>
    </row>
    <row r="15" spans="1:2" x14ac:dyDescent="0.3">
      <c r="A15" t="s">
        <v>11</v>
      </c>
      <c r="B15">
        <v>1</v>
      </c>
    </row>
    <row r="16" spans="1:2" x14ac:dyDescent="0.3">
      <c r="A16" t="s">
        <v>11</v>
      </c>
      <c r="B16">
        <v>3</v>
      </c>
    </row>
    <row r="17" spans="1:2" x14ac:dyDescent="0.3">
      <c r="A17" t="s">
        <v>11</v>
      </c>
      <c r="B17">
        <v>5</v>
      </c>
    </row>
    <row r="18" spans="1:2" x14ac:dyDescent="0.3">
      <c r="A18" t="s">
        <v>9</v>
      </c>
      <c r="B18">
        <v>7</v>
      </c>
    </row>
    <row r="19" spans="1:2" x14ac:dyDescent="0.3">
      <c r="A19" t="s">
        <v>9</v>
      </c>
      <c r="B19">
        <v>4</v>
      </c>
    </row>
    <row r="20" spans="1:2" x14ac:dyDescent="0.3">
      <c r="A20" t="s">
        <v>9</v>
      </c>
      <c r="B20">
        <v>5</v>
      </c>
    </row>
    <row r="21" spans="1:2" x14ac:dyDescent="0.3">
      <c r="A21" t="s">
        <v>12</v>
      </c>
      <c r="B21">
        <v>2</v>
      </c>
    </row>
    <row r="22" spans="1:2" x14ac:dyDescent="0.3">
      <c r="A22" t="s">
        <v>12</v>
      </c>
      <c r="B22">
        <v>4</v>
      </c>
    </row>
    <row r="23" spans="1:2" x14ac:dyDescent="0.3">
      <c r="A23" t="s">
        <v>12</v>
      </c>
      <c r="B23">
        <v>8</v>
      </c>
    </row>
    <row r="24" spans="1:2" x14ac:dyDescent="0.3">
      <c r="A24" t="s">
        <v>12</v>
      </c>
      <c r="B24">
        <v>7</v>
      </c>
    </row>
    <row r="25" spans="1:2" x14ac:dyDescent="0.3">
      <c r="A25" t="s">
        <v>13</v>
      </c>
      <c r="B25">
        <v>4</v>
      </c>
    </row>
    <row r="26" spans="1:2" x14ac:dyDescent="0.3">
      <c r="A26" t="s">
        <v>13</v>
      </c>
      <c r="B26">
        <v>9</v>
      </c>
    </row>
    <row r="27" spans="1:2" x14ac:dyDescent="0.3">
      <c r="A27" t="s">
        <v>13</v>
      </c>
      <c r="B27">
        <v>4</v>
      </c>
    </row>
    <row r="28" spans="1:2" x14ac:dyDescent="0.3">
      <c r="A28" t="s">
        <v>13</v>
      </c>
      <c r="B28">
        <v>3</v>
      </c>
    </row>
    <row r="29" spans="1:2" x14ac:dyDescent="0.3">
      <c r="A29" t="s">
        <v>13</v>
      </c>
      <c r="B29">
        <v>1</v>
      </c>
    </row>
    <row r="30" spans="1:2" x14ac:dyDescent="0.3">
      <c r="A30" t="s">
        <v>70</v>
      </c>
      <c r="B30">
        <v>4</v>
      </c>
    </row>
    <row r="31" spans="1:2" x14ac:dyDescent="0.3">
      <c r="A31" t="s">
        <v>70</v>
      </c>
      <c r="B31">
        <v>4</v>
      </c>
    </row>
    <row r="32" spans="1:2" x14ac:dyDescent="0.3">
      <c r="A32" t="s">
        <v>70</v>
      </c>
      <c r="B32">
        <v>3</v>
      </c>
    </row>
    <row r="33" spans="1:2" x14ac:dyDescent="0.3">
      <c r="A33" t="s">
        <v>70</v>
      </c>
      <c r="B33">
        <v>5</v>
      </c>
    </row>
    <row r="34" spans="1:2" x14ac:dyDescent="0.3">
      <c r="A34" t="s">
        <v>70</v>
      </c>
      <c r="B34">
        <v>4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C9FF-5C56-4833-A8F4-B1A9987FE40E}">
  <dimension ref="A1:D76"/>
  <sheetViews>
    <sheetView workbookViewId="0">
      <selection activeCell="G3" sqref="G3:J3"/>
    </sheetView>
  </sheetViews>
  <sheetFormatPr defaultRowHeight="14.4" x14ac:dyDescent="0.3"/>
  <cols>
    <col min="1" max="1" width="37.5546875" bestFit="1" customWidth="1"/>
    <col min="8" max="8" width="12.33203125" bestFit="1" customWidth="1"/>
  </cols>
  <sheetData>
    <row r="1" spans="1:4" x14ac:dyDescent="0.3">
      <c r="A1" t="s">
        <v>75</v>
      </c>
    </row>
    <row r="2" spans="1:4" x14ac:dyDescent="0.3">
      <c r="A2" s="7" t="s">
        <v>76</v>
      </c>
      <c r="B2" s="8" t="s">
        <v>77</v>
      </c>
      <c r="C2" s="8" t="s">
        <v>78</v>
      </c>
      <c r="D2" s="8" t="s">
        <v>79</v>
      </c>
    </row>
    <row r="3" spans="1:4" x14ac:dyDescent="0.3">
      <c r="A3" s="7">
        <v>1</v>
      </c>
      <c r="B3" s="8">
        <v>11.173499999999999</v>
      </c>
      <c r="C3" s="8">
        <v>22.504999999999999</v>
      </c>
      <c r="D3" s="8">
        <v>26.115000000000002</v>
      </c>
    </row>
    <row r="4" spans="1:4" x14ac:dyDescent="0.3">
      <c r="A4" s="7">
        <v>1</v>
      </c>
      <c r="B4" s="8">
        <v>7.2434999999999992</v>
      </c>
      <c r="C4" s="8">
        <v>25.045000000000002</v>
      </c>
      <c r="D4" s="8">
        <v>19.995000000000001</v>
      </c>
    </row>
    <row r="5" spans="1:4" x14ac:dyDescent="0.3">
      <c r="A5" s="7">
        <v>1</v>
      </c>
      <c r="B5" s="8">
        <v>11.416</v>
      </c>
      <c r="C5" s="8">
        <v>30.15</v>
      </c>
      <c r="D5" s="8">
        <v>25.479999999999997</v>
      </c>
    </row>
    <row r="6" spans="1:4" x14ac:dyDescent="0.3">
      <c r="A6" s="7">
        <v>1</v>
      </c>
      <c r="B6" s="8">
        <v>26.346</v>
      </c>
      <c r="C6" s="8">
        <v>39.269999999999996</v>
      </c>
      <c r="D6" s="8">
        <v>36.585000000000001</v>
      </c>
    </row>
    <row r="7" spans="1:4" x14ac:dyDescent="0.3">
      <c r="A7" s="7">
        <v>1</v>
      </c>
      <c r="B7" s="8">
        <v>10.634666666666668</v>
      </c>
      <c r="C7" s="8">
        <v>25.933333333333334</v>
      </c>
      <c r="D7" s="8">
        <v>26.206666666666667</v>
      </c>
    </row>
    <row r="8" spans="1:4" x14ac:dyDescent="0.3">
      <c r="A8" s="7">
        <v>2</v>
      </c>
      <c r="B8" s="8">
        <v>18.061</v>
      </c>
      <c r="C8" s="8">
        <v>33.35</v>
      </c>
      <c r="D8" s="8">
        <v>31.36</v>
      </c>
    </row>
    <row r="9" spans="1:4" x14ac:dyDescent="0.3">
      <c r="A9" s="7">
        <v>2</v>
      </c>
      <c r="B9" s="8">
        <v>18.541666666666668</v>
      </c>
      <c r="C9" s="8">
        <v>41.300000000000004</v>
      </c>
      <c r="D9" s="8">
        <v>27.803333333333331</v>
      </c>
    </row>
    <row r="10" spans="1:4" x14ac:dyDescent="0.3">
      <c r="A10" s="7">
        <v>2</v>
      </c>
      <c r="B10" s="8">
        <v>12.283750000000001</v>
      </c>
      <c r="C10" s="8">
        <v>25.967499999999998</v>
      </c>
      <c r="D10" s="8">
        <v>25.54</v>
      </c>
    </row>
    <row r="11" spans="1:4" x14ac:dyDescent="0.3">
      <c r="A11" s="7">
        <v>2</v>
      </c>
      <c r="B11" s="8">
        <v>15.706</v>
      </c>
      <c r="C11" s="8">
        <v>28.54</v>
      </c>
      <c r="D11" s="8">
        <v>30.38</v>
      </c>
    </row>
    <row r="12" spans="1:4" x14ac:dyDescent="0.3">
      <c r="A12" s="7">
        <v>2</v>
      </c>
      <c r="B12" s="8">
        <v>10.475</v>
      </c>
      <c r="C12" s="8">
        <v>27.024999999999999</v>
      </c>
      <c r="D12" s="8">
        <v>26.46</v>
      </c>
    </row>
    <row r="13" spans="1:4" x14ac:dyDescent="0.3">
      <c r="A13" s="7">
        <v>3</v>
      </c>
      <c r="B13" s="8">
        <v>16.023</v>
      </c>
      <c r="C13" s="8">
        <v>33.090000000000003</v>
      </c>
      <c r="D13" s="8">
        <v>31.77</v>
      </c>
    </row>
    <row r="14" spans="1:4" x14ac:dyDescent="0.3">
      <c r="A14" s="7">
        <v>3</v>
      </c>
      <c r="B14" s="8">
        <v>13.979666666666667</v>
      </c>
      <c r="C14" s="8">
        <v>23.943333333333332</v>
      </c>
      <c r="D14" s="8">
        <v>23.643333333333334</v>
      </c>
    </row>
    <row r="15" spans="1:4" x14ac:dyDescent="0.3">
      <c r="A15" s="7">
        <v>3</v>
      </c>
      <c r="B15" s="8">
        <v>9.4149999999999991</v>
      </c>
      <c r="C15" s="8">
        <v>21.85</v>
      </c>
      <c r="D15" s="8">
        <v>28.24</v>
      </c>
    </row>
    <row r="16" spans="1:4" x14ac:dyDescent="0.3">
      <c r="A16" s="7">
        <v>3</v>
      </c>
      <c r="B16" s="8">
        <v>6.8230000000000004</v>
      </c>
      <c r="C16" s="8">
        <v>23.42</v>
      </c>
      <c r="D16" s="8">
        <v>23.664999999999999</v>
      </c>
    </row>
    <row r="17" spans="1:4" x14ac:dyDescent="0.3">
      <c r="A17" s="7">
        <v>3</v>
      </c>
      <c r="B17" s="8">
        <v>3.2264999999999997</v>
      </c>
      <c r="C17" s="8">
        <v>14.12</v>
      </c>
      <c r="D17" s="8">
        <v>16.71</v>
      </c>
    </row>
    <row r="18" spans="1:4" x14ac:dyDescent="0.3">
      <c r="A18" s="7">
        <v>4</v>
      </c>
      <c r="B18" s="8">
        <v>0.92500000000000004</v>
      </c>
      <c r="C18" s="8">
        <v>10.210000000000001</v>
      </c>
      <c r="D18" s="8">
        <v>9.85</v>
      </c>
    </row>
    <row r="19" spans="1:4" x14ac:dyDescent="0.3">
      <c r="A19" s="7">
        <v>4</v>
      </c>
      <c r="B19" s="8">
        <v>13.875</v>
      </c>
      <c r="C19" s="8">
        <v>12.035</v>
      </c>
      <c r="D19" s="8">
        <v>11.04</v>
      </c>
    </row>
    <row r="20" spans="1:4" x14ac:dyDescent="0.3">
      <c r="A20" s="7">
        <v>4</v>
      </c>
      <c r="B20" s="8">
        <v>2.9447500000000004</v>
      </c>
      <c r="C20" s="8">
        <v>14.565000000000001</v>
      </c>
      <c r="D20" s="8">
        <v>14.4475</v>
      </c>
    </row>
    <row r="21" spans="1:4" x14ac:dyDescent="0.3">
      <c r="A21" s="7">
        <v>4</v>
      </c>
      <c r="B21" s="8">
        <v>19.704999999999998</v>
      </c>
      <c r="C21" s="8">
        <v>38.630000000000003</v>
      </c>
      <c r="D21" s="8">
        <v>32</v>
      </c>
    </row>
    <row r="22" spans="1:4" x14ac:dyDescent="0.3">
      <c r="A22" s="7">
        <v>4</v>
      </c>
      <c r="B22" s="8">
        <v>3.6380000000000003</v>
      </c>
      <c r="C22" s="8">
        <v>15.00333333333333</v>
      </c>
      <c r="D22" s="8">
        <v>16.736666666666668</v>
      </c>
    </row>
    <row r="23" spans="1:4" x14ac:dyDescent="0.3">
      <c r="A23" s="7">
        <v>5</v>
      </c>
      <c r="B23" s="8">
        <v>5.4569999999999999</v>
      </c>
      <c r="C23" s="8">
        <v>20.13</v>
      </c>
      <c r="D23" s="8">
        <v>20.12</v>
      </c>
    </row>
    <row r="24" spans="1:4" x14ac:dyDescent="0.3">
      <c r="A24" s="7">
        <v>5</v>
      </c>
      <c r="B24" s="8">
        <v>4.4293333333333331</v>
      </c>
      <c r="C24" s="8">
        <v>20.790000000000003</v>
      </c>
      <c r="D24" s="8">
        <v>16.933333333333334</v>
      </c>
    </row>
    <row r="25" spans="1:4" x14ac:dyDescent="0.3">
      <c r="A25" s="7">
        <v>5</v>
      </c>
      <c r="B25" s="8">
        <v>11.690999999999999</v>
      </c>
      <c r="C25" s="8">
        <v>28.005000000000003</v>
      </c>
      <c r="D25" s="8">
        <v>28.96</v>
      </c>
    </row>
    <row r="26" spans="1:4" x14ac:dyDescent="0.3">
      <c r="A26" s="7">
        <v>5</v>
      </c>
      <c r="B26" s="8">
        <v>10.804</v>
      </c>
      <c r="C26" s="8">
        <v>24.6</v>
      </c>
      <c r="D26" s="8">
        <v>28.05</v>
      </c>
    </row>
    <row r="27" spans="1:4" x14ac:dyDescent="0.3">
      <c r="A27" s="7">
        <v>5</v>
      </c>
      <c r="B27" s="8">
        <v>1.1339999999999999</v>
      </c>
      <c r="C27" s="8">
        <v>11.41</v>
      </c>
      <c r="D27" s="8">
        <v>12.38</v>
      </c>
    </row>
    <row r="28" spans="1:4" x14ac:dyDescent="0.3">
      <c r="A28" s="7">
        <v>6</v>
      </c>
      <c r="B28" s="8">
        <v>3.1659999999999999</v>
      </c>
      <c r="C28" s="8">
        <v>17.309999999999999</v>
      </c>
      <c r="D28" s="8">
        <v>19.62</v>
      </c>
    </row>
    <row r="29" spans="1:4" x14ac:dyDescent="0.3">
      <c r="A29" s="7">
        <v>6</v>
      </c>
      <c r="B29" s="8">
        <v>5.149</v>
      </c>
      <c r="C29" s="8">
        <v>20.57</v>
      </c>
      <c r="D29" s="8">
        <v>21.48</v>
      </c>
    </row>
    <row r="30" spans="1:4" x14ac:dyDescent="0.3">
      <c r="A30" s="7">
        <v>6</v>
      </c>
      <c r="B30" s="8">
        <v>10.6305</v>
      </c>
      <c r="C30" s="8">
        <v>16.739999999999998</v>
      </c>
      <c r="D30" s="8">
        <v>12.3</v>
      </c>
    </row>
    <row r="31" spans="1:4" x14ac:dyDescent="0.3">
      <c r="A31" s="7">
        <v>6</v>
      </c>
      <c r="B31" s="8">
        <v>6.7549999999999999</v>
      </c>
      <c r="C31" s="8">
        <v>24.94</v>
      </c>
      <c r="D31" s="8">
        <v>22.28</v>
      </c>
    </row>
    <row r="32" spans="1:4" x14ac:dyDescent="0.3">
      <c r="A32" s="7">
        <v>6</v>
      </c>
      <c r="B32" s="8">
        <v>3.7925</v>
      </c>
      <c r="C32" s="8">
        <v>20.024999999999999</v>
      </c>
      <c r="D32" s="8">
        <v>19.47</v>
      </c>
    </row>
    <row r="33" spans="1:4" x14ac:dyDescent="0.3">
      <c r="A33" s="7">
        <v>7</v>
      </c>
      <c r="B33" s="8">
        <v>4.7279999999999998</v>
      </c>
      <c r="C33" s="8">
        <v>20.51</v>
      </c>
      <c r="D33" s="8">
        <v>20.239999999999998</v>
      </c>
    </row>
    <row r="34" spans="1:4" x14ac:dyDescent="0.3">
      <c r="A34" s="7">
        <v>7</v>
      </c>
      <c r="B34" s="8">
        <v>0.72450000000000003</v>
      </c>
      <c r="C34" s="8">
        <v>12.065000000000001</v>
      </c>
      <c r="D34" s="8">
        <v>9.6550000000000011</v>
      </c>
    </row>
    <row r="35" spans="1:4" x14ac:dyDescent="0.3">
      <c r="A35" s="7">
        <v>7</v>
      </c>
      <c r="B35" s="8">
        <v>5.2389999999999999</v>
      </c>
      <c r="C35" s="8">
        <v>21.01</v>
      </c>
      <c r="D35" s="8">
        <v>21.6</v>
      </c>
    </row>
    <row r="36" spans="1:4" x14ac:dyDescent="0.3">
      <c r="A36" s="7">
        <v>8</v>
      </c>
      <c r="B36" s="8">
        <v>44.826000000000001</v>
      </c>
      <c r="C36" s="8">
        <v>41.58</v>
      </c>
      <c r="D36" s="8">
        <v>47.19</v>
      </c>
    </row>
    <row r="37" spans="1:4" x14ac:dyDescent="0.3">
      <c r="A37" s="7">
        <v>8</v>
      </c>
      <c r="B37" s="8">
        <v>14.339</v>
      </c>
      <c r="C37" s="8">
        <v>28.903333333333336</v>
      </c>
      <c r="D37" s="8">
        <v>28.696666666666669</v>
      </c>
    </row>
    <row r="38" spans="1:4" x14ac:dyDescent="0.3">
      <c r="A38" s="7">
        <v>8</v>
      </c>
      <c r="B38" s="8">
        <v>13.917</v>
      </c>
      <c r="C38" s="8">
        <v>28.884999999999998</v>
      </c>
      <c r="D38" s="8">
        <v>24.035</v>
      </c>
    </row>
    <row r="39" spans="1:4" x14ac:dyDescent="0.3">
      <c r="A39" s="7">
        <v>8</v>
      </c>
      <c r="B39" s="8">
        <v>19.249000000000002</v>
      </c>
      <c r="C39" s="8">
        <v>35.945</v>
      </c>
      <c r="D39" s="8">
        <v>32.15</v>
      </c>
    </row>
    <row r="40" spans="1:4" x14ac:dyDescent="0.3">
      <c r="A40" s="7">
        <v>8</v>
      </c>
      <c r="B40" s="8">
        <v>12.348999999999998</v>
      </c>
      <c r="C40" s="8">
        <v>27.376666666666665</v>
      </c>
      <c r="D40" s="8">
        <v>27.766666666666666</v>
      </c>
    </row>
    <row r="41" spans="1:4" x14ac:dyDescent="0.3">
      <c r="A41" s="7">
        <v>9</v>
      </c>
      <c r="B41" s="8">
        <v>13.728999999999999</v>
      </c>
      <c r="C41" s="8">
        <v>31.11</v>
      </c>
      <c r="D41" s="8">
        <v>30.65</v>
      </c>
    </row>
    <row r="42" spans="1:4" x14ac:dyDescent="0.3">
      <c r="A42" s="7">
        <v>9</v>
      </c>
      <c r="B42" s="8">
        <v>12.789</v>
      </c>
      <c r="C42" s="8">
        <v>31.15</v>
      </c>
      <c r="D42" s="8">
        <v>28.39</v>
      </c>
    </row>
    <row r="43" spans="1:4" x14ac:dyDescent="0.3">
      <c r="A43" s="7">
        <v>9</v>
      </c>
      <c r="B43" s="8">
        <v>13.066333333333333</v>
      </c>
      <c r="C43" s="8">
        <v>27.606666666666669</v>
      </c>
      <c r="D43" s="8">
        <v>22.956666666666667</v>
      </c>
    </row>
    <row r="44" spans="1:4" x14ac:dyDescent="0.3">
      <c r="A44" s="7">
        <v>9</v>
      </c>
      <c r="B44" s="8">
        <v>17.782</v>
      </c>
      <c r="C44" s="8">
        <v>36.094999999999999</v>
      </c>
      <c r="D44" s="8">
        <v>32.585000000000001</v>
      </c>
    </row>
    <row r="45" spans="1:4" x14ac:dyDescent="0.3">
      <c r="A45" s="7">
        <v>9</v>
      </c>
      <c r="B45" s="8">
        <v>11.979000000000001</v>
      </c>
      <c r="C45" s="8">
        <v>28.945</v>
      </c>
      <c r="D45" s="8">
        <v>28.524999999999999</v>
      </c>
    </row>
    <row r="46" spans="1:4" x14ac:dyDescent="0.3">
      <c r="A46" s="7">
        <v>10</v>
      </c>
      <c r="B46" s="8">
        <v>7.7759999999999998</v>
      </c>
      <c r="C46" s="8">
        <v>26.68</v>
      </c>
      <c r="D46" s="8">
        <v>25.98</v>
      </c>
    </row>
    <row r="47" spans="1:4" x14ac:dyDescent="0.3">
      <c r="A47" s="7">
        <v>10</v>
      </c>
      <c r="B47" s="8">
        <v>24.641999999999999</v>
      </c>
      <c r="C47" s="8">
        <v>41.64</v>
      </c>
      <c r="D47" s="8">
        <v>31.024999999999999</v>
      </c>
    </row>
    <row r="48" spans="1:4" x14ac:dyDescent="0.3">
      <c r="A48" s="7">
        <v>10</v>
      </c>
      <c r="B48" s="8">
        <v>8.0465</v>
      </c>
      <c r="C48" s="8">
        <v>26.560000000000002</v>
      </c>
      <c r="D48" s="8">
        <v>24.55</v>
      </c>
    </row>
    <row r="49" spans="1:4" x14ac:dyDescent="0.3">
      <c r="A49" s="7">
        <v>10</v>
      </c>
      <c r="B49" s="8">
        <v>16.536000000000001</v>
      </c>
      <c r="C49" s="8">
        <v>36.11</v>
      </c>
      <c r="D49" s="8">
        <v>32.78</v>
      </c>
    </row>
    <row r="50" spans="1:4" x14ac:dyDescent="0.3">
      <c r="A50" s="7">
        <v>11</v>
      </c>
      <c r="B50" s="8">
        <v>8.8049999999999997</v>
      </c>
      <c r="C50" s="8">
        <v>25.81</v>
      </c>
      <c r="D50" s="8">
        <v>16.16</v>
      </c>
    </row>
    <row r="51" spans="1:4" x14ac:dyDescent="0.3">
      <c r="A51" s="7">
        <v>11</v>
      </c>
      <c r="B51" s="8">
        <v>14.27</v>
      </c>
      <c r="C51" s="8">
        <v>29.82</v>
      </c>
      <c r="D51" s="8">
        <v>31.07</v>
      </c>
    </row>
    <row r="52" spans="1:4" x14ac:dyDescent="0.3">
      <c r="A52" s="7">
        <v>11</v>
      </c>
      <c r="B52" s="8">
        <v>13.55</v>
      </c>
      <c r="C52" s="8">
        <v>29.45</v>
      </c>
      <c r="D52" s="8">
        <v>30.42</v>
      </c>
    </row>
    <row r="53" spans="1:4" x14ac:dyDescent="0.3">
      <c r="A53" s="7">
        <v>11</v>
      </c>
      <c r="B53" s="8">
        <v>21.478999999999999</v>
      </c>
      <c r="C53" s="8">
        <v>38.74</v>
      </c>
      <c r="D53" s="8">
        <v>33.075000000000003</v>
      </c>
    </row>
    <row r="54" spans="1:4" x14ac:dyDescent="0.3">
      <c r="A54" s="7">
        <v>11</v>
      </c>
      <c r="B54" s="8">
        <v>11.687000000000001</v>
      </c>
      <c r="C54" s="8">
        <v>14.555</v>
      </c>
      <c r="D54" s="8">
        <v>13.655000000000001</v>
      </c>
    </row>
    <row r="55" spans="1:4" x14ac:dyDescent="0.3">
      <c r="A55" s="7">
        <v>12</v>
      </c>
      <c r="B55" s="8">
        <v>6.8719999999999999</v>
      </c>
      <c r="C55" s="8">
        <v>20.72</v>
      </c>
      <c r="D55" s="8">
        <v>18.476666666666667</v>
      </c>
    </row>
    <row r="56" spans="1:4" x14ac:dyDescent="0.3">
      <c r="A56" s="7">
        <v>12</v>
      </c>
      <c r="B56" s="8">
        <v>3.589</v>
      </c>
      <c r="C56" s="8">
        <v>20.51</v>
      </c>
      <c r="D56" s="8">
        <v>17.14</v>
      </c>
    </row>
    <row r="57" spans="1:4" x14ac:dyDescent="0.3">
      <c r="A57" s="7">
        <v>12</v>
      </c>
      <c r="B57" s="8">
        <v>8.427999999999999</v>
      </c>
      <c r="C57" s="8">
        <v>20.369999999999997</v>
      </c>
      <c r="D57" s="8">
        <v>19.105</v>
      </c>
    </row>
    <row r="58" spans="1:4" x14ac:dyDescent="0.3">
      <c r="A58" s="7">
        <v>12</v>
      </c>
      <c r="B58" s="8">
        <v>20.876000000000001</v>
      </c>
      <c r="C58" s="8">
        <v>4.3769999999999998</v>
      </c>
      <c r="D58" s="8">
        <v>29.26</v>
      </c>
    </row>
    <row r="59" spans="1:4" x14ac:dyDescent="0.3">
      <c r="A59" s="7">
        <v>12</v>
      </c>
      <c r="B59" s="8">
        <v>0.91999999999999993</v>
      </c>
      <c r="C59" s="8">
        <v>11.215</v>
      </c>
      <c r="D59" s="8">
        <v>11.31</v>
      </c>
    </row>
    <row r="60" spans="1:4" x14ac:dyDescent="0.3">
      <c r="A60" s="7">
        <v>13</v>
      </c>
      <c r="B60" s="8">
        <v>2.5640000000000001</v>
      </c>
      <c r="C60" s="8">
        <v>16.47</v>
      </c>
      <c r="D60" s="8">
        <v>16.64</v>
      </c>
    </row>
    <row r="61" spans="1:4" x14ac:dyDescent="0.3">
      <c r="A61" s="7">
        <v>13</v>
      </c>
      <c r="B61" s="8">
        <v>5.1079999999999997</v>
      </c>
      <c r="C61" s="8">
        <v>19.739999999999998</v>
      </c>
      <c r="D61" s="8">
        <v>21.35</v>
      </c>
    </row>
    <row r="62" spans="1:4" x14ac:dyDescent="0.3">
      <c r="A62" s="7">
        <v>13</v>
      </c>
      <c r="B62" s="8">
        <v>16.617999999999999</v>
      </c>
      <c r="C62" s="8">
        <v>37.82</v>
      </c>
      <c r="D62" s="8">
        <v>28.36</v>
      </c>
    </row>
    <row r="63" spans="1:4" x14ac:dyDescent="0.3">
      <c r="A63" s="7">
        <v>13</v>
      </c>
      <c r="B63" s="8">
        <v>2.0705</v>
      </c>
      <c r="C63" s="8">
        <v>14.785</v>
      </c>
      <c r="D63" s="8">
        <v>14.805</v>
      </c>
    </row>
    <row r="64" spans="1:4" x14ac:dyDescent="0.3">
      <c r="A64" s="7">
        <v>13</v>
      </c>
      <c r="B64" s="8">
        <v>1.9255</v>
      </c>
      <c r="C64" s="8">
        <v>14.399999999999999</v>
      </c>
      <c r="D64" s="8">
        <v>13.765000000000001</v>
      </c>
    </row>
    <row r="65" spans="1:4" x14ac:dyDescent="0.3">
      <c r="A65" s="7">
        <v>14</v>
      </c>
      <c r="B65" s="8">
        <v>1.4456666666666667</v>
      </c>
      <c r="C65" s="8">
        <v>13.543333333333331</v>
      </c>
      <c r="D65" s="8">
        <v>13.013333333333335</v>
      </c>
    </row>
    <row r="66" spans="1:4" x14ac:dyDescent="0.3">
      <c r="A66" s="7">
        <v>14</v>
      </c>
      <c r="B66" s="8">
        <v>2.0289999999999999</v>
      </c>
      <c r="C66" s="8">
        <v>13.23</v>
      </c>
      <c r="D66" s="8">
        <v>14.52</v>
      </c>
    </row>
    <row r="67" spans="1:4" x14ac:dyDescent="0.3">
      <c r="A67" s="7">
        <v>14</v>
      </c>
      <c r="B67" s="8">
        <v>1.7749999999999999</v>
      </c>
      <c r="C67" s="8">
        <v>13.42</v>
      </c>
      <c r="D67" s="8">
        <v>13.74</v>
      </c>
    </row>
    <row r="68" spans="1:4" x14ac:dyDescent="0.3">
      <c r="A68" s="7">
        <v>14</v>
      </c>
      <c r="B68" s="8">
        <v>2.649</v>
      </c>
      <c r="C68" s="8">
        <v>15.38</v>
      </c>
      <c r="D68" s="8">
        <v>16.2</v>
      </c>
    </row>
    <row r="69" spans="1:4" x14ac:dyDescent="0.3">
      <c r="A69" s="7">
        <v>15</v>
      </c>
      <c r="B69" s="8">
        <v>29.672000000000001</v>
      </c>
      <c r="C69" s="8">
        <v>37.650000000000006</v>
      </c>
      <c r="D69" s="8">
        <v>41.519999999999996</v>
      </c>
    </row>
    <row r="70" spans="1:4" x14ac:dyDescent="0.3">
      <c r="A70" s="7">
        <v>15</v>
      </c>
      <c r="B70" s="8">
        <v>3.4385000000000003</v>
      </c>
      <c r="C70" s="8">
        <v>13.692499999999999</v>
      </c>
      <c r="D70" s="8">
        <v>11.194999999999999</v>
      </c>
    </row>
    <row r="71" spans="1:4" x14ac:dyDescent="0.3">
      <c r="A71" s="7">
        <v>15</v>
      </c>
      <c r="B71" s="8">
        <v>14.835999999999999</v>
      </c>
      <c r="C71" s="8">
        <v>24.19</v>
      </c>
      <c r="D71" s="8">
        <v>25.94</v>
      </c>
    </row>
    <row r="72" spans="1:4" x14ac:dyDescent="0.3">
      <c r="A72" s="7">
        <v>15</v>
      </c>
      <c r="B72" s="8">
        <v>27.356000000000002</v>
      </c>
      <c r="C72" s="8">
        <v>42.525000000000006</v>
      </c>
      <c r="D72" s="8">
        <v>40.349999999999994</v>
      </c>
    </row>
    <row r="73" spans="1:4" x14ac:dyDescent="0.3">
      <c r="A73" s="7">
        <v>16</v>
      </c>
      <c r="B73" s="8">
        <v>1.242</v>
      </c>
      <c r="C73" s="8">
        <v>12.56</v>
      </c>
      <c r="D73" s="8">
        <v>12.92</v>
      </c>
    </row>
    <row r="74" spans="1:4" x14ac:dyDescent="0.3">
      <c r="A74" s="7">
        <v>16</v>
      </c>
      <c r="B74" s="8">
        <v>5.4026666666666676</v>
      </c>
      <c r="C74" s="8">
        <v>22.056666666666668</v>
      </c>
      <c r="D74" s="8">
        <v>17.32</v>
      </c>
    </row>
    <row r="75" spans="1:4" x14ac:dyDescent="0.3">
      <c r="A75" s="7">
        <v>16</v>
      </c>
      <c r="B75" s="8">
        <v>17.073333333333334</v>
      </c>
      <c r="C75" s="8">
        <v>32.543333333333329</v>
      </c>
      <c r="D75" s="8">
        <v>31.066666666666666</v>
      </c>
    </row>
    <row r="76" spans="1:4" x14ac:dyDescent="0.3">
      <c r="A76" s="7">
        <v>16</v>
      </c>
      <c r="B76" s="8">
        <v>4.9800000000000004</v>
      </c>
      <c r="C76" s="8">
        <v>20.376666666666665</v>
      </c>
      <c r="D76" s="8">
        <v>20.456666666666667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ECC0-B59B-4940-B08B-423F41735B67}">
  <dimension ref="A1:D35"/>
  <sheetViews>
    <sheetView workbookViewId="0">
      <selection activeCell="H8" sqref="H8"/>
    </sheetView>
  </sheetViews>
  <sheetFormatPr defaultRowHeight="14.4" x14ac:dyDescent="0.3"/>
  <sheetData>
    <row r="1" spans="1:4" x14ac:dyDescent="0.3">
      <c r="A1" s="4" t="s">
        <v>89</v>
      </c>
      <c r="B1" s="4"/>
      <c r="C1" s="4"/>
      <c r="D1" s="4"/>
    </row>
    <row r="2" spans="1:4" x14ac:dyDescent="0.3">
      <c r="A2" t="s">
        <v>33</v>
      </c>
      <c r="B2" t="s">
        <v>87</v>
      </c>
      <c r="C2" t="s">
        <v>83</v>
      </c>
      <c r="D2" t="s">
        <v>79</v>
      </c>
    </row>
    <row r="3" spans="1:4" x14ac:dyDescent="0.3">
      <c r="A3" t="s">
        <v>10</v>
      </c>
      <c r="B3">
        <v>8.1771429999999992</v>
      </c>
      <c r="C3">
        <v>28.494289999999999</v>
      </c>
      <c r="D3">
        <v>17.07</v>
      </c>
    </row>
    <row r="4" spans="1:4" x14ac:dyDescent="0.3">
      <c r="A4" t="s">
        <v>10</v>
      </c>
      <c r="B4">
        <v>4.1142859999999999</v>
      </c>
      <c r="C4">
        <v>26.241430000000001</v>
      </c>
      <c r="D4">
        <v>13.55</v>
      </c>
    </row>
    <row r="5" spans="1:4" x14ac:dyDescent="0.3">
      <c r="A5" t="s">
        <v>10</v>
      </c>
      <c r="B5">
        <v>30.92</v>
      </c>
      <c r="C5">
        <v>52.2</v>
      </c>
      <c r="D5">
        <v>29.655000000000001</v>
      </c>
    </row>
    <row r="6" spans="1:4" x14ac:dyDescent="0.3">
      <c r="A6" t="s">
        <v>10</v>
      </c>
      <c r="B6">
        <v>22.012499999999999</v>
      </c>
      <c r="C6">
        <v>38.157499999999999</v>
      </c>
      <c r="D6">
        <v>28.327500000000001</v>
      </c>
    </row>
    <row r="7" spans="1:4" x14ac:dyDescent="0.3">
      <c r="A7" t="s">
        <v>10</v>
      </c>
      <c r="B7">
        <v>1.0249999999999999</v>
      </c>
      <c r="C7">
        <v>13.82</v>
      </c>
      <c r="D7">
        <v>9.0299999999999994</v>
      </c>
    </row>
    <row r="8" spans="1:4" x14ac:dyDescent="0.3">
      <c r="A8" t="s">
        <v>8</v>
      </c>
      <c r="B8">
        <v>24.55</v>
      </c>
      <c r="C8">
        <v>43.43</v>
      </c>
      <c r="D8">
        <v>30.48</v>
      </c>
    </row>
    <row r="9" spans="1:4" x14ac:dyDescent="0.3">
      <c r="A9" t="s">
        <v>8</v>
      </c>
      <c r="B9">
        <v>17.844999999999999</v>
      </c>
      <c r="C9">
        <v>37.5</v>
      </c>
      <c r="D9">
        <v>27.27</v>
      </c>
    </row>
    <row r="10" spans="1:4" x14ac:dyDescent="0.3">
      <c r="A10" t="s">
        <v>8</v>
      </c>
      <c r="B10">
        <v>16.053999999999998</v>
      </c>
      <c r="C10">
        <v>35.851999999999997</v>
      </c>
      <c r="D10">
        <v>24.934000000000001</v>
      </c>
    </row>
    <row r="11" spans="1:4" x14ac:dyDescent="0.3">
      <c r="A11" t="s">
        <v>8</v>
      </c>
      <c r="B11">
        <v>17.127500000000001</v>
      </c>
      <c r="C11">
        <v>39.852499999999999</v>
      </c>
      <c r="D11">
        <v>26.234999999999999</v>
      </c>
    </row>
    <row r="12" spans="1:4" x14ac:dyDescent="0.3">
      <c r="A12" t="s">
        <v>8</v>
      </c>
      <c r="B12">
        <v>5.7240000000000002</v>
      </c>
      <c r="C12">
        <v>25.196000000000002</v>
      </c>
      <c r="D12">
        <v>18.616</v>
      </c>
    </row>
    <row r="13" spans="1:4" x14ac:dyDescent="0.3">
      <c r="A13" t="s">
        <v>11</v>
      </c>
      <c r="B13">
        <v>14.977499999999999</v>
      </c>
      <c r="C13">
        <v>39.520000000000003</v>
      </c>
      <c r="D13">
        <v>21.447500000000002</v>
      </c>
    </row>
    <row r="14" spans="1:4" x14ac:dyDescent="0.3">
      <c r="A14" t="s">
        <v>11</v>
      </c>
      <c r="B14">
        <v>11.02</v>
      </c>
      <c r="C14">
        <v>37.659999999999997</v>
      </c>
      <c r="D14">
        <v>21.36</v>
      </c>
    </row>
    <row r="15" spans="1:4" x14ac:dyDescent="0.3">
      <c r="A15" t="s">
        <v>11</v>
      </c>
      <c r="B15">
        <v>0.74</v>
      </c>
      <c r="C15">
        <v>11.37</v>
      </c>
      <c r="D15">
        <v>9.18</v>
      </c>
    </row>
    <row r="16" spans="1:4" x14ac:dyDescent="0.3">
      <c r="A16" t="s">
        <v>11</v>
      </c>
      <c r="B16">
        <v>14.196669999999999</v>
      </c>
      <c r="C16">
        <v>62.466670000000001</v>
      </c>
      <c r="D16">
        <v>21.023330000000001</v>
      </c>
    </row>
    <row r="17" spans="1:4" x14ac:dyDescent="0.3">
      <c r="A17" t="s">
        <v>11</v>
      </c>
      <c r="B17">
        <v>10.044</v>
      </c>
      <c r="C17">
        <v>22.045999999999999</v>
      </c>
      <c r="D17">
        <v>20.038</v>
      </c>
    </row>
    <row r="18" spans="1:4" x14ac:dyDescent="0.3">
      <c r="A18" t="s">
        <v>9</v>
      </c>
      <c r="B18">
        <v>6.5571429999999999</v>
      </c>
      <c r="C18">
        <v>23.53143</v>
      </c>
      <c r="D18">
        <v>17.74286</v>
      </c>
    </row>
    <row r="19" spans="1:4" x14ac:dyDescent="0.3">
      <c r="A19" t="s">
        <v>9</v>
      </c>
      <c r="B19">
        <v>0.27750000000000002</v>
      </c>
      <c r="C19">
        <v>10.29</v>
      </c>
      <c r="D19">
        <v>6.35</v>
      </c>
    </row>
    <row r="20" spans="1:4" x14ac:dyDescent="0.3">
      <c r="A20" t="s">
        <v>9</v>
      </c>
      <c r="B20">
        <v>14.01</v>
      </c>
      <c r="C20">
        <v>34.085999999999999</v>
      </c>
      <c r="D20">
        <v>24.352</v>
      </c>
    </row>
    <row r="21" spans="1:4" x14ac:dyDescent="0.3">
      <c r="A21" t="s">
        <v>12</v>
      </c>
      <c r="B21">
        <v>13.96</v>
      </c>
      <c r="C21">
        <v>35.174999999999997</v>
      </c>
      <c r="D21">
        <v>24.305</v>
      </c>
    </row>
    <row r="22" spans="1:4" x14ac:dyDescent="0.3">
      <c r="A22" t="s">
        <v>12</v>
      </c>
      <c r="B22">
        <v>0.86499999999999999</v>
      </c>
      <c r="C22">
        <v>12.942500000000001</v>
      </c>
      <c r="D22">
        <v>8.5500000000000007</v>
      </c>
    </row>
    <row r="23" spans="1:4" x14ac:dyDescent="0.3">
      <c r="A23" t="s">
        <v>12</v>
      </c>
      <c r="B23">
        <v>5.1987500000000004</v>
      </c>
      <c r="C23">
        <v>22.403749999999999</v>
      </c>
      <c r="D23">
        <v>14.6</v>
      </c>
    </row>
    <row r="24" spans="1:4" x14ac:dyDescent="0.3">
      <c r="A24" t="s">
        <v>12</v>
      </c>
      <c r="B24">
        <v>7.1</v>
      </c>
      <c r="C24">
        <v>25.071429999999999</v>
      </c>
      <c r="D24">
        <v>22.35857</v>
      </c>
    </row>
    <row r="25" spans="1:4" x14ac:dyDescent="0.3">
      <c r="A25" t="s">
        <v>13</v>
      </c>
      <c r="B25">
        <v>12.115</v>
      </c>
      <c r="C25">
        <v>33.9925</v>
      </c>
      <c r="D25">
        <v>21.065000000000001</v>
      </c>
    </row>
    <row r="26" spans="1:4" x14ac:dyDescent="0.3">
      <c r="A26" t="s">
        <v>13</v>
      </c>
      <c r="B26">
        <v>2.9411109999999998</v>
      </c>
      <c r="C26">
        <v>18.322220000000002</v>
      </c>
      <c r="D26">
        <v>13.71444</v>
      </c>
    </row>
    <row r="27" spans="1:4" x14ac:dyDescent="0.3">
      <c r="A27" t="s">
        <v>13</v>
      </c>
      <c r="B27">
        <v>7.37</v>
      </c>
      <c r="C27">
        <v>31.6175</v>
      </c>
      <c r="D27">
        <v>16.702500000000001</v>
      </c>
    </row>
    <row r="28" spans="1:4" x14ac:dyDescent="0.3">
      <c r="A28" t="s">
        <v>13</v>
      </c>
      <c r="B28">
        <v>7.6124999999999998</v>
      </c>
      <c r="C28">
        <v>36.122500000000002</v>
      </c>
      <c r="D28">
        <v>15.637499999999999</v>
      </c>
    </row>
    <row r="29" spans="1:4" x14ac:dyDescent="0.3">
      <c r="A29" t="s">
        <v>13</v>
      </c>
      <c r="B29">
        <v>1.23</v>
      </c>
      <c r="C29">
        <v>26.58</v>
      </c>
      <c r="D29">
        <v>8.57</v>
      </c>
    </row>
    <row r="30" spans="1:4" x14ac:dyDescent="0.3">
      <c r="A30" t="s">
        <v>14</v>
      </c>
      <c r="B30">
        <v>0.93</v>
      </c>
      <c r="C30">
        <v>13.87</v>
      </c>
      <c r="D30">
        <v>10.055</v>
      </c>
    </row>
    <row r="31" spans="1:4" x14ac:dyDescent="0.3">
      <c r="A31" t="s">
        <v>15</v>
      </c>
      <c r="B31">
        <v>10.265000000000001</v>
      </c>
      <c r="C31">
        <v>32.112499999999997</v>
      </c>
      <c r="D31">
        <v>21.295000000000002</v>
      </c>
    </row>
    <row r="32" spans="1:4" x14ac:dyDescent="0.3">
      <c r="A32" t="s">
        <v>15</v>
      </c>
      <c r="B32">
        <v>9.9700000000000006</v>
      </c>
      <c r="C32">
        <v>30.06</v>
      </c>
      <c r="D32">
        <v>22.822500000000002</v>
      </c>
    </row>
    <row r="33" spans="1:4" x14ac:dyDescent="0.3">
      <c r="A33" t="s">
        <v>15</v>
      </c>
      <c r="B33">
        <v>4.68</v>
      </c>
      <c r="C33">
        <v>19.5</v>
      </c>
      <c r="D33">
        <v>14.91333</v>
      </c>
    </row>
    <row r="34" spans="1:4" x14ac:dyDescent="0.3">
      <c r="A34" t="s">
        <v>15</v>
      </c>
      <c r="B34">
        <v>10.222</v>
      </c>
      <c r="C34">
        <v>37.262</v>
      </c>
      <c r="D34">
        <v>28.6</v>
      </c>
    </row>
    <row r="35" spans="1:4" x14ac:dyDescent="0.3">
      <c r="A35" t="s">
        <v>15</v>
      </c>
      <c r="B35">
        <v>8.4700000000000006</v>
      </c>
      <c r="C35">
        <v>26.702500000000001</v>
      </c>
      <c r="D35">
        <v>16.914999999999999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BC5D-FFF0-4082-A05A-052BADF7F9AA}">
  <dimension ref="A1:J27"/>
  <sheetViews>
    <sheetView workbookViewId="0">
      <selection activeCell="J11" sqref="J11"/>
    </sheetView>
  </sheetViews>
  <sheetFormatPr defaultRowHeight="14.4" x14ac:dyDescent="0.3"/>
  <cols>
    <col min="1" max="1" width="29" bestFit="1" customWidth="1"/>
    <col min="10" max="10" width="12" bestFit="1" customWidth="1"/>
  </cols>
  <sheetData>
    <row r="1" spans="1:10" x14ac:dyDescent="0.3">
      <c r="A1" t="s">
        <v>61</v>
      </c>
    </row>
    <row r="2" spans="1:10" x14ac:dyDescent="0.3">
      <c r="A2" s="2" t="s">
        <v>17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10" x14ac:dyDescent="0.3">
      <c r="A3" t="s">
        <v>7</v>
      </c>
      <c r="B3">
        <v>4.469948198</v>
      </c>
      <c r="C3">
        <v>1.3083734410000001</v>
      </c>
      <c r="D3">
        <v>269.22450579999997</v>
      </c>
      <c r="E3">
        <v>6.2631177999999996E-2</v>
      </c>
      <c r="F3">
        <v>3.4164161819999999</v>
      </c>
      <c r="G3">
        <v>1.6603051000000001E-2</v>
      </c>
    </row>
    <row r="4" spans="1:10" x14ac:dyDescent="0.3">
      <c r="A4" t="s">
        <v>7</v>
      </c>
      <c r="B4">
        <v>6.9449394629999999</v>
      </c>
      <c r="C4">
        <v>2.1523850439999999</v>
      </c>
      <c r="D4">
        <v>290.57038410000001</v>
      </c>
      <c r="E4">
        <v>0.121713996</v>
      </c>
      <c r="F4">
        <v>3.2266250329999999</v>
      </c>
      <c r="G4">
        <v>2.3901057999999999E-2</v>
      </c>
    </row>
    <row r="5" spans="1:10" x14ac:dyDescent="0.3">
      <c r="A5" t="s">
        <v>7</v>
      </c>
      <c r="B5">
        <v>5.0141887010000001</v>
      </c>
      <c r="C5">
        <v>0.81905836499999995</v>
      </c>
      <c r="D5">
        <v>181.24758320000001</v>
      </c>
      <c r="E5">
        <v>3.9474267E-2</v>
      </c>
      <c r="F5">
        <v>6.1218942609999996</v>
      </c>
      <c r="G5">
        <v>2.7664858000000001E-2</v>
      </c>
    </row>
    <row r="6" spans="1:10" x14ac:dyDescent="0.3">
      <c r="A6" t="s">
        <v>10</v>
      </c>
      <c r="B6">
        <v>5.4444095990000001</v>
      </c>
      <c r="C6">
        <v>1.4764178379999999</v>
      </c>
      <c r="D6">
        <v>265.39593969999999</v>
      </c>
      <c r="E6">
        <v>7.4097885000000002E-2</v>
      </c>
      <c r="F6">
        <v>3.6875804790000002</v>
      </c>
      <c r="G6">
        <v>2.0514291E-2</v>
      </c>
    </row>
    <row r="7" spans="1:10" x14ac:dyDescent="0.3">
      <c r="A7" t="s">
        <v>10</v>
      </c>
      <c r="B7">
        <v>1.057986326</v>
      </c>
      <c r="C7">
        <v>0.21984598</v>
      </c>
      <c r="D7">
        <v>210.55517040000001</v>
      </c>
      <c r="E7">
        <v>9.5621079999999997E-3</v>
      </c>
      <c r="F7">
        <v>4.8123978599999999</v>
      </c>
      <c r="G7">
        <v>5.0247460000000001E-3</v>
      </c>
    </row>
    <row r="8" spans="1:10" x14ac:dyDescent="0.3">
      <c r="A8" t="s">
        <v>10</v>
      </c>
      <c r="B8">
        <v>1.522961987</v>
      </c>
      <c r="C8">
        <v>0.26232005600000002</v>
      </c>
      <c r="D8">
        <v>137.4222915</v>
      </c>
      <c r="E8">
        <v>9.7745130000000003E-3</v>
      </c>
      <c r="F8">
        <v>5.8057397909999997</v>
      </c>
      <c r="G8">
        <v>1.1082349999999999E-2</v>
      </c>
    </row>
    <row r="9" spans="1:10" x14ac:dyDescent="0.3">
      <c r="A9" t="s">
        <v>8</v>
      </c>
      <c r="B9">
        <v>1.823774995</v>
      </c>
      <c r="C9">
        <v>0.30066780399999998</v>
      </c>
      <c r="D9">
        <v>171.99629440000001</v>
      </c>
      <c r="E9">
        <v>1.3526320999999999E-2</v>
      </c>
      <c r="F9">
        <v>6.0657475490000001</v>
      </c>
      <c r="G9">
        <v>1.0603570999999999E-2</v>
      </c>
    </row>
    <row r="10" spans="1:10" x14ac:dyDescent="0.3">
      <c r="A10" t="s">
        <v>8</v>
      </c>
      <c r="B10">
        <v>2.1102620949999999</v>
      </c>
      <c r="C10">
        <v>0.53375225999999998</v>
      </c>
      <c r="D10">
        <v>243.0200638</v>
      </c>
      <c r="E10">
        <v>2.3629157000000001E-2</v>
      </c>
      <c r="F10">
        <v>3.953635894</v>
      </c>
      <c r="G10">
        <v>8.6834890000000008E-3</v>
      </c>
    </row>
    <row r="11" spans="1:10" x14ac:dyDescent="0.3">
      <c r="A11" t="s">
        <v>11</v>
      </c>
      <c r="B11">
        <v>3.4777497390000001</v>
      </c>
      <c r="C11">
        <v>0.82396320199999995</v>
      </c>
      <c r="D11">
        <v>240.34391070000001</v>
      </c>
      <c r="E11">
        <v>3.8483140999999998E-2</v>
      </c>
      <c r="F11">
        <v>4.2207585610000002</v>
      </c>
      <c r="G11">
        <v>1.4469889E-2</v>
      </c>
    </row>
    <row r="12" spans="1:10" x14ac:dyDescent="0.3">
      <c r="A12" t="s">
        <v>11</v>
      </c>
      <c r="B12">
        <v>1.30443314</v>
      </c>
      <c r="C12">
        <v>0.274576828</v>
      </c>
      <c r="D12">
        <v>211.0447183</v>
      </c>
      <c r="E12">
        <v>1.1847632E-2</v>
      </c>
      <c r="F12">
        <v>4.7507036610000002</v>
      </c>
      <c r="G12">
        <v>6.1808380000000001E-3</v>
      </c>
      <c r="J12" t="s">
        <v>90</v>
      </c>
    </row>
    <row r="13" spans="1:10" x14ac:dyDescent="0.3">
      <c r="A13" t="s">
        <v>9</v>
      </c>
      <c r="B13">
        <v>5.2341362809999996</v>
      </c>
      <c r="C13">
        <v>1.0535154149999999</v>
      </c>
      <c r="D13">
        <v>218.07155409999999</v>
      </c>
      <c r="E13">
        <v>5.0666932999999997E-2</v>
      </c>
      <c r="F13">
        <v>4.9682578990000001</v>
      </c>
      <c r="G13">
        <v>2.4001920999999999E-2</v>
      </c>
      <c r="I13" t="s">
        <v>15</v>
      </c>
      <c r="J13">
        <f>AVERAGE(G25:G27)</f>
        <v>2.6907722333333332E-2</v>
      </c>
    </row>
    <row r="14" spans="1:10" x14ac:dyDescent="0.3">
      <c r="A14" t="s">
        <v>9</v>
      </c>
      <c r="B14">
        <v>4.0539560049999999</v>
      </c>
      <c r="C14">
        <v>1.148528706</v>
      </c>
      <c r="D14">
        <v>261.05776930000002</v>
      </c>
      <c r="E14">
        <v>5.2867499999999998E-2</v>
      </c>
      <c r="F14">
        <v>3.529694976</v>
      </c>
      <c r="G14">
        <v>1.5528961000000001E-2</v>
      </c>
      <c r="I14" t="s">
        <v>7</v>
      </c>
      <c r="J14">
        <f>AVERAGE(G3:G5)</f>
        <v>2.2722988999999999E-2</v>
      </c>
    </row>
    <row r="15" spans="1:10" x14ac:dyDescent="0.3">
      <c r="A15" t="s">
        <v>9</v>
      </c>
      <c r="B15">
        <v>1.2438244350000001</v>
      </c>
      <c r="C15">
        <v>0.30700800700000003</v>
      </c>
      <c r="D15">
        <v>225.8736854</v>
      </c>
      <c r="E15">
        <v>1.241716E-2</v>
      </c>
      <c r="F15">
        <v>4.0514397190000002</v>
      </c>
      <c r="G15">
        <v>5.506726E-3</v>
      </c>
      <c r="I15" t="s">
        <v>14</v>
      </c>
      <c r="J15">
        <f>AVERAGE(G22:G24)</f>
        <v>2.2195073999999999E-2</v>
      </c>
    </row>
    <row r="16" spans="1:10" x14ac:dyDescent="0.3">
      <c r="A16" t="s">
        <v>12</v>
      </c>
      <c r="B16">
        <v>6.3131613849999999</v>
      </c>
      <c r="C16">
        <v>2.1443041759999999</v>
      </c>
      <c r="D16">
        <v>290.38555580000002</v>
      </c>
      <c r="E16">
        <v>0.110679131</v>
      </c>
      <c r="F16">
        <v>2.9441538450000002</v>
      </c>
      <c r="G16">
        <v>2.1740618E-2</v>
      </c>
      <c r="I16" t="s">
        <v>12</v>
      </c>
      <c r="J16">
        <f>AVERAGE(G16:G18)</f>
        <v>2.0721402333333333E-2</v>
      </c>
    </row>
    <row r="17" spans="1:10" x14ac:dyDescent="0.3">
      <c r="A17" t="s">
        <v>12</v>
      </c>
      <c r="B17">
        <v>5.1421007000000003</v>
      </c>
      <c r="C17">
        <v>1.1466702099999999</v>
      </c>
      <c r="D17">
        <v>234.39956190000001</v>
      </c>
      <c r="E17">
        <v>5.5188211000000001E-2</v>
      </c>
      <c r="F17">
        <v>4.4843762859999998</v>
      </c>
      <c r="G17">
        <v>2.1937331000000001E-2</v>
      </c>
      <c r="I17" t="s">
        <v>13</v>
      </c>
      <c r="J17">
        <f>AVERAGE(G19:G21)</f>
        <v>1.7226218666666668E-2</v>
      </c>
    </row>
    <row r="18" spans="1:10" x14ac:dyDescent="0.3">
      <c r="A18" t="s">
        <v>12</v>
      </c>
      <c r="B18">
        <v>3.102980224</v>
      </c>
      <c r="C18">
        <v>0.62979003200000006</v>
      </c>
      <c r="D18">
        <v>167.8533419</v>
      </c>
      <c r="E18">
        <v>2.2971703999999999E-2</v>
      </c>
      <c r="F18">
        <v>4.9270075179999999</v>
      </c>
      <c r="G18">
        <v>1.8486257999999998E-2</v>
      </c>
      <c r="I18" t="s">
        <v>9</v>
      </c>
      <c r="J18">
        <f>AVERAGE(G13:G15)</f>
        <v>1.5012536000000002E-2</v>
      </c>
    </row>
    <row r="19" spans="1:10" x14ac:dyDescent="0.3">
      <c r="A19" t="s">
        <v>13</v>
      </c>
      <c r="B19">
        <v>3.7585638440000002</v>
      </c>
      <c r="C19">
        <v>0.85503651700000005</v>
      </c>
      <c r="D19">
        <v>230.20526430000001</v>
      </c>
      <c r="E19">
        <v>3.8988308999999999E-2</v>
      </c>
      <c r="F19">
        <v>4.3957933599999999</v>
      </c>
      <c r="G19">
        <v>1.6327010999999999E-2</v>
      </c>
      <c r="I19" t="s">
        <v>10</v>
      </c>
      <c r="J19">
        <f>AVERAGE(G6:G8)</f>
        <v>1.2207128999999999E-2</v>
      </c>
    </row>
    <row r="20" spans="1:10" x14ac:dyDescent="0.3">
      <c r="A20" t="s">
        <v>13</v>
      </c>
      <c r="B20">
        <v>4.810762027</v>
      </c>
      <c r="C20">
        <v>1.1650351720000001</v>
      </c>
      <c r="D20">
        <v>259.66070209999998</v>
      </c>
      <c r="E20">
        <v>6.1740013000000003E-2</v>
      </c>
      <c r="F20">
        <v>4.1292847999999998</v>
      </c>
      <c r="G20">
        <v>1.8527109E-2</v>
      </c>
      <c r="I20" t="s">
        <v>11</v>
      </c>
      <c r="J20">
        <f>AVERAGE(G11:G12)</f>
        <v>1.03253635E-2</v>
      </c>
    </row>
    <row r="21" spans="1:10" x14ac:dyDescent="0.3">
      <c r="A21" t="s">
        <v>13</v>
      </c>
      <c r="B21">
        <v>4.1658550239999999</v>
      </c>
      <c r="C21">
        <v>1.0377375360000001</v>
      </c>
      <c r="D21">
        <v>247.60594090000001</v>
      </c>
      <c r="E21">
        <v>4.8848308999999999E-2</v>
      </c>
      <c r="F21">
        <v>4.0143628590000002</v>
      </c>
      <c r="G21">
        <v>1.6824536000000001E-2</v>
      </c>
      <c r="I21" t="s">
        <v>8</v>
      </c>
      <c r="J21">
        <f>AVERAGE(G9:G10)</f>
        <v>9.6435300000000009E-3</v>
      </c>
    </row>
    <row r="22" spans="1:10" x14ac:dyDescent="0.3">
      <c r="A22" t="s">
        <v>14</v>
      </c>
      <c r="B22">
        <v>3.2043204169999999</v>
      </c>
      <c r="C22">
        <v>0.580687862</v>
      </c>
      <c r="D22">
        <v>175.97975450000001</v>
      </c>
      <c r="E22">
        <v>2.4489741999999998E-2</v>
      </c>
      <c r="F22">
        <v>5.5181460260000001</v>
      </c>
      <c r="G22">
        <v>1.8208460999999999E-2</v>
      </c>
    </row>
    <row r="23" spans="1:10" x14ac:dyDescent="0.3">
      <c r="A23" t="s">
        <v>14</v>
      </c>
      <c r="B23">
        <v>3.4974353730000001</v>
      </c>
      <c r="C23">
        <v>0.64810530300000002</v>
      </c>
      <c r="D23">
        <v>178.1189986</v>
      </c>
      <c r="E23">
        <v>2.7060909000000001E-2</v>
      </c>
      <c r="F23">
        <v>5.3963998689999997</v>
      </c>
      <c r="G23">
        <v>1.9635386000000001E-2</v>
      </c>
    </row>
    <row r="24" spans="1:10" x14ac:dyDescent="0.3">
      <c r="A24" t="s">
        <v>14</v>
      </c>
      <c r="B24">
        <v>3.4553229330000002</v>
      </c>
      <c r="C24">
        <v>0.45667384500000002</v>
      </c>
      <c r="D24">
        <v>120.2212127</v>
      </c>
      <c r="E24">
        <v>2.0729375000000001E-2</v>
      </c>
      <c r="F24">
        <v>7.5662816499999996</v>
      </c>
      <c r="G24">
        <v>2.8741375E-2</v>
      </c>
    </row>
    <row r="25" spans="1:10" x14ac:dyDescent="0.3">
      <c r="A25" t="s">
        <v>6</v>
      </c>
      <c r="B25">
        <v>8.1455511279999993</v>
      </c>
      <c r="C25">
        <v>1.8892516930000001</v>
      </c>
      <c r="D25">
        <v>242.977271</v>
      </c>
      <c r="E25">
        <v>9.4948054000000004E-2</v>
      </c>
      <c r="F25">
        <v>4.311522471</v>
      </c>
      <c r="G25">
        <v>3.3523921999999998E-2</v>
      </c>
    </row>
    <row r="26" spans="1:10" x14ac:dyDescent="0.3">
      <c r="A26" t="s">
        <v>6</v>
      </c>
      <c r="B26">
        <v>4.0282437140000003</v>
      </c>
      <c r="C26">
        <v>0.68976622300000001</v>
      </c>
      <c r="D26">
        <v>178.11190400000001</v>
      </c>
      <c r="E26">
        <v>3.1126252E-2</v>
      </c>
      <c r="F26">
        <v>5.8400130030000001</v>
      </c>
      <c r="G26">
        <v>2.2616364E-2</v>
      </c>
    </row>
    <row r="27" spans="1:10" x14ac:dyDescent="0.3">
      <c r="A27" t="s">
        <v>15</v>
      </c>
      <c r="B27">
        <v>4.3386987100000001</v>
      </c>
      <c r="C27">
        <v>0.93634404100000002</v>
      </c>
      <c r="D27">
        <v>176.4926873</v>
      </c>
      <c r="E27">
        <v>3.3743130000000003E-2</v>
      </c>
      <c r="F27">
        <v>4.6336586970000004</v>
      </c>
      <c r="G27">
        <v>2.4582881000000001E-2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FC38-0235-4A8B-89E3-B0CAA232434E}">
  <dimension ref="A1:D28"/>
  <sheetViews>
    <sheetView workbookViewId="0">
      <selection activeCell="G6" sqref="G6"/>
    </sheetView>
  </sheetViews>
  <sheetFormatPr defaultRowHeight="14.4" x14ac:dyDescent="0.3"/>
  <sheetData>
    <row r="1" spans="1:4" x14ac:dyDescent="0.3">
      <c r="A1" t="s">
        <v>80</v>
      </c>
    </row>
    <row r="2" spans="1:4" x14ac:dyDescent="0.3">
      <c r="A2" t="s">
        <v>81</v>
      </c>
      <c r="B2" t="s">
        <v>82</v>
      </c>
      <c r="C2" t="s">
        <v>83</v>
      </c>
      <c r="D2" t="s">
        <v>84</v>
      </c>
    </row>
    <row r="3" spans="1:4" x14ac:dyDescent="0.3">
      <c r="A3" t="s">
        <v>7</v>
      </c>
      <c r="B3">
        <v>3.95</v>
      </c>
      <c r="C3">
        <v>21.07</v>
      </c>
      <c r="D3">
        <v>17.010000000000002</v>
      </c>
    </row>
    <row r="4" spans="1:4" x14ac:dyDescent="0.3">
      <c r="A4" t="s">
        <v>7</v>
      </c>
      <c r="B4">
        <v>3.95</v>
      </c>
      <c r="C4">
        <v>21.5</v>
      </c>
      <c r="D4">
        <v>11.52</v>
      </c>
    </row>
    <row r="5" spans="1:4" x14ac:dyDescent="0.3">
      <c r="A5" t="s">
        <v>7</v>
      </c>
      <c r="B5">
        <v>5.66</v>
      </c>
      <c r="C5">
        <v>24.84</v>
      </c>
      <c r="D5">
        <v>19.579999999999998</v>
      </c>
    </row>
    <row r="6" spans="1:4" x14ac:dyDescent="0.3">
      <c r="A6" t="s">
        <v>7</v>
      </c>
      <c r="B6">
        <v>15.34</v>
      </c>
      <c r="C6">
        <v>30.71</v>
      </c>
      <c r="D6">
        <v>27.39</v>
      </c>
    </row>
    <row r="7" spans="1:4" x14ac:dyDescent="0.3">
      <c r="A7" t="s">
        <v>10</v>
      </c>
      <c r="B7">
        <v>3.04</v>
      </c>
      <c r="C7">
        <v>18.190000000000001</v>
      </c>
      <c r="D7">
        <v>14.97</v>
      </c>
    </row>
    <row r="8" spans="1:4" x14ac:dyDescent="0.3">
      <c r="A8" t="s">
        <v>8</v>
      </c>
      <c r="B8">
        <v>3.04</v>
      </c>
      <c r="C8">
        <v>17.34</v>
      </c>
      <c r="D8">
        <v>15.3</v>
      </c>
    </row>
    <row r="9" spans="1:4" x14ac:dyDescent="0.3">
      <c r="A9" t="s">
        <v>8</v>
      </c>
      <c r="B9">
        <v>9.6</v>
      </c>
      <c r="C9">
        <v>26.98</v>
      </c>
      <c r="D9">
        <v>24.75</v>
      </c>
    </row>
    <row r="10" spans="1:4" x14ac:dyDescent="0.3">
      <c r="A10" t="s">
        <v>11</v>
      </c>
      <c r="B10">
        <v>7.1</v>
      </c>
      <c r="C10">
        <v>26.27</v>
      </c>
      <c r="D10">
        <v>21.14</v>
      </c>
    </row>
    <row r="11" spans="1:4" x14ac:dyDescent="0.3">
      <c r="A11" t="s">
        <v>11</v>
      </c>
      <c r="B11">
        <v>11.88</v>
      </c>
      <c r="C11">
        <v>25.81</v>
      </c>
      <c r="D11">
        <v>22.57</v>
      </c>
    </row>
    <row r="12" spans="1:4" x14ac:dyDescent="0.3">
      <c r="A12" t="s">
        <v>11</v>
      </c>
      <c r="B12">
        <v>1.38</v>
      </c>
      <c r="C12">
        <v>16.23</v>
      </c>
      <c r="D12">
        <v>11.04</v>
      </c>
    </row>
    <row r="13" spans="1:4" x14ac:dyDescent="0.3">
      <c r="A13" t="s">
        <v>11</v>
      </c>
      <c r="B13">
        <v>20.78</v>
      </c>
      <c r="C13">
        <v>36.46</v>
      </c>
      <c r="D13">
        <v>33.200000000000003</v>
      </c>
    </row>
    <row r="14" spans="1:4" x14ac:dyDescent="0.3">
      <c r="A14" t="s">
        <v>11</v>
      </c>
      <c r="B14">
        <v>6.15</v>
      </c>
      <c r="C14">
        <v>23.03</v>
      </c>
      <c r="D14">
        <v>20.81</v>
      </c>
    </row>
    <row r="15" spans="1:4" x14ac:dyDescent="0.3">
      <c r="A15" t="s">
        <v>9</v>
      </c>
      <c r="B15">
        <v>2.2000000000000002</v>
      </c>
      <c r="C15">
        <v>21.93</v>
      </c>
      <c r="D15">
        <v>12.76</v>
      </c>
    </row>
    <row r="16" spans="1:4" x14ac:dyDescent="0.3">
      <c r="A16" t="s">
        <v>9</v>
      </c>
      <c r="B16">
        <v>5.82</v>
      </c>
      <c r="C16">
        <v>24.06</v>
      </c>
      <c r="D16">
        <v>20.58</v>
      </c>
    </row>
    <row r="17" spans="1:4" x14ac:dyDescent="0.3">
      <c r="A17" t="s">
        <v>9</v>
      </c>
      <c r="B17">
        <v>7.89</v>
      </c>
      <c r="C17">
        <v>22.39</v>
      </c>
      <c r="D17">
        <v>21.17</v>
      </c>
    </row>
    <row r="18" spans="1:4" x14ac:dyDescent="0.3">
      <c r="A18" t="s">
        <v>12</v>
      </c>
      <c r="B18">
        <v>11.42</v>
      </c>
      <c r="C18">
        <v>30.99</v>
      </c>
      <c r="D18">
        <v>24.24</v>
      </c>
    </row>
    <row r="19" spans="1:4" x14ac:dyDescent="0.3">
      <c r="A19" t="s">
        <v>13</v>
      </c>
      <c r="B19">
        <v>4.0199999999999996</v>
      </c>
      <c r="C19">
        <v>20.399999999999999</v>
      </c>
      <c r="D19">
        <v>15.02</v>
      </c>
    </row>
    <row r="20" spans="1:4" x14ac:dyDescent="0.3">
      <c r="A20" t="s">
        <v>13</v>
      </c>
      <c r="B20">
        <v>2.66</v>
      </c>
      <c r="C20">
        <v>18.62</v>
      </c>
      <c r="D20">
        <v>12.6</v>
      </c>
    </row>
    <row r="21" spans="1:4" x14ac:dyDescent="0.3">
      <c r="A21" t="s">
        <v>13</v>
      </c>
      <c r="B21">
        <v>4.01</v>
      </c>
      <c r="C21">
        <v>32.14</v>
      </c>
      <c r="D21">
        <v>14.56</v>
      </c>
    </row>
    <row r="22" spans="1:4" x14ac:dyDescent="0.3">
      <c r="A22" t="s">
        <v>14</v>
      </c>
      <c r="B22">
        <v>7.58</v>
      </c>
      <c r="C22">
        <v>19.739999999999998</v>
      </c>
      <c r="D22">
        <v>19.55</v>
      </c>
    </row>
    <row r="23" spans="1:4" x14ac:dyDescent="0.3">
      <c r="A23" t="s">
        <v>14</v>
      </c>
      <c r="B23">
        <v>21.8</v>
      </c>
      <c r="C23">
        <v>33.590000000000003</v>
      </c>
      <c r="D23">
        <v>32.6</v>
      </c>
    </row>
    <row r="24" spans="1:4" x14ac:dyDescent="0.3">
      <c r="A24" t="s">
        <v>14</v>
      </c>
      <c r="B24">
        <v>12.89</v>
      </c>
      <c r="C24">
        <v>27.61</v>
      </c>
      <c r="D24">
        <v>27</v>
      </c>
    </row>
    <row r="25" spans="1:4" x14ac:dyDescent="0.3">
      <c r="A25" t="s">
        <v>14</v>
      </c>
      <c r="B25">
        <v>1.44</v>
      </c>
      <c r="C25">
        <v>15.1</v>
      </c>
      <c r="D25">
        <v>11.58</v>
      </c>
    </row>
    <row r="26" spans="1:4" x14ac:dyDescent="0.3">
      <c r="A26" t="s">
        <v>85</v>
      </c>
      <c r="B26">
        <v>5.47</v>
      </c>
      <c r="C26">
        <v>23.22</v>
      </c>
      <c r="D26">
        <v>14.61</v>
      </c>
    </row>
    <row r="27" spans="1:4" x14ac:dyDescent="0.3">
      <c r="A27" t="s">
        <v>85</v>
      </c>
      <c r="B27">
        <v>11.36</v>
      </c>
      <c r="C27">
        <v>27.69</v>
      </c>
      <c r="D27">
        <v>26.93</v>
      </c>
    </row>
    <row r="28" spans="1:4" x14ac:dyDescent="0.3">
      <c r="A28" t="s">
        <v>85</v>
      </c>
      <c r="B28">
        <v>15.44</v>
      </c>
      <c r="C28">
        <v>30.3</v>
      </c>
      <c r="D28">
        <v>26.37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086A-56E8-4857-A6C6-DE1D4C486315}">
  <dimension ref="A1:D43"/>
  <sheetViews>
    <sheetView workbookViewId="0">
      <selection activeCell="F6" sqref="F6"/>
    </sheetView>
  </sheetViews>
  <sheetFormatPr defaultRowHeight="14.4" x14ac:dyDescent="0.3"/>
  <sheetData>
    <row r="1" spans="1:4" x14ac:dyDescent="0.3">
      <c r="A1" t="s">
        <v>86</v>
      </c>
    </row>
    <row r="2" spans="1:4" x14ac:dyDescent="0.3">
      <c r="A2" t="s">
        <v>33</v>
      </c>
      <c r="B2" t="s">
        <v>87</v>
      </c>
      <c r="C2" t="s">
        <v>83</v>
      </c>
      <c r="D2" t="s">
        <v>88</v>
      </c>
    </row>
    <row r="3" spans="1:4" x14ac:dyDescent="0.3">
      <c r="A3" t="s">
        <v>7</v>
      </c>
      <c r="B3">
        <v>8.82</v>
      </c>
      <c r="C3">
        <v>29.15</v>
      </c>
      <c r="D3">
        <v>21.67</v>
      </c>
    </row>
    <row r="4" spans="1:4" x14ac:dyDescent="0.3">
      <c r="A4" t="s">
        <v>7</v>
      </c>
      <c r="B4">
        <v>6.29</v>
      </c>
      <c r="C4">
        <v>25.59</v>
      </c>
      <c r="D4">
        <v>17.41</v>
      </c>
    </row>
    <row r="5" spans="1:4" x14ac:dyDescent="0.3">
      <c r="A5" t="s">
        <v>7</v>
      </c>
      <c r="B5">
        <v>10.17</v>
      </c>
      <c r="C5">
        <v>27.63</v>
      </c>
      <c r="D5">
        <v>20.38</v>
      </c>
    </row>
    <row r="6" spans="1:4" x14ac:dyDescent="0.3">
      <c r="A6" t="s">
        <v>10</v>
      </c>
      <c r="B6">
        <v>3.17</v>
      </c>
      <c r="C6">
        <v>21.02</v>
      </c>
      <c r="D6">
        <v>14.83</v>
      </c>
    </row>
    <row r="7" spans="1:4" x14ac:dyDescent="0.3">
      <c r="A7" t="s">
        <v>10</v>
      </c>
      <c r="B7">
        <v>7.89</v>
      </c>
      <c r="C7">
        <v>26.53</v>
      </c>
      <c r="D7">
        <v>19.559999999999999</v>
      </c>
    </row>
    <row r="8" spans="1:4" x14ac:dyDescent="0.3">
      <c r="A8" t="s">
        <v>10</v>
      </c>
      <c r="B8">
        <v>1.45</v>
      </c>
      <c r="C8">
        <v>16.059999999999999</v>
      </c>
      <c r="D8">
        <v>7.84</v>
      </c>
    </row>
    <row r="9" spans="1:4" x14ac:dyDescent="0.3">
      <c r="A9" t="s">
        <v>10</v>
      </c>
      <c r="B9">
        <v>4.1500000000000004</v>
      </c>
      <c r="C9">
        <v>20.05</v>
      </c>
      <c r="D9">
        <v>16.66</v>
      </c>
    </row>
    <row r="10" spans="1:4" x14ac:dyDescent="0.3">
      <c r="A10" t="s">
        <v>8</v>
      </c>
      <c r="B10">
        <v>2.0299999999999998</v>
      </c>
      <c r="C10">
        <v>19.12</v>
      </c>
      <c r="D10">
        <v>13.01</v>
      </c>
    </row>
    <row r="11" spans="1:4" x14ac:dyDescent="0.3">
      <c r="A11" t="s">
        <v>8</v>
      </c>
      <c r="B11">
        <v>3.39</v>
      </c>
      <c r="C11">
        <v>21.14</v>
      </c>
      <c r="D11">
        <v>13.5</v>
      </c>
    </row>
    <row r="12" spans="1:4" x14ac:dyDescent="0.3">
      <c r="A12" t="s">
        <v>8</v>
      </c>
      <c r="B12">
        <v>10.82</v>
      </c>
      <c r="C12">
        <v>30.53</v>
      </c>
      <c r="D12">
        <v>21.63</v>
      </c>
    </row>
    <row r="13" spans="1:4" x14ac:dyDescent="0.3">
      <c r="A13" t="s">
        <v>8</v>
      </c>
      <c r="B13">
        <v>4.51</v>
      </c>
      <c r="C13">
        <v>22</v>
      </c>
      <c r="D13">
        <v>17.14</v>
      </c>
    </row>
    <row r="14" spans="1:4" x14ac:dyDescent="0.3">
      <c r="A14" t="s">
        <v>8</v>
      </c>
      <c r="B14">
        <v>7.08</v>
      </c>
      <c r="C14">
        <v>26</v>
      </c>
      <c r="D14">
        <v>19.760000000000002</v>
      </c>
    </row>
    <row r="15" spans="1:4" x14ac:dyDescent="0.3">
      <c r="A15" t="s">
        <v>11</v>
      </c>
      <c r="B15">
        <v>4.57</v>
      </c>
      <c r="C15">
        <v>20.04</v>
      </c>
      <c r="D15">
        <v>16.41</v>
      </c>
    </row>
    <row r="16" spans="1:4" x14ac:dyDescent="0.3">
      <c r="A16" t="s">
        <v>11</v>
      </c>
      <c r="B16">
        <v>9.33</v>
      </c>
      <c r="C16">
        <v>30.01</v>
      </c>
      <c r="D16">
        <v>19.95</v>
      </c>
    </row>
    <row r="17" spans="1:4" x14ac:dyDescent="0.3">
      <c r="A17" t="s">
        <v>11</v>
      </c>
      <c r="B17">
        <v>1.79</v>
      </c>
      <c r="C17">
        <v>17.059999999999999</v>
      </c>
      <c r="D17">
        <v>12.04</v>
      </c>
    </row>
    <row r="18" spans="1:4" x14ac:dyDescent="0.3">
      <c r="A18" t="s">
        <v>11</v>
      </c>
      <c r="B18">
        <v>5.53</v>
      </c>
      <c r="C18">
        <v>22.96</v>
      </c>
      <c r="D18">
        <v>13.44</v>
      </c>
    </row>
    <row r="19" spans="1:4" x14ac:dyDescent="0.3">
      <c r="A19" t="s">
        <v>11</v>
      </c>
      <c r="B19">
        <v>7.85</v>
      </c>
      <c r="C19">
        <v>25.26</v>
      </c>
      <c r="D19">
        <v>21.44</v>
      </c>
    </row>
    <row r="20" spans="1:4" x14ac:dyDescent="0.3">
      <c r="A20" t="s">
        <v>9</v>
      </c>
      <c r="B20">
        <v>10.17</v>
      </c>
      <c r="C20">
        <v>26.41</v>
      </c>
      <c r="D20">
        <v>20.63</v>
      </c>
    </row>
    <row r="21" spans="1:4" x14ac:dyDescent="0.3">
      <c r="A21" t="s">
        <v>9</v>
      </c>
      <c r="B21">
        <v>9.3699999999999992</v>
      </c>
      <c r="C21">
        <v>23.77</v>
      </c>
      <c r="D21">
        <v>17.79</v>
      </c>
    </row>
    <row r="22" spans="1:4" x14ac:dyDescent="0.3">
      <c r="A22" t="s">
        <v>9</v>
      </c>
      <c r="B22">
        <v>2.99</v>
      </c>
      <c r="C22">
        <v>18.41</v>
      </c>
      <c r="D22">
        <v>13.19</v>
      </c>
    </row>
    <row r="23" spans="1:4" x14ac:dyDescent="0.3">
      <c r="A23" t="s">
        <v>9</v>
      </c>
      <c r="B23">
        <v>7.79</v>
      </c>
      <c r="C23">
        <v>27.73</v>
      </c>
      <c r="D23">
        <v>20.350000000000001</v>
      </c>
    </row>
    <row r="24" spans="1:4" x14ac:dyDescent="0.3">
      <c r="A24" t="s">
        <v>9</v>
      </c>
      <c r="B24">
        <v>7.64</v>
      </c>
      <c r="C24">
        <v>29.5</v>
      </c>
      <c r="D24">
        <v>20.059999999999999</v>
      </c>
    </row>
    <row r="25" spans="1:4" x14ac:dyDescent="0.3">
      <c r="A25" t="s">
        <v>12</v>
      </c>
      <c r="B25">
        <v>16.43</v>
      </c>
      <c r="C25">
        <v>31.25</v>
      </c>
      <c r="D25">
        <v>25.32</v>
      </c>
    </row>
    <row r="26" spans="1:4" x14ac:dyDescent="0.3">
      <c r="A26" t="s">
        <v>12</v>
      </c>
      <c r="B26">
        <v>8.94</v>
      </c>
      <c r="C26">
        <v>25.51</v>
      </c>
      <c r="D26">
        <v>20.09</v>
      </c>
    </row>
    <row r="27" spans="1:4" x14ac:dyDescent="0.3">
      <c r="A27" t="s">
        <v>12</v>
      </c>
      <c r="B27">
        <v>4.4000000000000004</v>
      </c>
      <c r="C27">
        <v>18.89</v>
      </c>
      <c r="D27">
        <v>13.75</v>
      </c>
    </row>
    <row r="28" spans="1:4" x14ac:dyDescent="0.3">
      <c r="A28" t="s">
        <v>12</v>
      </c>
      <c r="B28">
        <v>1.67</v>
      </c>
      <c r="C28">
        <v>16.149999999999999</v>
      </c>
      <c r="D28">
        <v>12.28</v>
      </c>
    </row>
    <row r="29" spans="1:4" x14ac:dyDescent="0.3">
      <c r="A29" t="s">
        <v>13</v>
      </c>
      <c r="B29">
        <v>0.72</v>
      </c>
      <c r="C29">
        <v>12.46</v>
      </c>
      <c r="D29">
        <v>8.6</v>
      </c>
    </row>
    <row r="30" spans="1:4" x14ac:dyDescent="0.3">
      <c r="A30" t="s">
        <v>13</v>
      </c>
      <c r="B30">
        <v>4.7699999999999996</v>
      </c>
      <c r="C30">
        <v>22.45</v>
      </c>
      <c r="D30">
        <v>16.95</v>
      </c>
    </row>
    <row r="31" spans="1:4" x14ac:dyDescent="0.3">
      <c r="A31" t="s">
        <v>13</v>
      </c>
      <c r="B31">
        <v>9.92</v>
      </c>
      <c r="C31">
        <v>30.92</v>
      </c>
      <c r="D31">
        <v>22.05</v>
      </c>
    </row>
    <row r="32" spans="1:4" x14ac:dyDescent="0.3">
      <c r="A32" t="s">
        <v>13</v>
      </c>
      <c r="B32">
        <v>4.0199999999999996</v>
      </c>
      <c r="C32">
        <v>28.82</v>
      </c>
      <c r="D32">
        <v>15.47</v>
      </c>
    </row>
    <row r="33" spans="1:4" x14ac:dyDescent="0.3">
      <c r="A33" t="s">
        <v>13</v>
      </c>
      <c r="B33">
        <v>15.76</v>
      </c>
      <c r="C33">
        <v>36.86</v>
      </c>
      <c r="D33">
        <v>23.44</v>
      </c>
    </row>
    <row r="34" spans="1:4" x14ac:dyDescent="0.3">
      <c r="A34" t="s">
        <v>14</v>
      </c>
      <c r="B34">
        <v>14.91667</v>
      </c>
      <c r="C34">
        <v>34.19</v>
      </c>
      <c r="D34">
        <v>26.34667</v>
      </c>
    </row>
    <row r="35" spans="1:4" x14ac:dyDescent="0.3">
      <c r="A35" t="s">
        <v>14</v>
      </c>
      <c r="B35">
        <v>4.26</v>
      </c>
      <c r="C35">
        <v>27.89</v>
      </c>
      <c r="D35">
        <v>15.52</v>
      </c>
    </row>
    <row r="36" spans="1:4" x14ac:dyDescent="0.3">
      <c r="A36" t="s">
        <v>14</v>
      </c>
      <c r="B36">
        <v>4.4000000000000004</v>
      </c>
      <c r="C36">
        <v>21.71</v>
      </c>
      <c r="D36">
        <v>16.399999999999999</v>
      </c>
    </row>
    <row r="37" spans="1:4" x14ac:dyDescent="0.3">
      <c r="A37" t="s">
        <v>14</v>
      </c>
      <c r="B37">
        <v>1.84</v>
      </c>
      <c r="C37">
        <v>17.7</v>
      </c>
      <c r="D37">
        <v>11.58</v>
      </c>
    </row>
    <row r="38" spans="1:4" x14ac:dyDescent="0.3">
      <c r="A38" t="s">
        <v>14</v>
      </c>
      <c r="B38">
        <v>3.5</v>
      </c>
      <c r="C38">
        <v>20.36</v>
      </c>
      <c r="D38">
        <v>15.22</v>
      </c>
    </row>
    <row r="39" spans="1:4" x14ac:dyDescent="0.3">
      <c r="A39" t="s">
        <v>15</v>
      </c>
      <c r="B39">
        <v>2.4500000000000002</v>
      </c>
      <c r="C39">
        <v>15.13</v>
      </c>
      <c r="D39">
        <v>12.09</v>
      </c>
    </row>
    <row r="40" spans="1:4" x14ac:dyDescent="0.3">
      <c r="A40" t="s">
        <v>15</v>
      </c>
      <c r="B40">
        <v>7.71</v>
      </c>
      <c r="C40">
        <v>26.88</v>
      </c>
      <c r="D40">
        <v>19.559999999999999</v>
      </c>
    </row>
    <row r="41" spans="1:4" x14ac:dyDescent="0.3">
      <c r="A41" t="s">
        <v>15</v>
      </c>
      <c r="B41">
        <v>7.83</v>
      </c>
      <c r="C41">
        <v>29.77</v>
      </c>
      <c r="D41">
        <v>19.829999999999998</v>
      </c>
    </row>
    <row r="42" spans="1:4" x14ac:dyDescent="0.3">
      <c r="A42" t="s">
        <v>15</v>
      </c>
      <c r="B42">
        <v>3.07</v>
      </c>
      <c r="C42">
        <v>17.93</v>
      </c>
      <c r="D42">
        <v>12.59</v>
      </c>
    </row>
    <row r="43" spans="1:4" x14ac:dyDescent="0.3">
      <c r="A43" t="s">
        <v>15</v>
      </c>
      <c r="B43">
        <v>12.2</v>
      </c>
      <c r="C43">
        <v>32.619999999999997</v>
      </c>
      <c r="D43">
        <v>23.69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E779-21CF-419B-B8A6-86C5BDBB2F03}">
  <dimension ref="A1:G25"/>
  <sheetViews>
    <sheetView workbookViewId="0"/>
  </sheetViews>
  <sheetFormatPr defaultRowHeight="14.4" x14ac:dyDescent="0.3"/>
  <sheetData>
    <row r="1" spans="1:7" x14ac:dyDescent="0.3">
      <c r="A1" t="s">
        <v>91</v>
      </c>
    </row>
    <row r="2" spans="1:7" x14ac:dyDescent="0.3">
      <c r="A2" t="s">
        <v>16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7" x14ac:dyDescent="0.3">
      <c r="A3">
        <v>10</v>
      </c>
      <c r="B3">
        <v>0.71025759899999996</v>
      </c>
      <c r="C3">
        <v>0.43869187199999998</v>
      </c>
      <c r="D3">
        <v>318.12302410000001</v>
      </c>
      <c r="E3">
        <v>1.7155941000000001E-2</v>
      </c>
      <c r="F3">
        <v>1.6190352379999999</v>
      </c>
      <c r="G3">
        <v>2.232651E-3</v>
      </c>
    </row>
    <row r="4" spans="1:7" x14ac:dyDescent="0.3">
      <c r="A4">
        <v>10</v>
      </c>
      <c r="B4">
        <v>3.9476879039999999</v>
      </c>
      <c r="C4">
        <v>0.93747320999999995</v>
      </c>
      <c r="D4">
        <v>222.17548310000001</v>
      </c>
      <c r="E4">
        <v>3.9163349E-2</v>
      </c>
      <c r="F4">
        <v>4.2109874310000004</v>
      </c>
      <c r="G4">
        <v>1.7768333000000001E-2</v>
      </c>
    </row>
    <row r="5" spans="1:7" x14ac:dyDescent="0.3">
      <c r="A5">
        <v>11</v>
      </c>
      <c r="B5">
        <v>3.71795952</v>
      </c>
      <c r="C5">
        <v>2.2453969279999999</v>
      </c>
      <c r="D5">
        <v>342.73306589999999</v>
      </c>
      <c r="E5">
        <v>0.139252705</v>
      </c>
      <c r="F5">
        <v>1.655813934</v>
      </c>
      <c r="G5">
        <v>1.0847974E-2</v>
      </c>
    </row>
    <row r="6" spans="1:7" x14ac:dyDescent="0.3">
      <c r="A6">
        <v>11</v>
      </c>
      <c r="B6">
        <v>1.339493381</v>
      </c>
      <c r="C6">
        <v>0.28026641299999999</v>
      </c>
      <c r="D6">
        <v>174.85899309999999</v>
      </c>
      <c r="E6">
        <v>1.0160641999999999E-2</v>
      </c>
      <c r="F6">
        <v>4.7793575009999998</v>
      </c>
      <c r="G6">
        <v>7.6604200000000002E-3</v>
      </c>
    </row>
    <row r="7" spans="1:7" x14ac:dyDescent="0.3">
      <c r="A7">
        <v>11</v>
      </c>
      <c r="B7">
        <v>2.0387961730000002</v>
      </c>
      <c r="C7">
        <v>0.56404118299999995</v>
      </c>
      <c r="D7">
        <v>251.29091439999999</v>
      </c>
      <c r="E7">
        <v>2.4304520999999999E-2</v>
      </c>
      <c r="F7">
        <v>3.6146228900000001</v>
      </c>
      <c r="G7">
        <v>8.1132900000000004E-3</v>
      </c>
    </row>
    <row r="8" spans="1:7" x14ac:dyDescent="0.3">
      <c r="A8">
        <v>12</v>
      </c>
      <c r="B8">
        <v>3</v>
      </c>
      <c r="C8">
        <v>2.267412722</v>
      </c>
      <c r="D8">
        <v>321.66592209999999</v>
      </c>
      <c r="E8">
        <v>0.11522719100000001</v>
      </c>
      <c r="F8">
        <v>1.948409769</v>
      </c>
      <c r="G8">
        <v>1.3734278000000001E-2</v>
      </c>
    </row>
    <row r="9" spans="1:7" x14ac:dyDescent="0.3">
      <c r="A9">
        <v>12</v>
      </c>
      <c r="B9">
        <v>4.2801564470000004</v>
      </c>
      <c r="C9">
        <v>1.186516452</v>
      </c>
      <c r="D9">
        <v>265.5766476</v>
      </c>
      <c r="E9">
        <v>5.7828043000000003E-2</v>
      </c>
      <c r="F9">
        <v>3.607330046</v>
      </c>
      <c r="G9">
        <v>1.6116464E-2</v>
      </c>
    </row>
    <row r="10" spans="1:7" x14ac:dyDescent="0.3">
      <c r="A10">
        <v>12</v>
      </c>
      <c r="B10">
        <v>3.5619235580000002</v>
      </c>
      <c r="C10">
        <v>1.1830278400000001</v>
      </c>
      <c r="D10">
        <v>263.61596429999997</v>
      </c>
      <c r="E10">
        <v>4.7912206999999998E-2</v>
      </c>
      <c r="F10">
        <v>3.010853537</v>
      </c>
      <c r="G10">
        <v>1.3511789999999999E-2</v>
      </c>
    </row>
    <row r="11" spans="1:7" x14ac:dyDescent="0.3">
      <c r="A11">
        <v>13</v>
      </c>
      <c r="B11">
        <v>3.7080950719999999</v>
      </c>
      <c r="C11">
        <v>1.3052763460000001</v>
      </c>
      <c r="D11">
        <v>284.05639129999997</v>
      </c>
      <c r="E11">
        <v>5.9659680999999999E-2</v>
      </c>
      <c r="F11">
        <v>2.8408505860000002</v>
      </c>
      <c r="G11">
        <v>1.3054081E-2</v>
      </c>
    </row>
    <row r="12" spans="1:7" x14ac:dyDescent="0.3">
      <c r="A12">
        <v>13</v>
      </c>
      <c r="B12">
        <v>4.647239677</v>
      </c>
      <c r="C12">
        <v>1.790643457</v>
      </c>
      <c r="D12">
        <v>295.52566810000002</v>
      </c>
      <c r="E12">
        <v>8.5396014000000006E-2</v>
      </c>
      <c r="F12">
        <v>2.5952903460000001</v>
      </c>
      <c r="G12">
        <v>1.5725333000000001E-2</v>
      </c>
    </row>
    <row r="13" spans="1:7" x14ac:dyDescent="0.3">
      <c r="A13">
        <v>13</v>
      </c>
      <c r="B13">
        <v>3.0060230899999998</v>
      </c>
      <c r="C13">
        <v>1.185680584</v>
      </c>
      <c r="D13">
        <v>290.858903</v>
      </c>
      <c r="E13">
        <v>5.1837499000000002E-2</v>
      </c>
      <c r="F13">
        <v>2.5352722559999998</v>
      </c>
      <c r="G13">
        <v>1.0334987E-2</v>
      </c>
    </row>
    <row r="14" spans="1:7" x14ac:dyDescent="0.3">
      <c r="A14">
        <v>14</v>
      </c>
      <c r="B14">
        <v>3.7080950719999999</v>
      </c>
      <c r="C14">
        <v>1.3052763460000001</v>
      </c>
      <c r="D14">
        <v>284.05639129999997</v>
      </c>
      <c r="E14">
        <v>5.9659680999999999E-2</v>
      </c>
      <c r="F14">
        <v>2.8408505860000002</v>
      </c>
      <c r="G14">
        <v>1.3054081E-2</v>
      </c>
    </row>
    <row r="15" spans="1:7" x14ac:dyDescent="0.3">
      <c r="A15">
        <v>14</v>
      </c>
      <c r="B15">
        <v>4.647239677</v>
      </c>
      <c r="C15">
        <v>1.790643457</v>
      </c>
      <c r="D15">
        <v>295.52566810000002</v>
      </c>
      <c r="E15">
        <v>8.5396014000000006E-2</v>
      </c>
      <c r="F15">
        <v>2.5952903460000001</v>
      </c>
      <c r="G15">
        <v>1.5725333000000001E-2</v>
      </c>
    </row>
    <row r="16" spans="1:7" x14ac:dyDescent="0.3">
      <c r="A16">
        <v>14</v>
      </c>
      <c r="B16">
        <v>3.0060230899999998</v>
      </c>
      <c r="C16">
        <v>1.185680584</v>
      </c>
      <c r="D16">
        <v>290.858903</v>
      </c>
      <c r="E16">
        <v>5.1837499000000002E-2</v>
      </c>
      <c r="F16">
        <v>2.5352722559999998</v>
      </c>
      <c r="G16">
        <v>1.0334987E-2</v>
      </c>
    </row>
    <row r="17" spans="1:7" x14ac:dyDescent="0.3">
      <c r="A17">
        <v>15</v>
      </c>
      <c r="B17">
        <v>3.024906885</v>
      </c>
      <c r="C17">
        <v>1.5523599749999999</v>
      </c>
      <c r="D17">
        <v>320.49846289999999</v>
      </c>
      <c r="E17">
        <v>7.5844412999999999E-2</v>
      </c>
      <c r="F17">
        <v>1.9485859800000001</v>
      </c>
      <c r="G17">
        <v>9.4381320000000001E-3</v>
      </c>
    </row>
    <row r="18" spans="1:7" x14ac:dyDescent="0.3">
      <c r="A18">
        <v>15</v>
      </c>
      <c r="B18">
        <v>4.4364560830000004</v>
      </c>
      <c r="C18">
        <v>1.0948079660000001</v>
      </c>
      <c r="D18">
        <v>249.99090000000001</v>
      </c>
      <c r="E18">
        <v>5.2945199999999998E-2</v>
      </c>
      <c r="F18">
        <v>4.0522687260000003</v>
      </c>
      <c r="G18">
        <v>1.774647E-2</v>
      </c>
    </row>
    <row r="19" spans="1:7" x14ac:dyDescent="0.3">
      <c r="A19">
        <v>15</v>
      </c>
      <c r="B19">
        <v>3.6618769019999999</v>
      </c>
      <c r="C19">
        <v>0.84544654900000005</v>
      </c>
      <c r="D19">
        <v>202.1391558</v>
      </c>
      <c r="E19">
        <v>3.2370692999999999E-2</v>
      </c>
      <c r="F19">
        <v>4.3312932169999998</v>
      </c>
      <c r="G19">
        <v>1.8115624E-2</v>
      </c>
    </row>
    <row r="20" spans="1:7" x14ac:dyDescent="0.3">
      <c r="A20">
        <v>16</v>
      </c>
      <c r="B20">
        <v>4.3709949479999999</v>
      </c>
      <c r="C20">
        <v>2.3224712080000001</v>
      </c>
      <c r="D20">
        <v>327.27237480000002</v>
      </c>
      <c r="E20">
        <v>0.124428497</v>
      </c>
      <c r="F20">
        <v>1.8820448380000001</v>
      </c>
      <c r="G20">
        <v>1.3355832E-2</v>
      </c>
    </row>
    <row r="21" spans="1:7" x14ac:dyDescent="0.3">
      <c r="A21">
        <v>16</v>
      </c>
      <c r="B21">
        <v>5.4158642610000003</v>
      </c>
      <c r="C21">
        <v>1.473791842</v>
      </c>
      <c r="D21">
        <v>239.0839254</v>
      </c>
      <c r="E21">
        <v>6.0939194000000002E-2</v>
      </c>
      <c r="F21">
        <v>3.6747823579999999</v>
      </c>
      <c r="G21">
        <v>2.2652565E-2</v>
      </c>
    </row>
    <row r="22" spans="1:7" x14ac:dyDescent="0.3">
      <c r="A22">
        <v>16</v>
      </c>
      <c r="B22">
        <v>5.9430285359999999</v>
      </c>
      <c r="C22">
        <v>1.2779817929999999</v>
      </c>
      <c r="D22">
        <v>231.11975889999999</v>
      </c>
      <c r="E22">
        <v>6.2687182999999994E-2</v>
      </c>
      <c r="F22">
        <v>4.650323319</v>
      </c>
      <c r="G22">
        <v>2.5714065000000001E-2</v>
      </c>
    </row>
    <row r="23" spans="1:7" x14ac:dyDescent="0.3">
      <c r="A23">
        <v>18</v>
      </c>
      <c r="B23">
        <v>4.471389329</v>
      </c>
      <c r="C23">
        <v>1.594450122</v>
      </c>
      <c r="D23">
        <v>298.9915699</v>
      </c>
      <c r="E23">
        <v>8.4270177000000002E-2</v>
      </c>
      <c r="F23">
        <v>2.804345691</v>
      </c>
      <c r="G23">
        <v>1.4954901E-2</v>
      </c>
    </row>
    <row r="24" spans="1:7" x14ac:dyDescent="0.3">
      <c r="A24">
        <v>18</v>
      </c>
      <c r="B24">
        <v>2.4141656569999999</v>
      </c>
      <c r="C24">
        <v>0.585082518</v>
      </c>
      <c r="D24">
        <v>219.1873794</v>
      </c>
      <c r="E24">
        <v>2.3329610000000001E-2</v>
      </c>
      <c r="F24">
        <v>4.1261968720000004</v>
      </c>
      <c r="G24">
        <v>1.1014164E-2</v>
      </c>
    </row>
    <row r="25" spans="1:7" x14ac:dyDescent="0.3">
      <c r="A25">
        <v>18</v>
      </c>
      <c r="B25">
        <v>2.0131232730000002</v>
      </c>
      <c r="C25">
        <v>0.43186860700000002</v>
      </c>
      <c r="D25">
        <v>209.8342519</v>
      </c>
      <c r="E25">
        <v>1.8270133000000001E-2</v>
      </c>
      <c r="F25">
        <v>4.6614253479999999</v>
      </c>
      <c r="G25">
        <v>9.5938740000000005E-3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E93F-88C4-4817-A83A-67B0CC6721EC}">
  <dimension ref="A1:O26"/>
  <sheetViews>
    <sheetView tabSelected="1" topLeftCell="L1" workbookViewId="0">
      <selection activeCell="P1" sqref="P1"/>
    </sheetView>
  </sheetViews>
  <sheetFormatPr defaultRowHeight="14.4" x14ac:dyDescent="0.3"/>
  <cols>
    <col min="2" max="2" width="19.5546875" customWidth="1"/>
    <col min="11" max="11" width="9.77734375" bestFit="1" customWidth="1"/>
    <col min="12" max="12" width="10.77734375" bestFit="1" customWidth="1"/>
    <col min="14" max="14" width="11.88671875" bestFit="1" customWidth="1"/>
  </cols>
  <sheetData>
    <row r="1" spans="1:15" x14ac:dyDescent="0.3">
      <c r="A1" t="s">
        <v>64</v>
      </c>
    </row>
    <row r="2" spans="1:15" x14ac:dyDescent="0.3">
      <c r="A2" t="s">
        <v>16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4</v>
      </c>
      <c r="I2" t="s">
        <v>5</v>
      </c>
    </row>
    <row r="3" spans="1:15" x14ac:dyDescent="0.3">
      <c r="A3" t="s">
        <v>7</v>
      </c>
      <c r="B3">
        <v>4.6880718860000004</v>
      </c>
      <c r="C3">
        <v>1.5605776469999999</v>
      </c>
      <c r="D3">
        <v>269.44604889999999</v>
      </c>
      <c r="E3">
        <v>6.6730935000000005E-2</v>
      </c>
      <c r="F3">
        <v>3.0040619230000001</v>
      </c>
      <c r="G3">
        <v>1.7398925999999999E-2</v>
      </c>
      <c r="H3">
        <v>3.0040619230000001</v>
      </c>
      <c r="I3">
        <v>1.7398925999999999E-2</v>
      </c>
    </row>
    <row r="4" spans="1:15" x14ac:dyDescent="0.3">
      <c r="A4" t="s">
        <v>7</v>
      </c>
      <c r="B4">
        <v>4.3873259300000003</v>
      </c>
      <c r="C4">
        <v>1.1391598780000001</v>
      </c>
      <c r="D4">
        <v>225.99915240000001</v>
      </c>
      <c r="E4">
        <v>4.4952496000000002E-2</v>
      </c>
      <c r="F4">
        <v>3.8513697809999998</v>
      </c>
      <c r="G4">
        <v>1.9413019E-2</v>
      </c>
      <c r="H4">
        <v>3.8513697809999998</v>
      </c>
      <c r="I4">
        <v>1.9413019E-2</v>
      </c>
      <c r="K4" t="s">
        <v>92</v>
      </c>
      <c r="N4" t="s">
        <v>94</v>
      </c>
    </row>
    <row r="5" spans="1:15" ht="15.6" x14ac:dyDescent="0.3">
      <c r="A5" t="s">
        <v>7</v>
      </c>
      <c r="B5">
        <v>0.61565798999999999</v>
      </c>
      <c r="C5">
        <v>0.22286521000000001</v>
      </c>
      <c r="D5">
        <v>252.13133500000001</v>
      </c>
      <c r="E5">
        <v>7.4858049999999999E-3</v>
      </c>
      <c r="F5">
        <v>2.7624679049999998</v>
      </c>
      <c r="G5">
        <v>2.441815E-3</v>
      </c>
      <c r="H5">
        <v>2.7624679049999998</v>
      </c>
      <c r="I5">
        <v>2.441815E-3</v>
      </c>
      <c r="K5" s="11" t="s">
        <v>33</v>
      </c>
      <c r="L5" s="11" t="s">
        <v>93</v>
      </c>
      <c r="N5" t="s">
        <v>16</v>
      </c>
      <c r="O5" t="s">
        <v>95</v>
      </c>
    </row>
    <row r="6" spans="1:15" ht="15.6" x14ac:dyDescent="0.3">
      <c r="A6" t="s">
        <v>10</v>
      </c>
      <c r="B6">
        <v>4.2569794290000003</v>
      </c>
      <c r="C6">
        <v>1.2052272589999999</v>
      </c>
      <c r="D6">
        <v>231.4639329</v>
      </c>
      <c r="E6">
        <v>4.5377920000000002E-2</v>
      </c>
      <c r="F6">
        <v>3.5320968690000001</v>
      </c>
      <c r="G6">
        <v>1.8391544999999999E-2</v>
      </c>
      <c r="H6">
        <v>3.5320968690000001</v>
      </c>
      <c r="I6">
        <v>1.8391544999999999E-2</v>
      </c>
      <c r="K6" s="11" t="s">
        <v>14</v>
      </c>
      <c r="L6" s="12">
        <v>290.19</v>
      </c>
      <c r="N6" t="s">
        <v>13</v>
      </c>
      <c r="O6">
        <v>6.48</v>
      </c>
    </row>
    <row r="7" spans="1:15" ht="15.6" x14ac:dyDescent="0.3">
      <c r="A7" t="s">
        <v>10</v>
      </c>
      <c r="B7">
        <v>5.441023264</v>
      </c>
      <c r="C7">
        <v>1.381444514</v>
      </c>
      <c r="D7">
        <v>242.6741792</v>
      </c>
      <c r="E7">
        <v>6.2387182999999999E-2</v>
      </c>
      <c r="F7">
        <v>3.938647703</v>
      </c>
      <c r="G7">
        <v>2.2421105E-2</v>
      </c>
      <c r="H7">
        <v>3.938647703</v>
      </c>
      <c r="I7">
        <v>2.2421105E-2</v>
      </c>
      <c r="K7" s="11" t="s">
        <v>7</v>
      </c>
      <c r="L7" s="12">
        <v>249.19</v>
      </c>
      <c r="N7" t="s">
        <v>12</v>
      </c>
      <c r="O7">
        <v>5.23</v>
      </c>
    </row>
    <row r="8" spans="1:15" ht="15.6" x14ac:dyDescent="0.3">
      <c r="A8" t="s">
        <v>10</v>
      </c>
      <c r="B8">
        <v>5.4742007270000004</v>
      </c>
      <c r="C8">
        <v>1.4755753330000001</v>
      </c>
      <c r="D8">
        <v>238.7644818</v>
      </c>
      <c r="E8">
        <v>6.1481954999999998E-2</v>
      </c>
      <c r="F8">
        <v>3.7098754660000002</v>
      </c>
      <c r="G8">
        <v>2.2927198999999999E-2</v>
      </c>
      <c r="H8">
        <v>3.7098754660000002</v>
      </c>
      <c r="I8">
        <v>2.2927198999999999E-2</v>
      </c>
      <c r="K8" s="11" t="s">
        <v>15</v>
      </c>
      <c r="L8" s="12">
        <v>239.26</v>
      </c>
      <c r="N8" t="s">
        <v>8</v>
      </c>
      <c r="O8">
        <v>5.21</v>
      </c>
    </row>
    <row r="9" spans="1:15" ht="15.6" x14ac:dyDescent="0.3">
      <c r="A9" t="s">
        <v>10</v>
      </c>
      <c r="B9">
        <v>1.971293666</v>
      </c>
      <c r="C9">
        <v>0.29119121199999998</v>
      </c>
      <c r="D9">
        <v>119.84277109999999</v>
      </c>
      <c r="E9">
        <v>1.1784358999999999E-2</v>
      </c>
      <c r="F9">
        <v>6.7697567220000003</v>
      </c>
      <c r="G9">
        <v>1.6448998999999999E-2</v>
      </c>
      <c r="H9">
        <v>6.7697567220000003</v>
      </c>
      <c r="I9">
        <v>1.6448998999999999E-2</v>
      </c>
      <c r="K9" s="11" t="s">
        <v>10</v>
      </c>
      <c r="L9" s="12">
        <v>237.63</v>
      </c>
      <c r="N9" t="s">
        <v>9</v>
      </c>
      <c r="O9">
        <v>4.92</v>
      </c>
    </row>
    <row r="10" spans="1:15" ht="15.6" x14ac:dyDescent="0.3">
      <c r="A10" t="s">
        <v>10</v>
      </c>
      <c r="B10">
        <v>4.8820931940000003</v>
      </c>
      <c r="C10">
        <v>1.0837532430000001</v>
      </c>
      <c r="D10">
        <v>220.4706061</v>
      </c>
      <c r="E10">
        <v>4.8031863000000001E-2</v>
      </c>
      <c r="F10">
        <v>4.5048014619999996</v>
      </c>
      <c r="G10">
        <v>2.2143963999999999E-2</v>
      </c>
      <c r="H10">
        <v>4.5048014619999996</v>
      </c>
      <c r="I10">
        <v>2.2143963999999999E-2</v>
      </c>
      <c r="K10" s="11" t="s">
        <v>11</v>
      </c>
      <c r="L10" s="12">
        <v>207.19</v>
      </c>
      <c r="N10" t="s">
        <v>11</v>
      </c>
      <c r="O10">
        <v>4.46</v>
      </c>
    </row>
    <row r="11" spans="1:15" ht="15.6" x14ac:dyDescent="0.3">
      <c r="A11" t="s">
        <v>10</v>
      </c>
      <c r="B11">
        <v>3.6880354550000001</v>
      </c>
      <c r="C11">
        <v>0.846507075</v>
      </c>
      <c r="D11">
        <v>193.43217089999999</v>
      </c>
      <c r="E11">
        <v>3.1154483E-2</v>
      </c>
      <c r="F11">
        <v>4.356768615</v>
      </c>
      <c r="G11">
        <v>1.9066297999999999E-2</v>
      </c>
      <c r="H11">
        <v>4.356768615</v>
      </c>
      <c r="I11">
        <v>1.9066297999999999E-2</v>
      </c>
      <c r="K11" s="11" t="s">
        <v>9</v>
      </c>
      <c r="L11" s="12">
        <v>185.52</v>
      </c>
      <c r="N11" t="s">
        <v>10</v>
      </c>
      <c r="O11">
        <v>3.72</v>
      </c>
    </row>
    <row r="12" spans="1:15" ht="15.6" x14ac:dyDescent="0.3">
      <c r="A12" t="s">
        <v>11</v>
      </c>
      <c r="B12">
        <v>5.3292005680000001</v>
      </c>
      <c r="C12">
        <v>1.104560253</v>
      </c>
      <c r="D12">
        <v>209.6343933</v>
      </c>
      <c r="E12">
        <v>4.9203081000000003E-2</v>
      </c>
      <c r="F12">
        <v>4.8247259979999999</v>
      </c>
      <c r="G12">
        <v>2.5421404000000002E-2</v>
      </c>
      <c r="H12">
        <v>4.8247259979999999</v>
      </c>
      <c r="I12">
        <v>2.5421404000000002E-2</v>
      </c>
      <c r="K12" s="11" t="s">
        <v>8</v>
      </c>
      <c r="L12" s="12">
        <v>177.91</v>
      </c>
      <c r="N12" t="s">
        <v>15</v>
      </c>
      <c r="O12">
        <v>3.56</v>
      </c>
    </row>
    <row r="13" spans="1:15" ht="15.6" x14ac:dyDescent="0.3">
      <c r="A13" t="s">
        <v>11</v>
      </c>
      <c r="B13">
        <v>5.754646481</v>
      </c>
      <c r="C13">
        <v>1.5262662870000001</v>
      </c>
      <c r="D13">
        <v>253.63763900000001</v>
      </c>
      <c r="E13">
        <v>7.1677003000000003E-2</v>
      </c>
      <c r="F13">
        <v>3.7704079089999998</v>
      </c>
      <c r="G13">
        <v>2.2688455999999999E-2</v>
      </c>
      <c r="H13">
        <v>3.7704079089999998</v>
      </c>
      <c r="I13">
        <v>2.2688455999999999E-2</v>
      </c>
      <c r="K13" s="11" t="s">
        <v>12</v>
      </c>
      <c r="L13" s="12">
        <v>166.19</v>
      </c>
      <c r="N13" t="s">
        <v>7</v>
      </c>
      <c r="O13">
        <v>3.2</v>
      </c>
    </row>
    <row r="14" spans="1:15" ht="15.6" x14ac:dyDescent="0.3">
      <c r="A14" t="s">
        <v>11</v>
      </c>
      <c r="B14">
        <v>3.9810387710000001</v>
      </c>
      <c r="C14">
        <v>0.83195063000000002</v>
      </c>
      <c r="D14">
        <v>158.32431779999999</v>
      </c>
      <c r="E14">
        <v>2.8427087E-2</v>
      </c>
      <c r="F14">
        <v>4.785186317</v>
      </c>
      <c r="G14">
        <v>2.5144835000000001E-2</v>
      </c>
      <c r="H14">
        <v>4.785186317</v>
      </c>
      <c r="I14">
        <v>2.5144835000000001E-2</v>
      </c>
      <c r="K14" s="11" t="s">
        <v>13</v>
      </c>
      <c r="L14" s="12">
        <v>139.06</v>
      </c>
      <c r="N14" t="s">
        <v>14</v>
      </c>
      <c r="O14">
        <v>2.88</v>
      </c>
    </row>
    <row r="15" spans="1:15" x14ac:dyDescent="0.3">
      <c r="A15" t="s">
        <v>9</v>
      </c>
      <c r="B15">
        <v>4.4274007129999999</v>
      </c>
      <c r="C15">
        <v>0.87639809400000002</v>
      </c>
      <c r="D15">
        <v>180.24188000000001</v>
      </c>
      <c r="E15">
        <v>3.4896165E-2</v>
      </c>
      <c r="F15">
        <v>5.0518146289999999</v>
      </c>
      <c r="G15">
        <v>2.4563662999999999E-2</v>
      </c>
      <c r="H15">
        <v>5.0518146289999999</v>
      </c>
      <c r="I15">
        <v>2.4563662999999999E-2</v>
      </c>
    </row>
    <row r="16" spans="1:15" x14ac:dyDescent="0.3">
      <c r="A16" t="s">
        <v>9</v>
      </c>
      <c r="B16">
        <v>4.0027527770000004</v>
      </c>
      <c r="C16">
        <v>0.76585588100000002</v>
      </c>
      <c r="D16">
        <v>193.62847339999999</v>
      </c>
      <c r="E16">
        <v>3.3533344999999999E-2</v>
      </c>
      <c r="F16">
        <v>5.2265091569999997</v>
      </c>
      <c r="G16">
        <v>2.0672335999999999E-2</v>
      </c>
      <c r="H16">
        <v>5.2265091569999997</v>
      </c>
      <c r="I16">
        <v>2.0672335999999999E-2</v>
      </c>
    </row>
    <row r="17" spans="1:9" x14ac:dyDescent="0.3">
      <c r="A17" t="s">
        <v>9</v>
      </c>
      <c r="B17">
        <v>3.8490805269999999</v>
      </c>
      <c r="C17">
        <v>0.85884863600000005</v>
      </c>
      <c r="D17">
        <v>182.69847590000001</v>
      </c>
      <c r="E17">
        <v>3.0813073999999999E-2</v>
      </c>
      <c r="F17">
        <v>4.4816750770000002</v>
      </c>
      <c r="G17">
        <v>2.106794E-2</v>
      </c>
      <c r="H17">
        <v>4.4816750770000002</v>
      </c>
      <c r="I17">
        <v>2.106794E-2</v>
      </c>
    </row>
    <row r="18" spans="1:9" x14ac:dyDescent="0.3">
      <c r="A18" t="s">
        <v>12</v>
      </c>
      <c r="B18">
        <v>3.6992494109999998</v>
      </c>
      <c r="C18">
        <v>0.68057927799999995</v>
      </c>
      <c r="D18">
        <v>162.33282539999999</v>
      </c>
      <c r="E18">
        <v>2.666663E-2</v>
      </c>
      <c r="F18">
        <v>5.4354423230000002</v>
      </c>
      <c r="G18">
        <v>2.2788055000000002E-2</v>
      </c>
      <c r="H18">
        <v>5.4354423230000002</v>
      </c>
      <c r="I18">
        <v>2.2788055000000002E-2</v>
      </c>
    </row>
    <row r="19" spans="1:9" x14ac:dyDescent="0.3">
      <c r="A19" t="s">
        <v>12</v>
      </c>
      <c r="B19">
        <v>3.741151688</v>
      </c>
      <c r="C19">
        <v>0.735737792</v>
      </c>
      <c r="D19">
        <v>148.1452544</v>
      </c>
      <c r="E19">
        <v>2.5488235000000001E-2</v>
      </c>
      <c r="F19">
        <v>5.0848980859999999</v>
      </c>
      <c r="G19">
        <v>2.5253266999999999E-2</v>
      </c>
      <c r="H19">
        <v>5.0848980859999999</v>
      </c>
      <c r="I19">
        <v>2.5253266999999999E-2</v>
      </c>
    </row>
    <row r="20" spans="1:9" x14ac:dyDescent="0.3">
      <c r="A20" t="s">
        <v>12</v>
      </c>
      <c r="B20">
        <v>2.9404687589999998</v>
      </c>
      <c r="C20">
        <v>0.56574297699999998</v>
      </c>
      <c r="D20">
        <v>188.11195900000001</v>
      </c>
      <c r="E20">
        <v>2.3837654999999999E-2</v>
      </c>
      <c r="F20">
        <v>5.1975347129999996</v>
      </c>
      <c r="G20">
        <v>1.5631481999999999E-2</v>
      </c>
      <c r="H20">
        <v>5.1975347129999996</v>
      </c>
      <c r="I20">
        <v>1.5631481999999999E-2</v>
      </c>
    </row>
    <row r="21" spans="1:9" x14ac:dyDescent="0.3">
      <c r="A21" t="s">
        <v>13</v>
      </c>
      <c r="B21">
        <v>4.1919716449999997</v>
      </c>
      <c r="C21">
        <v>0.61874262099999999</v>
      </c>
      <c r="D21">
        <v>138.32437959999999</v>
      </c>
      <c r="E21">
        <v>2.7139585000000001E-2</v>
      </c>
      <c r="F21">
        <v>6.774984463</v>
      </c>
      <c r="G21">
        <v>3.0305371000000001E-2</v>
      </c>
      <c r="H21">
        <v>6.774984463</v>
      </c>
      <c r="I21">
        <v>3.0305371000000001E-2</v>
      </c>
    </row>
    <row r="22" spans="1:9" x14ac:dyDescent="0.3">
      <c r="A22" t="s">
        <v>13</v>
      </c>
      <c r="B22">
        <v>2.936951219</v>
      </c>
      <c r="C22">
        <v>0.47475853699999998</v>
      </c>
      <c r="D22">
        <v>139.80720830000001</v>
      </c>
      <c r="E22">
        <v>1.9089544999999999E-2</v>
      </c>
      <c r="F22">
        <v>6.1861999120000002</v>
      </c>
      <c r="G22">
        <v>2.1007152000000001E-2</v>
      </c>
      <c r="H22">
        <v>6.1861999120000002</v>
      </c>
      <c r="I22">
        <v>2.1007152000000001E-2</v>
      </c>
    </row>
    <row r="23" spans="1:9" x14ac:dyDescent="0.3">
      <c r="A23" t="s">
        <v>14</v>
      </c>
      <c r="B23">
        <v>5.3938015769999996</v>
      </c>
      <c r="C23">
        <v>1.5853709149999999</v>
      </c>
      <c r="D23">
        <v>277.0760373</v>
      </c>
      <c r="E23">
        <v>8.1490298000000003E-2</v>
      </c>
      <c r="F23">
        <v>3.402233211</v>
      </c>
      <c r="G23">
        <v>1.9466864E-2</v>
      </c>
      <c r="H23">
        <v>3.402233211</v>
      </c>
      <c r="I23">
        <v>1.9466864E-2</v>
      </c>
    </row>
    <row r="24" spans="1:9" x14ac:dyDescent="0.3">
      <c r="A24" t="s">
        <v>14</v>
      </c>
      <c r="B24">
        <v>5.1262838019999997</v>
      </c>
      <c r="C24">
        <v>2.164541163</v>
      </c>
      <c r="D24">
        <v>303.31630239999998</v>
      </c>
      <c r="E24">
        <v>0.10428277800000001</v>
      </c>
      <c r="F24">
        <v>2.3683004460000001</v>
      </c>
      <c r="G24">
        <v>1.6900786000000001E-2</v>
      </c>
      <c r="H24">
        <v>2.3683004460000001</v>
      </c>
      <c r="I24">
        <v>1.6900786000000001E-2</v>
      </c>
    </row>
    <row r="25" spans="1:9" x14ac:dyDescent="0.3">
      <c r="A25" t="s">
        <v>15</v>
      </c>
      <c r="B25">
        <v>3.131344398</v>
      </c>
      <c r="C25">
        <v>0.75822664900000003</v>
      </c>
      <c r="D25">
        <v>208.83993939999999</v>
      </c>
      <c r="E25">
        <v>2.8694022999999999E-2</v>
      </c>
      <c r="F25">
        <v>4.1298263540000004</v>
      </c>
      <c r="G25">
        <v>1.4993991999999999E-2</v>
      </c>
      <c r="H25">
        <v>4.1298263540000004</v>
      </c>
      <c r="I25">
        <v>1.4993991999999999E-2</v>
      </c>
    </row>
    <row r="26" spans="1:9" x14ac:dyDescent="0.3">
      <c r="A26" t="s">
        <v>15</v>
      </c>
      <c r="B26">
        <v>6.8338287519999996</v>
      </c>
      <c r="C26">
        <v>2.2734151709999999</v>
      </c>
      <c r="D26">
        <v>269.69128460000002</v>
      </c>
      <c r="E26">
        <v>9.9545878000000004E-2</v>
      </c>
      <c r="F26">
        <v>3.0059748169999998</v>
      </c>
      <c r="G26">
        <v>2.5339449999999999E-2</v>
      </c>
      <c r="H26">
        <v>3.0059748169999998</v>
      </c>
      <c r="I26">
        <v>2.5339449999999999E-2</v>
      </c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D0EB-E892-4F1B-A712-1B442C0B5233}">
  <dimension ref="A1:H18"/>
  <sheetViews>
    <sheetView workbookViewId="0">
      <selection activeCell="A3" sqref="A3"/>
    </sheetView>
  </sheetViews>
  <sheetFormatPr defaultRowHeight="14.4" x14ac:dyDescent="0.3"/>
  <sheetData>
    <row r="1" spans="1:8" x14ac:dyDescent="0.3">
      <c r="A1" t="s">
        <v>23</v>
      </c>
    </row>
    <row r="2" spans="1:8" x14ac:dyDescent="0.3">
      <c r="A2" t="s">
        <v>33</v>
      </c>
      <c r="B2">
        <v>21</v>
      </c>
      <c r="C2">
        <v>24</v>
      </c>
      <c r="D2">
        <v>27</v>
      </c>
      <c r="E2">
        <v>30</v>
      </c>
      <c r="F2">
        <v>33</v>
      </c>
      <c r="G2">
        <v>36</v>
      </c>
      <c r="H2">
        <v>39</v>
      </c>
    </row>
    <row r="3" spans="1:8" x14ac:dyDescent="0.3">
      <c r="A3" t="s">
        <v>12</v>
      </c>
      <c r="B3">
        <v>12.454632282712515</v>
      </c>
      <c r="C3">
        <v>16.259789875835722</v>
      </c>
      <c r="D3">
        <v>22.693409742120348</v>
      </c>
      <c r="E3">
        <v>25.444444444444446</v>
      </c>
      <c r="F3">
        <v>26.600000000000005</v>
      </c>
      <c r="G3">
        <v>27.866666666666664</v>
      </c>
      <c r="H3">
        <v>28.822222222222223</v>
      </c>
    </row>
    <row r="4" spans="1:8" x14ac:dyDescent="0.3">
      <c r="A4" t="s">
        <v>10</v>
      </c>
      <c r="B4">
        <v>9.4899713467048716</v>
      </c>
      <c r="C4">
        <v>11.216809933142313</v>
      </c>
      <c r="D4">
        <v>12.111111111111112</v>
      </c>
      <c r="E4">
        <v>12.722190385227636</v>
      </c>
      <c r="F4">
        <v>14.900923272843045</v>
      </c>
      <c r="G4">
        <v>17.319261381725568</v>
      </c>
      <c r="H4">
        <v>17.533333333333335</v>
      </c>
    </row>
    <row r="5" spans="1:8" x14ac:dyDescent="0.3">
      <c r="A5" t="s">
        <v>13</v>
      </c>
      <c r="B5">
        <v>6.3724928366762184</v>
      </c>
      <c r="C5">
        <v>9.0620821394460371</v>
      </c>
      <c r="D5">
        <v>12.576886341929322</v>
      </c>
      <c r="E5">
        <v>14.97777777777778</v>
      </c>
      <c r="F5">
        <v>16.755555555555556</v>
      </c>
      <c r="G5">
        <v>17.722222222222225</v>
      </c>
      <c r="H5">
        <v>20.055555555555557</v>
      </c>
    </row>
    <row r="6" spans="1:8" x14ac:dyDescent="0.3">
      <c r="A6" t="s">
        <v>24</v>
      </c>
      <c r="B6">
        <v>4.2330468003820449</v>
      </c>
      <c r="C6">
        <v>4.8137535816618922</v>
      </c>
      <c r="D6">
        <v>5.8529130850047757</v>
      </c>
      <c r="E6">
        <v>8.1777777777777789</v>
      </c>
      <c r="F6">
        <v>8.5555555555555554</v>
      </c>
      <c r="G6">
        <v>8.51</v>
      </c>
      <c r="H6">
        <v>9.9555555555555557</v>
      </c>
    </row>
    <row r="7" spans="1:8" x14ac:dyDescent="0.3">
      <c r="A7" t="s">
        <v>25</v>
      </c>
      <c r="B7">
        <v>4.3094555873925504</v>
      </c>
      <c r="C7">
        <v>4.6914995224450813</v>
      </c>
      <c r="D7">
        <v>6.2655205348615093</v>
      </c>
      <c r="E7">
        <v>8.9111111111111114</v>
      </c>
      <c r="F7">
        <v>9.6666666666666661</v>
      </c>
      <c r="G7">
        <v>10.333333333333334</v>
      </c>
      <c r="H7">
        <v>10.666666666666666</v>
      </c>
    </row>
    <row r="8" spans="1:8" x14ac:dyDescent="0.3">
      <c r="A8" t="s">
        <v>26</v>
      </c>
      <c r="B8">
        <v>5.5931232091690548</v>
      </c>
      <c r="C8">
        <v>5.822349570200573</v>
      </c>
      <c r="D8">
        <v>6.662846227316142</v>
      </c>
      <c r="E8">
        <v>8.2222222222222232</v>
      </c>
      <c r="F8">
        <v>8.6444444444444457</v>
      </c>
      <c r="G8">
        <v>9.3555555555555561</v>
      </c>
      <c r="H8">
        <v>9.6666666666666661</v>
      </c>
    </row>
    <row r="9" spans="1:8" x14ac:dyDescent="0.3">
      <c r="A9" t="s">
        <v>27</v>
      </c>
      <c r="B9">
        <v>3.4995224450811846</v>
      </c>
      <c r="C9">
        <v>3.6217765042979946</v>
      </c>
      <c r="D9">
        <v>4.4370582617000958</v>
      </c>
      <c r="E9">
        <v>5.6733333333333329</v>
      </c>
      <c r="F9">
        <v>6.775555555555556</v>
      </c>
      <c r="G9">
        <v>6.9555555555555557</v>
      </c>
      <c r="H9">
        <v>7.4888888888888898</v>
      </c>
    </row>
    <row r="10" spans="1:8" x14ac:dyDescent="0.3">
      <c r="A10" t="s">
        <v>7</v>
      </c>
      <c r="B10">
        <v>13.249283667621777</v>
      </c>
      <c r="C10">
        <v>22.448901623686726</v>
      </c>
      <c r="D10">
        <v>30.349570200573069</v>
      </c>
      <c r="E10">
        <v>40.444444444444443</v>
      </c>
      <c r="F10">
        <v>41.06666666666667</v>
      </c>
      <c r="G10">
        <v>45.222222222222229</v>
      </c>
      <c r="H10">
        <v>53.822222222222223</v>
      </c>
    </row>
    <row r="11" spans="1:8" x14ac:dyDescent="0.3">
      <c r="A11" t="s">
        <v>8</v>
      </c>
      <c r="B11">
        <v>12.943648519579753</v>
      </c>
      <c r="C11">
        <v>16.061127029608407</v>
      </c>
      <c r="D11">
        <v>18.329449219993634</v>
      </c>
      <c r="E11">
        <v>21.307481693728111</v>
      </c>
      <c r="F11">
        <v>22.422222222222221</v>
      </c>
      <c r="G11">
        <v>23.977777777777778</v>
      </c>
      <c r="H11">
        <v>24.955555555555559</v>
      </c>
    </row>
    <row r="12" spans="1:8" x14ac:dyDescent="0.3">
      <c r="A12" t="s">
        <v>9</v>
      </c>
      <c r="B12">
        <v>7.87010506208214</v>
      </c>
      <c r="C12">
        <v>8.5730659025787972</v>
      </c>
      <c r="D12">
        <v>10.559694364851959</v>
      </c>
      <c r="E12">
        <v>12.533333333333333</v>
      </c>
      <c r="F12">
        <v>13.222222222222223</v>
      </c>
      <c r="G12">
        <v>14.066666666666668</v>
      </c>
      <c r="H12">
        <v>14.37777777777778</v>
      </c>
    </row>
    <row r="13" spans="1:8" x14ac:dyDescent="0.3">
      <c r="A13" t="s">
        <v>11</v>
      </c>
      <c r="B13">
        <v>8.2063037249283663</v>
      </c>
      <c r="C13">
        <v>9.1079274116523408</v>
      </c>
      <c r="D13">
        <v>12.576886341929324</v>
      </c>
      <c r="E13">
        <v>16.288888888888888</v>
      </c>
      <c r="F13">
        <v>16.666666666666668</v>
      </c>
      <c r="G13">
        <v>18.422222222222221</v>
      </c>
      <c r="H13">
        <v>19.000000000000004</v>
      </c>
    </row>
    <row r="14" spans="1:8" x14ac:dyDescent="0.3">
      <c r="A14" t="s">
        <v>28</v>
      </c>
      <c r="B14">
        <v>4.2788920725883477</v>
      </c>
      <c r="C14">
        <v>5.0124164278892076</v>
      </c>
      <c r="D14">
        <v>6.9531996179560656</v>
      </c>
      <c r="E14">
        <v>10.266666666666667</v>
      </c>
      <c r="F14">
        <v>11.488888888888889</v>
      </c>
      <c r="G14">
        <v>12.866666666666667</v>
      </c>
      <c r="H14">
        <v>13.555555555555557</v>
      </c>
    </row>
    <row r="15" spans="1:8" x14ac:dyDescent="0.3">
      <c r="A15" t="s">
        <v>29</v>
      </c>
      <c r="B15">
        <v>3.0563514804202487</v>
      </c>
      <c r="C15">
        <v>3.1938872970391596</v>
      </c>
      <c r="D15">
        <v>4.248328557784145</v>
      </c>
      <c r="E15">
        <v>5.8</v>
      </c>
      <c r="F15">
        <v>6.3777777777777773</v>
      </c>
      <c r="G15">
        <v>7.0666666666666673</v>
      </c>
      <c r="H15">
        <v>7.1555555555555559</v>
      </c>
    </row>
    <row r="16" spans="1:8" x14ac:dyDescent="0.3">
      <c r="A16" t="s">
        <v>30</v>
      </c>
      <c r="B16">
        <v>5.2110792741165239</v>
      </c>
      <c r="C16">
        <v>6.2808022922636111</v>
      </c>
      <c r="D16">
        <v>7.3810888252149001</v>
      </c>
      <c r="E16">
        <v>9.8444444444444432</v>
      </c>
      <c r="F16">
        <v>10.377777777777778</v>
      </c>
      <c r="G16">
        <v>11.488888888888889</v>
      </c>
      <c r="H16">
        <v>12.155555555555557</v>
      </c>
    </row>
    <row r="17" spans="1:8" x14ac:dyDescent="0.3">
      <c r="A17" t="s">
        <v>14</v>
      </c>
      <c r="B17">
        <v>10.559694364851959</v>
      </c>
      <c r="C17">
        <v>13.131295765679722</v>
      </c>
      <c r="D17">
        <v>15.388729703915951</v>
      </c>
      <c r="E17">
        <v>18.183508436803567</v>
      </c>
      <c r="F17">
        <v>20.511111111111109</v>
      </c>
      <c r="G17">
        <v>21.444444444444443</v>
      </c>
      <c r="H17">
        <v>22.177777777777777</v>
      </c>
    </row>
    <row r="18" spans="1:8" x14ac:dyDescent="0.3">
      <c r="A18" t="s">
        <v>31</v>
      </c>
      <c r="B18">
        <v>3.9885386819484245</v>
      </c>
      <c r="C18">
        <v>5.1499522445081185</v>
      </c>
      <c r="D18">
        <v>6.3266475644699147</v>
      </c>
      <c r="E18">
        <v>9.0666666666666664</v>
      </c>
      <c r="F18">
        <v>10.333333333333334</v>
      </c>
      <c r="G18">
        <v>11.600000000000001</v>
      </c>
      <c r="H18">
        <v>11.888888888888888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49D6-4722-461E-81F8-E3C63042F091}">
  <dimension ref="A1:H13"/>
  <sheetViews>
    <sheetView workbookViewId="0">
      <selection activeCell="B2" sqref="B2:H3"/>
    </sheetView>
  </sheetViews>
  <sheetFormatPr defaultRowHeight="14.4" x14ac:dyDescent="0.3"/>
  <sheetData>
    <row r="1" spans="1:8" x14ac:dyDescent="0.3">
      <c r="A1" t="s">
        <v>32</v>
      </c>
    </row>
    <row r="2" spans="1:8" x14ac:dyDescent="0.3">
      <c r="A2" t="s">
        <v>33</v>
      </c>
      <c r="B2" s="9" t="s">
        <v>62</v>
      </c>
      <c r="C2" s="9"/>
      <c r="D2" s="9"/>
      <c r="E2" s="9"/>
      <c r="F2" s="9"/>
      <c r="G2" s="9"/>
      <c r="H2" s="9"/>
    </row>
    <row r="3" spans="1:8" x14ac:dyDescent="0.3">
      <c r="B3" s="10"/>
      <c r="C3" s="10"/>
      <c r="D3" s="10" t="s">
        <v>63</v>
      </c>
      <c r="E3" s="10"/>
      <c r="F3" s="10"/>
      <c r="G3" s="10"/>
      <c r="H3" s="10"/>
    </row>
    <row r="4" spans="1:8" x14ac:dyDescent="0.3">
      <c r="B4" s="1">
        <v>21</v>
      </c>
      <c r="C4" s="1">
        <f>B4+3</f>
        <v>24</v>
      </c>
      <c r="D4" s="1">
        <f t="shared" ref="D4:H4" si="0">C4+3</f>
        <v>27</v>
      </c>
      <c r="E4" s="1">
        <f t="shared" si="0"/>
        <v>30</v>
      </c>
      <c r="F4" s="1">
        <f t="shared" si="0"/>
        <v>33</v>
      </c>
      <c r="G4" s="1">
        <f t="shared" si="0"/>
        <v>36</v>
      </c>
      <c r="H4" s="1">
        <f t="shared" si="0"/>
        <v>39</v>
      </c>
    </row>
    <row r="5" spans="1:8" x14ac:dyDescent="0.3">
      <c r="A5" s="2" t="s">
        <v>12</v>
      </c>
      <c r="B5">
        <v>3.3383838383838387</v>
      </c>
      <c r="C5">
        <v>5.3823383084577117</v>
      </c>
      <c r="D5">
        <v>7.1541414141414137</v>
      </c>
      <c r="E5">
        <v>7.5675070028011211</v>
      </c>
      <c r="F5">
        <v>9.2603648424543952</v>
      </c>
      <c r="G5">
        <v>9.9529294235176593</v>
      </c>
      <c r="H5">
        <v>12.038045288045288</v>
      </c>
    </row>
    <row r="6" spans="1:8" x14ac:dyDescent="0.3">
      <c r="A6" s="2" t="s">
        <v>10</v>
      </c>
      <c r="B6">
        <v>4.0298507462686564</v>
      </c>
      <c r="C6">
        <v>5.8482538966409932</v>
      </c>
      <c r="D6">
        <v>6.3921911421911419</v>
      </c>
      <c r="E6">
        <v>7.6435107376283851</v>
      </c>
      <c r="F6">
        <v>8.0934343434343443</v>
      </c>
      <c r="G6">
        <v>8.5710955710955705</v>
      </c>
      <c r="H6">
        <v>9.5255022439083152</v>
      </c>
    </row>
    <row r="7" spans="1:8" x14ac:dyDescent="0.3">
      <c r="A7" s="2" t="s">
        <v>13</v>
      </c>
      <c r="B7">
        <v>2.0373134328358207</v>
      </c>
      <c r="C7">
        <v>2.9772727272727271</v>
      </c>
      <c r="D7">
        <v>7.4035353535353536</v>
      </c>
      <c r="E7">
        <v>8.5593622064210297</v>
      </c>
      <c r="F7">
        <v>10.618181818181819</v>
      </c>
      <c r="G7">
        <v>11.353113553113554</v>
      </c>
      <c r="H7">
        <v>14.985663082437275</v>
      </c>
    </row>
    <row r="8" spans="1:8" x14ac:dyDescent="0.3">
      <c r="A8" s="2" t="s">
        <v>7</v>
      </c>
      <c r="B8">
        <v>3.6718926376520749</v>
      </c>
      <c r="C8">
        <v>4.6319538670284928</v>
      </c>
      <c r="D8">
        <v>4.7954545454545459</v>
      </c>
      <c r="E8">
        <v>4.9123376623376629</v>
      </c>
      <c r="F8">
        <v>36.606105006105004</v>
      </c>
      <c r="G8">
        <v>41.972405372405369</v>
      </c>
      <c r="H8">
        <v>44.199692780337948</v>
      </c>
    </row>
    <row r="9" spans="1:8" x14ac:dyDescent="0.3">
      <c r="A9" s="2" t="s">
        <v>8</v>
      </c>
      <c r="B9">
        <v>4.0746268656716422</v>
      </c>
      <c r="C9">
        <v>5.9755620723362668</v>
      </c>
      <c r="D9">
        <v>6.3409090909090908</v>
      </c>
      <c r="E9">
        <v>6.7910618792971738</v>
      </c>
      <c r="F9">
        <v>7.2827264239028962</v>
      </c>
      <c r="G9">
        <v>7.5210122100122101</v>
      </c>
      <c r="H9">
        <v>8.095018315018315</v>
      </c>
    </row>
    <row r="10" spans="1:8" x14ac:dyDescent="0.3">
      <c r="A10" s="2" t="s">
        <v>9</v>
      </c>
      <c r="B10">
        <v>5.3731343283582085</v>
      </c>
      <c r="C10">
        <v>6.0689149560117306</v>
      </c>
      <c r="D10">
        <v>6.8288133435192249</v>
      </c>
      <c r="E10">
        <v>6.9364654952890241</v>
      </c>
      <c r="F10">
        <v>7.6035353535353538</v>
      </c>
      <c r="G10">
        <v>8.4614041514041514</v>
      </c>
      <c r="H10">
        <v>11.540233959588798</v>
      </c>
    </row>
    <row r="11" spans="1:8" x14ac:dyDescent="0.3">
      <c r="A11" s="2" t="s">
        <v>11</v>
      </c>
      <c r="B11">
        <v>3.7070408327028459</v>
      </c>
      <c r="C11">
        <v>6.4902065916750553</v>
      </c>
      <c r="D11">
        <v>11.896879240162823</v>
      </c>
      <c r="E11">
        <v>13.526737967914441</v>
      </c>
      <c r="F11">
        <v>14.418860877684409</v>
      </c>
      <c r="G11">
        <v>14.57192807192807</v>
      </c>
      <c r="H11">
        <v>15.293906810035844</v>
      </c>
    </row>
    <row r="12" spans="1:8" x14ac:dyDescent="0.3">
      <c r="A12" s="2" t="s">
        <v>14</v>
      </c>
      <c r="B12">
        <v>3.3383838383838387</v>
      </c>
      <c r="C12">
        <v>5.3823383084577117</v>
      </c>
      <c r="D12">
        <v>7.1541414141414137</v>
      </c>
      <c r="E12">
        <v>7.5675070028011211</v>
      </c>
      <c r="F12">
        <v>9.2603648424543952</v>
      </c>
      <c r="G12">
        <v>9.9529294235176593</v>
      </c>
      <c r="H12">
        <v>12.038045288045288</v>
      </c>
    </row>
    <row r="13" spans="1:8" x14ac:dyDescent="0.3">
      <c r="A13" s="2" t="s">
        <v>15</v>
      </c>
      <c r="B13">
        <v>11.597014925373136</v>
      </c>
      <c r="C13">
        <v>14.636363636363635</v>
      </c>
      <c r="D13">
        <v>17.431818181818183</v>
      </c>
      <c r="E13">
        <v>17.631932773109245</v>
      </c>
      <c r="F13">
        <v>33.24013132134575</v>
      </c>
      <c r="G13">
        <v>35.696348812477844</v>
      </c>
      <c r="H13">
        <v>38.466619402103277</v>
      </c>
    </row>
  </sheetData>
  <mergeCells count="1">
    <mergeCell ref="B2:H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01C0-E891-4C1E-990F-93AA50DCE3CC}">
  <dimension ref="A1:H13"/>
  <sheetViews>
    <sheetView workbookViewId="0">
      <selection activeCell="F20" sqref="F20"/>
    </sheetView>
  </sheetViews>
  <sheetFormatPr defaultRowHeight="14.4" x14ac:dyDescent="0.3"/>
  <sheetData>
    <row r="1" spans="1:8" x14ac:dyDescent="0.3">
      <c r="A1" t="s">
        <v>34</v>
      </c>
    </row>
    <row r="2" spans="1:8" x14ac:dyDescent="0.3">
      <c r="A2" t="s">
        <v>33</v>
      </c>
      <c r="B2" s="9" t="s">
        <v>62</v>
      </c>
      <c r="C2" s="9"/>
      <c r="D2" s="9"/>
      <c r="E2" s="9"/>
      <c r="F2" s="9"/>
      <c r="G2" s="9"/>
      <c r="H2" s="9"/>
    </row>
    <row r="3" spans="1:8" x14ac:dyDescent="0.3">
      <c r="B3" s="10"/>
      <c r="C3" s="10"/>
      <c r="D3" s="10" t="s">
        <v>63</v>
      </c>
      <c r="E3" s="10"/>
      <c r="F3" s="10"/>
      <c r="G3" s="10"/>
      <c r="H3" s="10"/>
    </row>
    <row r="4" spans="1:8" x14ac:dyDescent="0.3">
      <c r="B4" s="1">
        <v>21</v>
      </c>
      <c r="C4" s="1">
        <f>B4+3</f>
        <v>24</v>
      </c>
      <c r="D4" s="1">
        <f t="shared" ref="D4:H4" si="0">C4+3</f>
        <v>27</v>
      </c>
      <c r="E4" s="1">
        <f t="shared" si="0"/>
        <v>30</v>
      </c>
      <c r="F4" s="1">
        <f t="shared" si="0"/>
        <v>33</v>
      </c>
      <c r="G4" s="1">
        <f t="shared" si="0"/>
        <v>36</v>
      </c>
      <c r="H4" s="1">
        <f t="shared" si="0"/>
        <v>39</v>
      </c>
    </row>
    <row r="5" spans="1:8" x14ac:dyDescent="0.3">
      <c r="A5" s="2" t="s">
        <v>12</v>
      </c>
      <c r="B5">
        <v>5.3059701492537323</v>
      </c>
      <c r="C5">
        <v>6.8181818181818175</v>
      </c>
      <c r="D5">
        <v>21.136363636363637</v>
      </c>
      <c r="E5">
        <v>27.294117647058826</v>
      </c>
      <c r="F5">
        <v>28.422222222222228</v>
      </c>
      <c r="G5">
        <v>28.411721611721614</v>
      </c>
      <c r="H5">
        <v>29.746236559139785</v>
      </c>
    </row>
    <row r="6" spans="1:8" x14ac:dyDescent="0.3">
      <c r="A6" s="2" t="s">
        <v>10</v>
      </c>
      <c r="B6">
        <v>5.6865671641791034</v>
      </c>
      <c r="C6">
        <v>7.5227272727272707</v>
      </c>
      <c r="D6">
        <v>21.931818181818183</v>
      </c>
      <c r="E6">
        <v>25.795454545454547</v>
      </c>
      <c r="F6">
        <v>28.2</v>
      </c>
      <c r="G6">
        <v>30.084249084249084</v>
      </c>
      <c r="H6">
        <v>30.105518137776205</v>
      </c>
    </row>
    <row r="7" spans="1:8" x14ac:dyDescent="0.3">
      <c r="A7" s="2" t="s">
        <v>13</v>
      </c>
      <c r="B7">
        <v>2.8432835820895517</v>
      </c>
      <c r="C7">
        <v>3.75</v>
      </c>
      <c r="D7">
        <v>12.872167048637635</v>
      </c>
      <c r="E7">
        <v>14.826173910424385</v>
      </c>
      <c r="F7">
        <v>16.95182072829132</v>
      </c>
      <c r="G7">
        <v>19.722742311451988</v>
      </c>
      <c r="H7">
        <v>20.08058608058608</v>
      </c>
    </row>
    <row r="8" spans="1:8" x14ac:dyDescent="0.3">
      <c r="A8" s="2" t="s">
        <v>7</v>
      </c>
      <c r="B8">
        <v>4.5624151967435553</v>
      </c>
      <c r="C8">
        <v>4.8887381275440971</v>
      </c>
      <c r="D8">
        <v>6.2045454545454533</v>
      </c>
      <c r="E8">
        <v>7.9604108309990664</v>
      </c>
      <c r="F8">
        <v>8.162464985994399</v>
      </c>
      <c r="G8">
        <v>8.9739775910364141</v>
      </c>
      <c r="H8">
        <v>9.6606442577030815</v>
      </c>
    </row>
    <row r="9" spans="1:8" x14ac:dyDescent="0.3">
      <c r="A9" s="2" t="s">
        <v>8</v>
      </c>
      <c r="B9">
        <v>11.994233378561736</v>
      </c>
      <c r="C9">
        <v>15</v>
      </c>
      <c r="D9">
        <v>24.420104405398522</v>
      </c>
      <c r="E9">
        <v>29.711297852474328</v>
      </c>
      <c r="F9">
        <v>31.755799755799757</v>
      </c>
      <c r="G9">
        <v>34.379888928276024</v>
      </c>
      <c r="H9">
        <v>36.652895491605172</v>
      </c>
    </row>
    <row r="10" spans="1:8" x14ac:dyDescent="0.3">
      <c r="A10" s="2" t="s">
        <v>9</v>
      </c>
      <c r="B10">
        <v>4.3880597014925371</v>
      </c>
      <c r="C10">
        <v>9.5909090909090917</v>
      </c>
      <c r="D10">
        <v>16.26969696969697</v>
      </c>
      <c r="E10">
        <v>23.660056022408966</v>
      </c>
      <c r="F10">
        <v>28.311111111111114</v>
      </c>
      <c r="G10">
        <v>28.392185592185594</v>
      </c>
      <c r="H10">
        <v>29.150537634408604</v>
      </c>
    </row>
    <row r="11" spans="1:8" x14ac:dyDescent="0.3">
      <c r="A11" s="2" t="s">
        <v>11</v>
      </c>
      <c r="B11">
        <v>9.9402985074626855</v>
      </c>
      <c r="C11">
        <v>12.545454545454545</v>
      </c>
      <c r="D11">
        <v>26.454545454545457</v>
      </c>
      <c r="E11">
        <v>30.364145658263308</v>
      </c>
      <c r="F11">
        <v>33.977777777777781</v>
      </c>
      <c r="G11">
        <v>52.043956043956051</v>
      </c>
      <c r="H11">
        <v>52.193548387096769</v>
      </c>
    </row>
    <row r="12" spans="1:8" x14ac:dyDescent="0.3">
      <c r="A12" s="2" t="s">
        <v>14</v>
      </c>
      <c r="B12">
        <v>8.9850746268656696</v>
      </c>
      <c r="C12">
        <v>10.387700534759359</v>
      </c>
      <c r="D12">
        <v>12.267825311942959</v>
      </c>
      <c r="E12">
        <v>12.676767676767676</v>
      </c>
      <c r="F12">
        <v>12.947718947718949</v>
      </c>
      <c r="G12">
        <v>13.440505730828312</v>
      </c>
      <c r="H12">
        <v>17.753213453213451</v>
      </c>
    </row>
    <row r="13" spans="1:8" x14ac:dyDescent="0.3">
      <c r="A13" s="2" t="s">
        <v>6</v>
      </c>
      <c r="B13">
        <v>16.141791044776117</v>
      </c>
      <c r="C13">
        <v>24.760997067448681</v>
      </c>
      <c r="D13">
        <v>27.159090909090907</v>
      </c>
      <c r="E13">
        <v>36.576394194041256</v>
      </c>
      <c r="F13">
        <v>41.77086834733894</v>
      </c>
      <c r="G13">
        <v>48.420024420024419</v>
      </c>
      <c r="H13">
        <v>50.041120170152432</v>
      </c>
    </row>
  </sheetData>
  <mergeCells count="1">
    <mergeCell ref="B2:H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4923-66C5-42B2-9F20-269FE28F8B00}">
  <dimension ref="A1:G13"/>
  <sheetViews>
    <sheetView workbookViewId="0">
      <selection activeCell="B3" sqref="B3:G3"/>
    </sheetView>
  </sheetViews>
  <sheetFormatPr defaultRowHeight="14.4" x14ac:dyDescent="0.3"/>
  <sheetData>
    <row r="1" spans="1:7" x14ac:dyDescent="0.3">
      <c r="A1" t="s">
        <v>35</v>
      </c>
    </row>
    <row r="2" spans="1:7" x14ac:dyDescent="0.3">
      <c r="D2" t="s">
        <v>62</v>
      </c>
    </row>
    <row r="3" spans="1:7" x14ac:dyDescent="0.3">
      <c r="A3" t="s">
        <v>36</v>
      </c>
      <c r="B3" s="4" t="s">
        <v>63</v>
      </c>
      <c r="C3" s="4"/>
      <c r="D3" s="4"/>
      <c r="E3" s="4"/>
      <c r="F3" s="4"/>
      <c r="G3" s="4"/>
    </row>
    <row r="4" spans="1:7" x14ac:dyDescent="0.3">
      <c r="B4" s="1">
        <v>28</v>
      </c>
      <c r="C4">
        <v>31</v>
      </c>
      <c r="D4">
        <v>33</v>
      </c>
      <c r="E4">
        <v>36</v>
      </c>
      <c r="F4">
        <v>39</v>
      </c>
      <c r="G4">
        <v>41</v>
      </c>
    </row>
    <row r="5" spans="1:7" x14ac:dyDescent="0.3">
      <c r="A5" t="s">
        <v>12</v>
      </c>
      <c r="B5" s="3">
        <v>3.0633802816901414</v>
      </c>
      <c r="C5" s="3">
        <v>3.9223190602500946</v>
      </c>
      <c r="D5" s="3">
        <v>3.9497284324870532</v>
      </c>
      <c r="E5" s="3">
        <v>4.3184848484848493</v>
      </c>
      <c r="F5" s="3">
        <v>4.6480186480186481</v>
      </c>
      <c r="G5" s="3">
        <v>5.1717948717948721</v>
      </c>
    </row>
    <row r="6" spans="1:7" x14ac:dyDescent="0.3">
      <c r="A6" t="s">
        <v>10</v>
      </c>
      <c r="B6" s="3">
        <v>6.0135814889336023</v>
      </c>
      <c r="C6" s="3">
        <v>6.4415862994056283</v>
      </c>
      <c r="D6" s="3">
        <v>7.2931953104366896</v>
      </c>
      <c r="E6" s="3">
        <v>8.1149425287356305</v>
      </c>
      <c r="F6" s="3">
        <v>8.9851814851814851</v>
      </c>
      <c r="G6" s="3">
        <v>10.183150183150182</v>
      </c>
    </row>
    <row r="7" spans="1:7" x14ac:dyDescent="0.3">
      <c r="A7" t="s">
        <v>13</v>
      </c>
      <c r="B7" s="3">
        <v>6.8661455914977054</v>
      </c>
      <c r="C7" s="3">
        <v>7.2453051643192481</v>
      </c>
      <c r="D7" s="3">
        <v>8.0239989895162296</v>
      </c>
      <c r="E7" s="3">
        <v>9.1276392572944314</v>
      </c>
      <c r="F7" s="3">
        <v>9.8168498168498175</v>
      </c>
      <c r="G7" s="3">
        <v>12.035964035964035</v>
      </c>
    </row>
    <row r="8" spans="1:7" x14ac:dyDescent="0.3">
      <c r="A8" t="s">
        <v>7</v>
      </c>
      <c r="B8" s="3">
        <v>1.4727338389310223</v>
      </c>
      <c r="C8" s="3">
        <v>2.0328896455657017</v>
      </c>
      <c r="D8" s="3">
        <v>2.2430902430902435</v>
      </c>
      <c r="E8" s="3">
        <v>3.2018681318681317</v>
      </c>
      <c r="F8" s="3">
        <v>3.0683072100313482</v>
      </c>
      <c r="G8" s="3">
        <v>4.5509662751042059</v>
      </c>
    </row>
    <row r="9" spans="1:7" x14ac:dyDescent="0.3">
      <c r="A9" t="s">
        <v>8</v>
      </c>
      <c r="B9" s="3">
        <v>18.504127328070993</v>
      </c>
      <c r="C9" s="3">
        <v>19.494444199155225</v>
      </c>
      <c r="D9" s="3">
        <v>30.670342568229895</v>
      </c>
      <c r="E9" s="3">
        <v>34.717317165593023</v>
      </c>
      <c r="F9" s="3">
        <v>37.409590409590415</v>
      </c>
      <c r="G9" s="3">
        <v>39.235861839310118</v>
      </c>
    </row>
    <row r="10" spans="1:7" x14ac:dyDescent="0.3">
      <c r="A10" t="s">
        <v>9</v>
      </c>
      <c r="B10" s="3">
        <v>5.4278692668833513</v>
      </c>
      <c r="C10" s="3">
        <v>5.7953113553113553</v>
      </c>
      <c r="D10" s="3">
        <v>6.0872805355563981</v>
      </c>
      <c r="E10" s="3">
        <v>8.0098235098235104</v>
      </c>
      <c r="F10" s="3">
        <v>8.1903378716151902</v>
      </c>
      <c r="G10" s="3">
        <v>8.9788544788544797</v>
      </c>
    </row>
    <row r="11" spans="1:7" x14ac:dyDescent="0.3">
      <c r="A11" t="s">
        <v>11</v>
      </c>
      <c r="B11" s="3">
        <v>8.4926291079812213</v>
      </c>
      <c r="C11" s="3">
        <v>9.1870695970695966</v>
      </c>
      <c r="D11" s="3">
        <v>9.6359770114942531</v>
      </c>
      <c r="E11" s="3">
        <v>10.642524142524143</v>
      </c>
      <c r="F11" s="3">
        <v>11.65765269213545</v>
      </c>
      <c r="G11" s="3">
        <v>12.981684981684984</v>
      </c>
    </row>
    <row r="12" spans="1:7" x14ac:dyDescent="0.3">
      <c r="A12" t="s">
        <v>14</v>
      </c>
      <c r="B12" s="3">
        <v>4.5274725274725283</v>
      </c>
      <c r="C12" s="3">
        <v>4.6478873239436629</v>
      </c>
      <c r="D12" s="3">
        <v>5.7494000252620943</v>
      </c>
      <c r="E12" s="3">
        <v>6.4978354978354984</v>
      </c>
      <c r="F12" s="3">
        <v>6.8571428571428568</v>
      </c>
      <c r="G12" s="3">
        <v>7.5350052246603978</v>
      </c>
    </row>
    <row r="13" spans="1:7" x14ac:dyDescent="0.3">
      <c r="A13" t="s">
        <v>15</v>
      </c>
      <c r="B13" s="3">
        <v>10.95480575762266</v>
      </c>
      <c r="C13" s="3">
        <v>12.276001883821214</v>
      </c>
      <c r="D13" s="3">
        <v>12.509181508147025</v>
      </c>
      <c r="E13" s="3">
        <v>13.244097511683719</v>
      </c>
      <c r="F13" s="3">
        <v>14.651648351648349</v>
      </c>
      <c r="G13" s="3">
        <v>16.776556776556777</v>
      </c>
    </row>
  </sheetData>
  <mergeCells count="1">
    <mergeCell ref="B3:G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2FA7-BC39-433C-B67C-F9ED0DD03C84}">
  <dimension ref="A1:C51"/>
  <sheetViews>
    <sheetView workbookViewId="0">
      <selection activeCell="D16" sqref="D16"/>
    </sheetView>
  </sheetViews>
  <sheetFormatPr defaultRowHeight="14.4" x14ac:dyDescent="0.3"/>
  <cols>
    <col min="3" max="3" width="16.77734375" bestFit="1" customWidth="1"/>
  </cols>
  <sheetData>
    <row r="1" spans="1:3" x14ac:dyDescent="0.3">
      <c r="A1" t="s">
        <v>41</v>
      </c>
    </row>
    <row r="2" spans="1:3" x14ac:dyDescent="0.3">
      <c r="A2" t="s">
        <v>40</v>
      </c>
    </row>
    <row r="3" spans="1:3" x14ac:dyDescent="0.3">
      <c r="A3" t="s">
        <v>39</v>
      </c>
      <c r="B3" t="s">
        <v>37</v>
      </c>
      <c r="C3" t="s">
        <v>38</v>
      </c>
    </row>
    <row r="4" spans="1:3" x14ac:dyDescent="0.3">
      <c r="A4" t="s">
        <v>12</v>
      </c>
      <c r="B4">
        <v>278.86036289999998</v>
      </c>
      <c r="C4">
        <v>31.398225279999998</v>
      </c>
    </row>
    <row r="5" spans="1:3" x14ac:dyDescent="0.3">
      <c r="A5" t="s">
        <v>12</v>
      </c>
      <c r="B5">
        <v>271.6874881</v>
      </c>
      <c r="C5">
        <v>30.965890739999999</v>
      </c>
    </row>
    <row r="6" spans="1:3" x14ac:dyDescent="0.3">
      <c r="A6" t="s">
        <v>12</v>
      </c>
      <c r="B6">
        <v>286.46857690000002</v>
      </c>
      <c r="C6">
        <v>31.850765240000001</v>
      </c>
    </row>
    <row r="7" spans="1:3" x14ac:dyDescent="0.3">
      <c r="A7" t="s">
        <v>10</v>
      </c>
      <c r="B7">
        <v>213.05539640000001</v>
      </c>
      <c r="C7">
        <v>27.192834489999999</v>
      </c>
    </row>
    <row r="8" spans="1:3" x14ac:dyDescent="0.3">
      <c r="A8" t="s">
        <v>10</v>
      </c>
      <c r="B8">
        <v>122.069532</v>
      </c>
      <c r="C8">
        <v>20.097016270000001</v>
      </c>
    </row>
    <row r="9" spans="1:3" x14ac:dyDescent="0.3">
      <c r="A9" t="s">
        <v>10</v>
      </c>
      <c r="B9">
        <v>159.63342879999999</v>
      </c>
      <c r="C9">
        <v>23.26922467</v>
      </c>
    </row>
    <row r="10" spans="1:3" x14ac:dyDescent="0.3">
      <c r="A10" t="s">
        <v>13</v>
      </c>
      <c r="B10">
        <v>80.532187199999996</v>
      </c>
      <c r="C10">
        <v>15.94794553</v>
      </c>
    </row>
    <row r="11" spans="1:3" x14ac:dyDescent="0.3">
      <c r="A11" t="s">
        <v>13</v>
      </c>
      <c r="B11">
        <v>318.8804202</v>
      </c>
      <c r="C11">
        <v>33.714446389999999</v>
      </c>
    </row>
    <row r="12" spans="1:3" x14ac:dyDescent="0.3">
      <c r="A12" t="s">
        <v>13</v>
      </c>
      <c r="B12">
        <v>106.13868189999999</v>
      </c>
      <c r="C12">
        <v>18.604725859999999</v>
      </c>
    </row>
    <row r="13" spans="1:3" x14ac:dyDescent="0.3">
      <c r="A13" t="s">
        <v>24</v>
      </c>
      <c r="B13">
        <v>62.55959885</v>
      </c>
      <c r="C13">
        <v>13.81892523</v>
      </c>
    </row>
    <row r="14" spans="1:3" x14ac:dyDescent="0.3">
      <c r="A14" t="s">
        <v>24</v>
      </c>
      <c r="B14">
        <v>83.066112700000005</v>
      </c>
      <c r="C14">
        <v>16.22812253</v>
      </c>
    </row>
    <row r="15" spans="1:3" x14ac:dyDescent="0.3">
      <c r="A15" t="s">
        <v>24</v>
      </c>
      <c r="B15">
        <v>111.2334288</v>
      </c>
      <c r="C15">
        <v>19.093451949999999</v>
      </c>
    </row>
    <row r="16" spans="1:3" x14ac:dyDescent="0.3">
      <c r="A16" t="s">
        <v>25</v>
      </c>
      <c r="B16">
        <v>136.0870468</v>
      </c>
      <c r="C16">
        <v>21.331270589999999</v>
      </c>
    </row>
    <row r="17" spans="1:3" x14ac:dyDescent="0.3">
      <c r="A17" t="s">
        <v>25</v>
      </c>
      <c r="B17">
        <v>114.34613179999999</v>
      </c>
      <c r="C17">
        <v>19.386550150000001</v>
      </c>
    </row>
    <row r="18" spans="1:3" x14ac:dyDescent="0.3">
      <c r="A18" t="s">
        <v>25</v>
      </c>
      <c r="B18">
        <v>34.481566379999997</v>
      </c>
      <c r="C18">
        <v>9.7442013569999997</v>
      </c>
    </row>
    <row r="19" spans="1:3" x14ac:dyDescent="0.3">
      <c r="A19" t="s">
        <v>26</v>
      </c>
      <c r="B19">
        <v>106.6712512</v>
      </c>
      <c r="C19">
        <v>18.65635507</v>
      </c>
    </row>
    <row r="20" spans="1:3" x14ac:dyDescent="0.3">
      <c r="A20" t="s">
        <v>26</v>
      </c>
      <c r="B20">
        <v>66.672397329999995</v>
      </c>
      <c r="C20">
        <v>14.33063346</v>
      </c>
    </row>
    <row r="21" spans="1:3" x14ac:dyDescent="0.3">
      <c r="A21" t="s">
        <v>26</v>
      </c>
      <c r="B21">
        <v>76.373256920000003</v>
      </c>
      <c r="C21">
        <v>15.47835884</v>
      </c>
    </row>
    <row r="22" spans="1:3" x14ac:dyDescent="0.3">
      <c r="A22" t="s">
        <v>27</v>
      </c>
      <c r="B22">
        <v>91.551575929999998</v>
      </c>
      <c r="C22">
        <v>17.13651754</v>
      </c>
    </row>
    <row r="23" spans="1:3" x14ac:dyDescent="0.3">
      <c r="A23" t="s">
        <v>27</v>
      </c>
      <c r="B23">
        <v>29.820076409999999</v>
      </c>
      <c r="C23">
        <v>8.9215523450000003</v>
      </c>
    </row>
    <row r="24" spans="1:3" x14ac:dyDescent="0.3">
      <c r="A24" t="s">
        <v>27</v>
      </c>
      <c r="B24">
        <v>91.551575929999998</v>
      </c>
      <c r="C24">
        <v>17.13651754</v>
      </c>
    </row>
    <row r="25" spans="1:3" x14ac:dyDescent="0.3">
      <c r="A25" t="s">
        <v>7</v>
      </c>
      <c r="B25">
        <v>338.15969439999998</v>
      </c>
      <c r="C25">
        <v>34.778237820000001</v>
      </c>
    </row>
    <row r="26" spans="1:3" x14ac:dyDescent="0.3">
      <c r="A26" t="s">
        <v>7</v>
      </c>
      <c r="B26">
        <v>552.36523399999999</v>
      </c>
      <c r="C26">
        <v>45.004903319999997</v>
      </c>
    </row>
    <row r="27" spans="1:3" x14ac:dyDescent="0.3">
      <c r="A27" t="s">
        <v>7</v>
      </c>
      <c r="B27">
        <v>387.8804202</v>
      </c>
      <c r="C27">
        <v>37.389360000000003</v>
      </c>
    </row>
    <row r="28" spans="1:3" x14ac:dyDescent="0.3">
      <c r="A28" t="s">
        <v>8</v>
      </c>
      <c r="B28">
        <v>253.90238780000001</v>
      </c>
      <c r="C28">
        <v>29.86862958</v>
      </c>
    </row>
    <row r="29" spans="1:3" x14ac:dyDescent="0.3">
      <c r="A29" t="s">
        <v>8</v>
      </c>
      <c r="B29">
        <v>216.4508118</v>
      </c>
      <c r="C29">
        <v>27.424534789999999</v>
      </c>
    </row>
    <row r="30" spans="1:3" x14ac:dyDescent="0.3">
      <c r="A30" t="s">
        <v>8</v>
      </c>
      <c r="B30">
        <v>255.93276030000001</v>
      </c>
      <c r="C30">
        <v>29.995797240000002</v>
      </c>
    </row>
    <row r="31" spans="1:3" x14ac:dyDescent="0.3">
      <c r="A31" t="s">
        <v>9</v>
      </c>
      <c r="B31">
        <v>102.8496657</v>
      </c>
      <c r="C31">
        <v>18.282964840000002</v>
      </c>
    </row>
    <row r="32" spans="1:3" x14ac:dyDescent="0.3">
      <c r="A32" t="s">
        <v>9</v>
      </c>
      <c r="B32">
        <v>180.19866279999999</v>
      </c>
      <c r="C32">
        <v>24.847619099999999</v>
      </c>
    </row>
    <row r="33" spans="1:3" x14ac:dyDescent="0.3">
      <c r="A33" t="s">
        <v>9</v>
      </c>
      <c r="B33">
        <v>137.0334288</v>
      </c>
      <c r="C33">
        <v>21.41225567</v>
      </c>
    </row>
    <row r="34" spans="1:3" x14ac:dyDescent="0.3">
      <c r="A34" t="s">
        <v>11</v>
      </c>
      <c r="B34">
        <v>194.6876791</v>
      </c>
      <c r="C34">
        <v>25.906105360000002</v>
      </c>
    </row>
    <row r="35" spans="1:3" x14ac:dyDescent="0.3">
      <c r="A35" t="s">
        <v>11</v>
      </c>
      <c r="B35">
        <v>244.44164280000001</v>
      </c>
      <c r="C35">
        <v>29.2692592</v>
      </c>
    </row>
    <row r="36" spans="1:3" x14ac:dyDescent="0.3">
      <c r="A36" t="s">
        <v>11</v>
      </c>
      <c r="B36">
        <v>86.931805159999996</v>
      </c>
      <c r="C36">
        <v>16.64744542</v>
      </c>
    </row>
    <row r="37" spans="1:3" x14ac:dyDescent="0.3">
      <c r="A37" t="s">
        <v>28</v>
      </c>
      <c r="B37">
        <v>78.876599810000002</v>
      </c>
      <c r="C37">
        <v>15.762499800000001</v>
      </c>
    </row>
    <row r="38" spans="1:3" x14ac:dyDescent="0.3">
      <c r="A38" t="s">
        <v>28</v>
      </c>
      <c r="B38">
        <v>153.7457498</v>
      </c>
      <c r="C38">
        <v>22.798850760000001</v>
      </c>
    </row>
    <row r="39" spans="1:3" x14ac:dyDescent="0.3">
      <c r="A39" t="s">
        <v>28</v>
      </c>
      <c r="B39">
        <v>100.40802290000001</v>
      </c>
      <c r="C39">
        <v>18.040760760000001</v>
      </c>
    </row>
    <row r="40" spans="1:3" x14ac:dyDescent="0.3">
      <c r="A40" t="s">
        <v>29</v>
      </c>
      <c r="B40">
        <v>70.368290349999995</v>
      </c>
      <c r="C40">
        <v>14.777161899999999</v>
      </c>
    </row>
    <row r="41" spans="1:3" x14ac:dyDescent="0.3">
      <c r="A41" t="s">
        <v>29</v>
      </c>
      <c r="B41">
        <v>64.654632280000001</v>
      </c>
      <c r="C41">
        <v>14.08162085</v>
      </c>
    </row>
    <row r="42" spans="1:3" x14ac:dyDescent="0.3">
      <c r="A42" t="s">
        <v>29</v>
      </c>
      <c r="B42">
        <v>55.73276027</v>
      </c>
      <c r="C42">
        <v>12.93087543</v>
      </c>
    </row>
    <row r="43" spans="1:3" x14ac:dyDescent="0.3">
      <c r="A43" t="s">
        <v>30</v>
      </c>
      <c r="B43">
        <v>105.4112703</v>
      </c>
      <c r="C43">
        <v>18.533998180000001</v>
      </c>
    </row>
    <row r="44" spans="1:3" x14ac:dyDescent="0.3">
      <c r="A44" t="s">
        <v>30</v>
      </c>
      <c r="B44">
        <v>85.070678130000005</v>
      </c>
      <c r="C44">
        <v>16.446753439999998</v>
      </c>
    </row>
    <row r="45" spans="1:3" x14ac:dyDescent="0.3">
      <c r="A45" t="s">
        <v>30</v>
      </c>
      <c r="B45">
        <v>131.33619870000001</v>
      </c>
      <c r="C45">
        <v>20.92040128</v>
      </c>
    </row>
    <row r="46" spans="1:3" x14ac:dyDescent="0.3">
      <c r="A46" t="s">
        <v>14</v>
      </c>
      <c r="B46">
        <v>224.8378223</v>
      </c>
      <c r="C46">
        <v>27.98918621</v>
      </c>
    </row>
    <row r="47" spans="1:3" x14ac:dyDescent="0.3">
      <c r="A47" t="s">
        <v>14</v>
      </c>
      <c r="B47">
        <v>192.84718240000001</v>
      </c>
      <c r="C47">
        <v>25.773885750000002</v>
      </c>
    </row>
    <row r="48" spans="1:3" x14ac:dyDescent="0.3">
      <c r="A48" t="s">
        <v>14</v>
      </c>
      <c r="B48">
        <v>212.48194839999999</v>
      </c>
      <c r="C48">
        <v>27.153521120000001</v>
      </c>
    </row>
    <row r="49" spans="1:3" x14ac:dyDescent="0.3">
      <c r="A49" t="s">
        <v>31</v>
      </c>
      <c r="B49">
        <v>118.0829035</v>
      </c>
      <c r="C49">
        <v>19.733191529999999</v>
      </c>
    </row>
    <row r="50" spans="1:3" x14ac:dyDescent="0.3">
      <c r="A50" t="s">
        <v>31</v>
      </c>
      <c r="B50">
        <v>134.48787010000001</v>
      </c>
      <c r="C50">
        <v>21.19378107</v>
      </c>
    </row>
    <row r="51" spans="1:3" x14ac:dyDescent="0.3">
      <c r="A51" t="s">
        <v>31</v>
      </c>
      <c r="B51">
        <v>49.921107929999998</v>
      </c>
      <c r="C51">
        <v>12.130974200000001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Planilha1</vt:lpstr>
      <vt:lpstr>Planilha2</vt:lpstr>
      <vt:lpstr>Planilha3</vt:lpstr>
      <vt:lpstr>Planilha4</vt:lpstr>
      <vt:lpstr>Planilha5</vt:lpstr>
      <vt:lpstr>Planilha6</vt:lpstr>
      <vt:lpstr>Planilha7</vt:lpstr>
      <vt:lpstr>Planilha8</vt:lpstr>
      <vt:lpstr>Planilha9</vt:lpstr>
      <vt:lpstr>Planilha10</vt:lpstr>
      <vt:lpstr>Planilha11</vt:lpstr>
      <vt:lpstr>Planilha12</vt:lpstr>
      <vt:lpstr>Planilha13</vt:lpstr>
      <vt:lpstr>Planilha14</vt:lpstr>
      <vt:lpstr>Planilha15</vt:lpstr>
      <vt:lpstr>Planilha16</vt:lpstr>
      <vt:lpstr>Planilha17</vt:lpstr>
      <vt:lpstr>Planilha18</vt:lpstr>
      <vt:lpstr>Planilha21</vt:lpstr>
      <vt:lpstr>Planilha19</vt:lpstr>
      <vt:lpstr>Planilha20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quaresma</dc:creator>
  <cp:lastModifiedBy>ramon quaresma</cp:lastModifiedBy>
  <dcterms:created xsi:type="dcterms:W3CDTF">2025-09-24T13:30:09Z</dcterms:created>
  <dcterms:modified xsi:type="dcterms:W3CDTF">2025-09-25T22:51:51Z</dcterms:modified>
</cp:coreProperties>
</file>