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1-paper\1-Salim-VSR\revision\"/>
    </mc:Choice>
  </mc:AlternateContent>
  <bookViews>
    <workbookView xWindow="0" yWindow="0" windowWidth="23040" windowHeight="8760" tabRatio="500" activeTab="2"/>
  </bookViews>
  <sheets>
    <sheet name="Axin RNAi" sheetId="2" r:id="rId1"/>
    <sheet name="Dpp RNAi" sheetId="3" r:id="rId2"/>
    <sheet name="Summary" sheetId="6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3" l="1"/>
  <c r="C7" i="3"/>
  <c r="D7" i="3"/>
  <c r="E7" i="3"/>
  <c r="B14" i="3"/>
  <c r="C14" i="3"/>
  <c r="D14" i="3"/>
  <c r="E14" i="3"/>
  <c r="B17" i="3"/>
  <c r="C17" i="3"/>
  <c r="D17" i="3"/>
  <c r="E17" i="3"/>
  <c r="N8" i="2"/>
  <c r="N16" i="2"/>
  <c r="N20" i="2"/>
  <c r="M16" i="2"/>
  <c r="M8" i="2"/>
  <c r="M20" i="2"/>
  <c r="K16" i="2"/>
  <c r="K8" i="2"/>
  <c r="K20" i="2"/>
  <c r="L8" i="2"/>
  <c r="L16" i="2"/>
  <c r="C8" i="2"/>
  <c r="C16" i="2"/>
  <c r="C20" i="2"/>
  <c r="D8" i="2"/>
  <c r="D16" i="2"/>
  <c r="D20" i="2"/>
  <c r="E8" i="2"/>
  <c r="E16" i="2"/>
  <c r="E20" i="2"/>
  <c r="F8" i="2"/>
  <c r="F16" i="2"/>
  <c r="F20" i="2"/>
  <c r="G8" i="2"/>
  <c r="G16" i="2"/>
  <c r="H8" i="2"/>
  <c r="H16" i="2"/>
  <c r="H20" i="2"/>
  <c r="I8" i="2"/>
  <c r="I16" i="2"/>
  <c r="J8" i="2"/>
  <c r="J16" i="2"/>
  <c r="B16" i="2"/>
  <c r="B8" i="2"/>
  <c r="B20" i="2"/>
</calcChain>
</file>

<file path=xl/sharedStrings.xml><?xml version="1.0" encoding="utf-8"?>
<sst xmlns="http://schemas.openxmlformats.org/spreadsheetml/2006/main" count="118" uniqueCount="48">
  <si>
    <t>Phenotypes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</si>
  <si>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</si>
  <si>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</si>
  <si>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</si>
  <si>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</si>
  <si>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</si>
  <si>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</si>
  <si>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</si>
  <si>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</si>
  <si>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</si>
  <si>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</si>
  <si>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</si>
  <si>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</si>
  <si>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Cuticle Crumbs</t>
  </si>
  <si>
    <t>Total</t>
  </si>
  <si>
    <t>WT</t>
  </si>
  <si>
    <t>Empty Eggs</t>
  </si>
  <si>
    <t>Total R1+R2</t>
  </si>
  <si>
    <t>Vnd-VSR</t>
  </si>
  <si>
    <t>Double Abdomen</t>
  </si>
  <si>
    <t>Head Phenotype</t>
  </si>
  <si>
    <t>pUB-VSR</t>
  </si>
  <si>
    <t>pUB-VSR-VSR</t>
  </si>
  <si>
    <t>GAP-pUB-VSR</t>
  </si>
  <si>
    <t>GAP-VSR</t>
  </si>
  <si>
    <t>Alp-VSR</t>
  </si>
  <si>
    <t>Dorsal Closure</t>
  </si>
  <si>
    <t>Inside Out</t>
  </si>
  <si>
    <t>Axin-RNAi</t>
  </si>
  <si>
    <t>Dpp-RNAi</t>
  </si>
  <si>
    <t>Unhealthy line/No Pupae for Injections</t>
  </si>
  <si>
    <t>Wild Type</t>
  </si>
  <si>
    <t>No Rescue</t>
  </si>
  <si>
    <t>Partial Rescue</t>
  </si>
  <si>
    <t>Strong Rescue</t>
  </si>
  <si>
    <t>Two fold increase compared to WT</t>
  </si>
  <si>
    <t>Three or more fold increase compared to WT</t>
  </si>
  <si>
    <t>Almost equal or less embryos compared to WT</t>
  </si>
  <si>
    <t>pUB-VSR (L7)</t>
  </si>
  <si>
    <t>GAP-VSR (L2)</t>
  </si>
  <si>
    <t>Alp-VSR (L12)</t>
  </si>
  <si>
    <t>line ID</t>
  </si>
  <si>
    <t>almost equal or less embryos compared to WT</t>
  </si>
  <si>
    <t>Alpha-VSR</t>
  </si>
  <si>
    <t>Egg Collection From 16 Survived Female Pupae at D9</t>
  </si>
  <si>
    <t>Replicate-1</t>
  </si>
  <si>
    <t>Replicate-2</t>
  </si>
  <si>
    <t>L1-L12: IDs of transgenic lines - see suppl.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</si>
</sst>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3" xfId="0" applyFont="1" applyFill="1" applyBorder="1"/>
    <xf numFmtId="0" fontId="2" fillId="0" borderId="0" xfId="0" applyFont="1" applyFill="1" applyBorder="1"/>
    <xf numFmtId="0" fontId="0" fillId="2" borderId="4" xfId="0" applyFill="1" applyBorder="1"/>
    <xf numFmtId="0" fontId="0" fillId="0" borderId="5" xfId="0" applyBorder="1"/>
    <xf numFmtId="0" fontId="2" fillId="0" borderId="11" xfId="0" applyFont="1" applyFill="1" applyBorder="1"/>
    <xf numFmtId="0" fontId="0" fillId="0" borderId="17" xfId="0" applyBorder="1"/>
    <xf numFmtId="0" fontId="1" fillId="0" borderId="5" xfId="0" applyFont="1" applyBorder="1"/>
    <xf numFmtId="0" fontId="0" fillId="0" borderId="10" xfId="0" applyBorder="1"/>
    <xf numFmtId="0" fontId="6" fillId="0" borderId="10" xfId="0" applyFont="1" applyBorder="1"/>
    <xf numFmtId="0" fontId="0" fillId="0" borderId="16" xfId="0" applyFont="1" applyFill="1" applyBorder="1"/>
    <xf numFmtId="0" fontId="0" fillId="0" borderId="0" xfId="0" applyFill="1"/>
    <xf numFmtId="0" fontId="1" fillId="0" borderId="12" xfId="0" applyFont="1" applyFill="1" applyBorder="1"/>
    <xf numFmtId="0" fontId="1" fillId="0" borderId="18" xfId="0" applyFont="1" applyFill="1" applyBorder="1"/>
    <xf numFmtId="0" fontId="1" fillId="0" borderId="5" xfId="0" applyFont="1" applyFill="1" applyBorder="1"/>
    <xf numFmtId="0" fontId="1" fillId="0" borderId="0" xfId="0" applyFont="1" applyFill="1"/>
    <xf numFmtId="0" fontId="2" fillId="0" borderId="8" xfId="0" applyFont="1" applyFill="1" applyBorder="1"/>
    <xf numFmtId="0" fontId="2" fillId="0" borderId="5" xfId="0" applyFont="1" applyFill="1" applyBorder="1"/>
    <xf numFmtId="0" fontId="0" fillId="0" borderId="19" xfId="0" applyFont="1" applyFill="1" applyBorder="1"/>
    <xf numFmtId="0" fontId="0" fillId="0" borderId="17" xfId="0" applyFont="1" applyFill="1" applyBorder="1"/>
    <xf numFmtId="0" fontId="0" fillId="0" borderId="20" xfId="0" applyFont="1" applyFill="1" applyBorder="1"/>
    <xf numFmtId="0" fontId="0" fillId="0" borderId="0" xfId="0" applyFont="1" applyFill="1"/>
    <xf numFmtId="0" fontId="2" fillId="0" borderId="14" xfId="0" applyFont="1" applyFill="1" applyBorder="1"/>
    <xf numFmtId="0" fontId="0" fillId="0" borderId="15" xfId="0" applyFill="1" applyBorder="1"/>
    <xf numFmtId="0" fontId="0" fillId="0" borderId="0" xfId="0" applyFill="1" applyBorder="1"/>
    <xf numFmtId="0" fontId="0" fillId="0" borderId="13" xfId="0" applyFill="1" applyBorder="1"/>
    <xf numFmtId="0" fontId="2" fillId="0" borderId="1" xfId="0" applyFont="1" applyFill="1" applyBorder="1"/>
    <xf numFmtId="0" fontId="0" fillId="0" borderId="2" xfId="0" applyFill="1" applyBorder="1"/>
    <xf numFmtId="0" fontId="2" fillId="0" borderId="6" xfId="0" applyFont="1" applyFill="1" applyBorder="1"/>
    <xf numFmtId="0" fontId="0" fillId="0" borderId="7" xfId="0" applyFill="1" applyBorder="1"/>
    <xf numFmtId="0" fontId="0" fillId="0" borderId="4" xfId="0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1" fillId="0" borderId="8" xfId="0" applyFont="1" applyFill="1" applyBorder="1" applyAlignment="1">
      <alignment horizontal="center"/>
    </xf>
    <xf numFmtId="0" fontId="2" fillId="0" borderId="10" xfId="0" applyFont="1" applyFill="1" applyBorder="1"/>
    <xf numFmtId="0" fontId="1" fillId="0" borderId="8" xfId="0" applyFont="1" applyFill="1" applyBorder="1"/>
    <xf numFmtId="0" fontId="1" fillId="0" borderId="8" xfId="0" applyFont="1" applyBorder="1"/>
    <xf numFmtId="0" fontId="1" fillId="0" borderId="20" xfId="0" applyFont="1" applyBorder="1"/>
    <xf numFmtId="0" fontId="0" fillId="0" borderId="20" xfId="0" applyBorder="1"/>
    <xf numFmtId="0" fontId="3" fillId="3" borderId="18" xfId="0" applyFont="1" applyFill="1" applyBorder="1"/>
    <xf numFmtId="0" fontId="3" fillId="4" borderId="20" xfId="0" applyFont="1" applyFill="1" applyBorder="1"/>
    <xf numFmtId="0" fontId="3" fillId="2" borderId="20" xfId="0" applyFont="1" applyFill="1" applyBorder="1"/>
    <xf numFmtId="0" fontId="6" fillId="0" borderId="23" xfId="0" applyFont="1" applyFill="1" applyBorder="1"/>
    <xf numFmtId="0" fontId="0" fillId="5" borderId="24" xfId="0" applyFill="1" applyBorder="1"/>
    <xf numFmtId="0" fontId="0" fillId="5" borderId="4" xfId="0" applyFill="1" applyBorder="1"/>
    <xf numFmtId="0" fontId="0" fillId="6" borderId="4" xfId="0" applyFill="1" applyBorder="1"/>
    <xf numFmtId="0" fontId="0" fillId="5" borderId="17" xfId="0" applyFill="1" applyBorder="1"/>
    <xf numFmtId="0" fontId="0" fillId="5" borderId="26" xfId="0" applyFill="1" applyBorder="1"/>
    <xf numFmtId="0" fontId="0" fillId="6" borderId="26" xfId="0" applyFill="1" applyBorder="1"/>
    <xf numFmtId="0" fontId="3" fillId="7" borderId="25" xfId="0" applyFont="1" applyFill="1" applyBorder="1"/>
    <xf numFmtId="0" fontId="1" fillId="0" borderId="8" xfId="0" applyFont="1" applyFill="1" applyBorder="1" applyAlignment="1">
      <alignment horizontal="center"/>
    </xf>
    <xf numFmtId="0" fontId="0" fillId="8" borderId="4" xfId="0" applyFill="1" applyBorder="1"/>
    <xf numFmtId="0" fontId="0" fillId="0" borderId="0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Summary!$C$2</c:f>
              <c:strCache>
                <c:ptCount val="1"/>
                <c:pt idx="0">
                  <c:v>Wild Type</c:v>
                </c:pt>
              </c:strCache>
            </c:strRef>
          </c:tx>
          <c:spPr>
            <a:pattFill prst="pct90">
              <a:fgClr>
                <a:prstClr val="black"/>
              </a:fgClr>
              <a:bgClr>
                <a:prstClr val="white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Summary!$B$3:$B$4</c:f>
              <c:strCache>
                <c:ptCount val="2"/>
                <c:pt idx="0">
                  <c:v>Axin-RNAi</c:v>
                </c:pt>
                <c:pt idx="1">
                  <c:v>Dpp-RNAi</c:v>
                </c:pt>
              </c:strCache>
            </c:strRef>
          </c:cat>
          <c:val>
            <c:numRef>
              <c:f>Summary!$C$3:$C$4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E-4785-BC8B-0827A9179807}"/>
            </c:ext>
          </c:extLst>
        </c:ser>
        <c:ser>
          <c:idx val="1"/>
          <c:order val="1"/>
          <c:tx>
            <c:strRef>
              <c:f>Summary!$D$2</c:f>
              <c:strCache>
                <c:ptCount val="1"/>
                <c:pt idx="0">
                  <c:v>Alpha-VSR</c:v>
                </c:pt>
              </c:strCache>
            </c:strRef>
          </c:tx>
          <c:spPr>
            <a:pattFill prst="ltUpDiag">
              <a:fgClr>
                <a:prstClr val="black"/>
              </a:fgClr>
              <a:bgClr>
                <a:prstClr val="white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Summary!$B$3:$B$4</c:f>
              <c:strCache>
                <c:ptCount val="2"/>
                <c:pt idx="0">
                  <c:v>Axin-RNAi</c:v>
                </c:pt>
                <c:pt idx="1">
                  <c:v>Dpp-RNAi</c:v>
                </c:pt>
              </c:strCache>
            </c:strRef>
          </c:cat>
          <c:val>
            <c:numRef>
              <c:f>Summary!$D$3:$D$4</c:f>
              <c:numCache>
                <c:formatCode>General</c:formatCode>
                <c:ptCount val="2"/>
                <c:pt idx="0">
                  <c:v>101</c:v>
                </c:pt>
                <c:pt idx="1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E-4785-BC8B-0827A9179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08658936"/>
        <c:axId val="2107857288"/>
      </c:barChart>
      <c:catAx>
        <c:axId val="2108658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07857288"/>
        <c:crosses val="autoZero"/>
        <c:auto val="1"/>
        <c:lblAlgn val="ctr"/>
        <c:lblOffset val="100"/>
        <c:noMultiLvlLbl val="0"/>
      </c:catAx>
      <c:valAx>
        <c:axId val="2107857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number of </a:t>
                </a:r>
                <a:r>
                  <a:rPr lang="en-GB" sz="1200" b="1" i="0" u="none" strike="noStrike" baseline="0">
                    <a:effectLst/>
                  </a:rPr>
                  <a:t>laid eggs </a:t>
                </a:r>
                <a:endParaRPr lang="en-US" sz="12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86589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 i="0"/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50799</xdr:rowOff>
    </xdr:from>
    <xdr:to>
      <xdr:col>6</xdr:col>
      <xdr:colOff>787400</xdr:colOff>
      <xdr:row>21</xdr:row>
      <xdr:rowOff>59984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F23" sqref="F23"/>
    </sheetView>
  </sheetViews>
  <sheetFormatPr defaultColWidth="11" defaultRowHeight="15.75" x14ac:dyDescent="0.25"/>
  <cols>
    <col min="1" max="1" width="14.375" bestFit="1" customWidth="1"/>
    <col min="13" max="13" width="12.5" bestFit="1" customWidth="1"/>
  </cols>
  <sheetData>
    <row r="1" spans="1:15" s="11" customFormat="1" ht="16.5" thickBot="1" x14ac:dyDescent="0.3"/>
    <row r="2" spans="1:15" s="15" customFormat="1" ht="16.5" thickBot="1" x14ac:dyDescent="0.3">
      <c r="A2" s="12" t="s">
        <v>45</v>
      </c>
      <c r="B2" s="13"/>
      <c r="C2" s="56" t="s">
        <v>18</v>
      </c>
      <c r="D2" s="60"/>
      <c r="E2" s="57"/>
      <c r="F2" s="56" t="s">
        <v>21</v>
      </c>
      <c r="G2" s="60"/>
      <c r="H2" s="57"/>
      <c r="I2" s="56" t="s">
        <v>22</v>
      </c>
      <c r="J2" s="57"/>
      <c r="K2" s="56" t="s">
        <v>24</v>
      </c>
      <c r="L2" s="57"/>
      <c r="M2" s="14" t="s">
        <v>23</v>
      </c>
      <c r="N2" s="14" t="s">
        <v>25</v>
      </c>
    </row>
    <row r="3" spans="1:15" s="21" customFormat="1" ht="16.5" thickBot="1" x14ac:dyDescent="0.3">
      <c r="A3" s="16" t="s">
        <v>0</v>
      </c>
      <c r="B3" s="17" t="s">
        <v>15</v>
      </c>
      <c r="C3" s="18" t="s">
        <v>1</v>
      </c>
      <c r="D3" s="10" t="s">
        <v>5</v>
      </c>
      <c r="E3" s="19" t="s">
        <v>6</v>
      </c>
      <c r="F3" s="18" t="s">
        <v>7</v>
      </c>
      <c r="G3" s="10" t="s">
        <v>8</v>
      </c>
      <c r="H3" s="19" t="s">
        <v>9</v>
      </c>
      <c r="I3" s="18" t="s">
        <v>3</v>
      </c>
      <c r="J3" s="19" t="s">
        <v>4</v>
      </c>
      <c r="K3" s="18" t="s">
        <v>2</v>
      </c>
      <c r="L3" s="19" t="s">
        <v>10</v>
      </c>
      <c r="M3" s="20" t="s">
        <v>11</v>
      </c>
      <c r="N3" s="20" t="s">
        <v>12</v>
      </c>
      <c r="O3" s="52" t="s">
        <v>41</v>
      </c>
    </row>
    <row r="4" spans="1:15" s="11" customFormat="1" x14ac:dyDescent="0.25">
      <c r="A4" s="22" t="s">
        <v>16</v>
      </c>
      <c r="B4" s="23">
        <v>2</v>
      </c>
      <c r="C4" s="24">
        <v>0</v>
      </c>
      <c r="D4" s="24">
        <v>1</v>
      </c>
      <c r="E4" s="24">
        <v>1</v>
      </c>
      <c r="F4" s="24">
        <v>0</v>
      </c>
      <c r="G4" s="24"/>
      <c r="H4" s="24">
        <v>0</v>
      </c>
      <c r="I4" s="24"/>
      <c r="J4" s="24"/>
      <c r="K4" s="24">
        <v>1</v>
      </c>
      <c r="L4" s="24"/>
      <c r="M4" s="24">
        <v>3</v>
      </c>
      <c r="N4" s="25">
        <v>33</v>
      </c>
    </row>
    <row r="5" spans="1:15" s="11" customFormat="1" x14ac:dyDescent="0.25">
      <c r="A5" s="26" t="s">
        <v>13</v>
      </c>
      <c r="B5" s="27">
        <v>1</v>
      </c>
      <c r="C5" s="24">
        <v>0</v>
      </c>
      <c r="D5" s="24">
        <v>0</v>
      </c>
      <c r="E5" s="24">
        <v>0</v>
      </c>
      <c r="F5" s="24">
        <v>3</v>
      </c>
      <c r="G5" s="24"/>
      <c r="H5" s="24">
        <v>0</v>
      </c>
      <c r="I5" s="24"/>
      <c r="J5" s="24"/>
      <c r="K5" s="24">
        <v>1</v>
      </c>
      <c r="L5" s="24"/>
      <c r="M5" s="24">
        <v>1</v>
      </c>
      <c r="N5" s="25">
        <v>24</v>
      </c>
    </row>
    <row r="6" spans="1:15" s="11" customFormat="1" x14ac:dyDescent="0.25">
      <c r="A6" s="28" t="s">
        <v>19</v>
      </c>
      <c r="B6" s="29">
        <v>0</v>
      </c>
      <c r="C6" s="24">
        <v>1</v>
      </c>
      <c r="D6" s="24">
        <v>0</v>
      </c>
      <c r="E6" s="24">
        <v>0</v>
      </c>
      <c r="F6" s="24">
        <v>0</v>
      </c>
      <c r="G6" s="24"/>
      <c r="H6" s="24">
        <v>0</v>
      </c>
      <c r="I6" s="24"/>
      <c r="J6" s="24"/>
      <c r="K6" s="24">
        <v>0</v>
      </c>
      <c r="L6" s="24"/>
      <c r="M6" s="24">
        <v>0</v>
      </c>
      <c r="N6" s="25">
        <v>0</v>
      </c>
    </row>
    <row r="7" spans="1:15" s="11" customFormat="1" x14ac:dyDescent="0.25">
      <c r="A7" s="5" t="s">
        <v>20</v>
      </c>
      <c r="B7" s="29">
        <v>0</v>
      </c>
      <c r="C7" s="24">
        <v>1</v>
      </c>
      <c r="D7" s="24">
        <v>0</v>
      </c>
      <c r="E7" s="24">
        <v>0</v>
      </c>
      <c r="F7" s="24">
        <v>0</v>
      </c>
      <c r="G7" s="24"/>
      <c r="H7" s="24">
        <v>0</v>
      </c>
      <c r="I7" s="24"/>
      <c r="J7" s="24"/>
      <c r="K7" s="24">
        <v>0</v>
      </c>
      <c r="L7" s="24"/>
      <c r="M7" s="24">
        <v>0</v>
      </c>
      <c r="N7" s="25">
        <v>0</v>
      </c>
    </row>
    <row r="8" spans="1:15" s="11" customFormat="1" ht="16.5" thickBot="1" x14ac:dyDescent="0.3">
      <c r="A8" s="1" t="s">
        <v>14</v>
      </c>
      <c r="B8" s="30">
        <f>SUM(B4:B7)</f>
        <v>3</v>
      </c>
      <c r="C8" s="30">
        <f t="shared" ref="C8:J8" si="0">SUM(C4:C7)</f>
        <v>2</v>
      </c>
      <c r="D8" s="30">
        <f t="shared" si="0"/>
        <v>1</v>
      </c>
      <c r="E8" s="30">
        <f t="shared" si="0"/>
        <v>1</v>
      </c>
      <c r="F8" s="30">
        <f t="shared" si="0"/>
        <v>3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ref="K8" si="1">SUM(K4:K7)</f>
        <v>2</v>
      </c>
      <c r="L8" s="30">
        <f t="shared" ref="L8:N8" si="2">SUM(L4:L7)</f>
        <v>0</v>
      </c>
      <c r="M8" s="30">
        <f t="shared" si="2"/>
        <v>4</v>
      </c>
      <c r="N8" s="30">
        <f t="shared" si="2"/>
        <v>57</v>
      </c>
    </row>
    <row r="9" spans="1:15" s="11" customFormat="1" ht="16.5" thickBot="1" x14ac:dyDescent="0.3"/>
    <row r="10" spans="1:15" s="11" customFormat="1" ht="16.5" thickBot="1" x14ac:dyDescent="0.3">
      <c r="A10" s="12" t="s">
        <v>46</v>
      </c>
      <c r="B10" s="13"/>
      <c r="C10" s="56" t="s">
        <v>18</v>
      </c>
      <c r="D10" s="60"/>
      <c r="E10" s="57"/>
      <c r="F10" s="56" t="s">
        <v>21</v>
      </c>
      <c r="G10" s="60"/>
      <c r="H10" s="57"/>
      <c r="I10" s="56" t="s">
        <v>22</v>
      </c>
      <c r="J10" s="57"/>
      <c r="K10" s="56" t="s">
        <v>24</v>
      </c>
      <c r="L10" s="57"/>
      <c r="M10" s="14" t="s">
        <v>23</v>
      </c>
      <c r="N10" s="14" t="s">
        <v>25</v>
      </c>
    </row>
    <row r="11" spans="1:15" s="11" customFormat="1" ht="16.5" thickBot="1" x14ac:dyDescent="0.3">
      <c r="A11" s="16" t="s">
        <v>0</v>
      </c>
      <c r="B11" s="17" t="s">
        <v>15</v>
      </c>
      <c r="C11" s="18" t="s">
        <v>1</v>
      </c>
      <c r="D11" s="10" t="s">
        <v>5</v>
      </c>
      <c r="E11" s="19" t="s">
        <v>6</v>
      </c>
      <c r="F11" s="18" t="s">
        <v>7</v>
      </c>
      <c r="G11" s="10" t="s">
        <v>8</v>
      </c>
      <c r="H11" s="19" t="s">
        <v>9</v>
      </c>
      <c r="I11" s="18" t="s">
        <v>3</v>
      </c>
      <c r="J11" s="19" t="s">
        <v>4</v>
      </c>
      <c r="K11" s="18" t="s">
        <v>2</v>
      </c>
      <c r="L11" s="19" t="s">
        <v>10</v>
      </c>
      <c r="M11" s="20" t="s">
        <v>11</v>
      </c>
      <c r="N11" s="20" t="s">
        <v>12</v>
      </c>
      <c r="O11" s="52" t="s">
        <v>41</v>
      </c>
    </row>
    <row r="12" spans="1:15" s="11" customFormat="1" x14ac:dyDescent="0.25">
      <c r="A12" s="26" t="s">
        <v>16</v>
      </c>
      <c r="B12" s="27">
        <v>0</v>
      </c>
      <c r="C12" s="11">
        <v>0</v>
      </c>
      <c r="D12" s="11">
        <v>2</v>
      </c>
      <c r="E12" s="11">
        <v>1</v>
      </c>
      <c r="F12" s="11">
        <v>1</v>
      </c>
      <c r="H12" s="11">
        <v>1</v>
      </c>
      <c r="K12" s="11">
        <v>3</v>
      </c>
      <c r="M12" s="11">
        <v>2</v>
      </c>
      <c r="N12" s="11">
        <v>24</v>
      </c>
    </row>
    <row r="13" spans="1:15" s="11" customFormat="1" x14ac:dyDescent="0.25">
      <c r="A13" s="26" t="s">
        <v>13</v>
      </c>
      <c r="B13" s="27">
        <v>1</v>
      </c>
      <c r="C13" s="11">
        <v>2</v>
      </c>
      <c r="D13" s="11">
        <v>0</v>
      </c>
      <c r="E13" s="11">
        <v>0</v>
      </c>
      <c r="F13" s="11">
        <v>2</v>
      </c>
      <c r="H13" s="11">
        <v>0</v>
      </c>
      <c r="K13" s="11">
        <v>1</v>
      </c>
      <c r="M13" s="11">
        <v>2</v>
      </c>
      <c r="N13" s="11">
        <v>20</v>
      </c>
    </row>
    <row r="14" spans="1:15" s="11" customFormat="1" x14ac:dyDescent="0.25">
      <c r="A14" s="28" t="s">
        <v>19</v>
      </c>
      <c r="B14" s="27">
        <v>0</v>
      </c>
      <c r="C14" s="11">
        <v>1</v>
      </c>
      <c r="D14" s="11">
        <v>0</v>
      </c>
      <c r="E14" s="11">
        <v>0</v>
      </c>
      <c r="F14" s="11">
        <v>0</v>
      </c>
      <c r="H14" s="11">
        <v>0</v>
      </c>
      <c r="K14" s="11">
        <v>0</v>
      </c>
      <c r="M14" s="11">
        <v>0</v>
      </c>
      <c r="N14" s="11">
        <v>0</v>
      </c>
    </row>
    <row r="15" spans="1:15" s="11" customFormat="1" x14ac:dyDescent="0.25">
      <c r="A15" s="2" t="s">
        <v>20</v>
      </c>
      <c r="B15" s="27">
        <v>0</v>
      </c>
      <c r="C15" s="11">
        <v>0</v>
      </c>
      <c r="D15" s="11">
        <v>0</v>
      </c>
      <c r="E15" s="11">
        <v>0</v>
      </c>
      <c r="F15" s="11">
        <v>0</v>
      </c>
      <c r="H15" s="11">
        <v>0</v>
      </c>
      <c r="K15" s="11">
        <v>0</v>
      </c>
      <c r="M15" s="11">
        <v>0</v>
      </c>
      <c r="N15" s="11">
        <v>0</v>
      </c>
    </row>
    <row r="16" spans="1:15" s="11" customFormat="1" ht="16.5" thickBot="1" x14ac:dyDescent="0.3">
      <c r="A16" s="1" t="s">
        <v>14</v>
      </c>
      <c r="B16" s="30">
        <f>SUM(B12:B15)</f>
        <v>1</v>
      </c>
      <c r="C16" s="30">
        <f t="shared" ref="C16:J16" si="3">SUM(C12:C15)</f>
        <v>3</v>
      </c>
      <c r="D16" s="30">
        <f t="shared" si="3"/>
        <v>2</v>
      </c>
      <c r="E16" s="30">
        <f t="shared" si="3"/>
        <v>1</v>
      </c>
      <c r="F16" s="30">
        <f t="shared" si="3"/>
        <v>3</v>
      </c>
      <c r="G16" s="30">
        <f t="shared" si="3"/>
        <v>0</v>
      </c>
      <c r="H16" s="30">
        <f t="shared" si="3"/>
        <v>1</v>
      </c>
      <c r="I16" s="30">
        <f t="shared" si="3"/>
        <v>0</v>
      </c>
      <c r="J16" s="30">
        <f t="shared" si="3"/>
        <v>0</v>
      </c>
      <c r="K16" s="30">
        <f t="shared" ref="K16" si="4">SUM(K12:K15)</f>
        <v>4</v>
      </c>
      <c r="L16" s="30">
        <f t="shared" ref="L16:N16" si="5">SUM(L12:L15)</f>
        <v>0</v>
      </c>
      <c r="M16" s="30">
        <f t="shared" si="5"/>
        <v>4</v>
      </c>
      <c r="N16" s="30">
        <f t="shared" si="5"/>
        <v>44</v>
      </c>
    </row>
    <row r="17" spans="1:14" s="11" customFormat="1" ht="16.5" thickBot="1" x14ac:dyDescent="0.3">
      <c r="A17" s="2"/>
      <c r="B17" s="24"/>
    </row>
    <row r="18" spans="1:14" ht="16.5" thickBot="1" x14ac:dyDescent="0.3">
      <c r="A18" s="53" t="s">
        <v>17</v>
      </c>
      <c r="B18" s="42"/>
      <c r="C18" s="61" t="s">
        <v>18</v>
      </c>
      <c r="D18" s="62"/>
      <c r="E18" s="63"/>
      <c r="F18" s="58" t="s">
        <v>21</v>
      </c>
      <c r="G18" s="64"/>
      <c r="H18" s="59"/>
      <c r="I18" s="58" t="s">
        <v>22</v>
      </c>
      <c r="J18" s="59"/>
      <c r="K18" s="58" t="s">
        <v>24</v>
      </c>
      <c r="L18" s="59"/>
      <c r="M18" s="9" t="s">
        <v>23</v>
      </c>
      <c r="N18" s="9" t="s">
        <v>25</v>
      </c>
    </row>
    <row r="19" spans="1:14" s="11" customFormat="1" ht="16.5" thickBot="1" x14ac:dyDescent="0.3">
      <c r="A19" s="54"/>
      <c r="B19" s="34" t="s">
        <v>15</v>
      </c>
      <c r="C19" s="31" t="s">
        <v>1</v>
      </c>
      <c r="D19" s="31" t="s">
        <v>5</v>
      </c>
      <c r="E19" s="32" t="s">
        <v>6</v>
      </c>
      <c r="F19" s="31" t="s">
        <v>7</v>
      </c>
      <c r="G19" s="31" t="s">
        <v>8</v>
      </c>
      <c r="H19" s="32" t="s">
        <v>9</v>
      </c>
      <c r="I19" s="31" t="s">
        <v>3</v>
      </c>
      <c r="J19" s="32" t="s">
        <v>4</v>
      </c>
      <c r="K19" s="31" t="s">
        <v>2</v>
      </c>
      <c r="L19" s="32" t="s">
        <v>10</v>
      </c>
      <c r="M19" s="32" t="s">
        <v>11</v>
      </c>
      <c r="N19" s="32" t="s">
        <v>12</v>
      </c>
    </row>
    <row r="20" spans="1:14" ht="16.5" thickBot="1" x14ac:dyDescent="0.3">
      <c r="A20" s="55"/>
      <c r="B20" s="43">
        <f>B8+B16</f>
        <v>4</v>
      </c>
      <c r="C20" s="44">
        <f t="shared" ref="C20:N20" si="6">C8+C16</f>
        <v>5</v>
      </c>
      <c r="D20" s="44">
        <f t="shared" si="6"/>
        <v>3</v>
      </c>
      <c r="E20" s="44">
        <f t="shared" si="6"/>
        <v>2</v>
      </c>
      <c r="F20" s="44">
        <f t="shared" si="6"/>
        <v>6</v>
      </c>
      <c r="G20" s="51"/>
      <c r="H20" s="44">
        <f t="shared" si="6"/>
        <v>1</v>
      </c>
      <c r="I20" s="51"/>
      <c r="J20" s="3"/>
      <c r="K20" s="44">
        <f t="shared" si="6"/>
        <v>6</v>
      </c>
      <c r="L20" s="51"/>
      <c r="M20" s="44">
        <f t="shared" si="6"/>
        <v>8</v>
      </c>
      <c r="N20" s="45">
        <f t="shared" si="6"/>
        <v>101</v>
      </c>
    </row>
    <row r="23" spans="1:14" ht="16.5" thickBot="1" x14ac:dyDescent="0.3">
      <c r="A23" t="s">
        <v>47</v>
      </c>
    </row>
    <row r="24" spans="1:14" x14ac:dyDescent="0.25">
      <c r="A24" s="39" t="s">
        <v>32</v>
      </c>
      <c r="B24" t="s">
        <v>42</v>
      </c>
    </row>
    <row r="25" spans="1:14" x14ac:dyDescent="0.25">
      <c r="A25" s="49" t="s">
        <v>33</v>
      </c>
      <c r="B25" t="s">
        <v>35</v>
      </c>
    </row>
    <row r="26" spans="1:14" ht="16.5" thickBot="1" x14ac:dyDescent="0.3">
      <c r="A26" s="40" t="s">
        <v>34</v>
      </c>
      <c r="B26" t="s">
        <v>36</v>
      </c>
    </row>
    <row r="27" spans="1:14" ht="16.5" thickBot="1" x14ac:dyDescent="0.3">
      <c r="A27" s="41"/>
      <c r="B27" t="s">
        <v>30</v>
      </c>
    </row>
  </sheetData>
  <mergeCells count="13">
    <mergeCell ref="A18:A20"/>
    <mergeCell ref="I2:J2"/>
    <mergeCell ref="I10:J10"/>
    <mergeCell ref="I18:J18"/>
    <mergeCell ref="K2:L2"/>
    <mergeCell ref="K10:L10"/>
    <mergeCell ref="K18:L18"/>
    <mergeCell ref="C2:E2"/>
    <mergeCell ref="C10:E10"/>
    <mergeCell ref="C18:E18"/>
    <mergeCell ref="F2:H2"/>
    <mergeCell ref="F10:H10"/>
    <mergeCell ref="F18:H1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22" sqref="G22"/>
    </sheetView>
  </sheetViews>
  <sheetFormatPr defaultColWidth="11" defaultRowHeight="15.75" x14ac:dyDescent="0.25"/>
  <cols>
    <col min="1" max="1" width="14.375" bestFit="1" customWidth="1"/>
    <col min="3" max="4" width="12.125" bestFit="1" customWidth="1"/>
    <col min="5" max="5" width="12.5" bestFit="1" customWidth="1"/>
  </cols>
  <sheetData>
    <row r="1" spans="1:5" ht="16.5" thickBot="1" x14ac:dyDescent="0.3"/>
    <row r="2" spans="1:5" ht="16.5" thickBot="1" x14ac:dyDescent="0.3">
      <c r="A2" s="35" t="s">
        <v>0</v>
      </c>
      <c r="B2" s="14" t="s">
        <v>15</v>
      </c>
      <c r="C2" s="33" t="s">
        <v>38</v>
      </c>
      <c r="D2" s="33" t="s">
        <v>39</v>
      </c>
      <c r="E2" s="14" t="s">
        <v>40</v>
      </c>
    </row>
    <row r="3" spans="1:5" x14ac:dyDescent="0.25">
      <c r="A3" s="22" t="s">
        <v>16</v>
      </c>
      <c r="B3" s="23">
        <v>3</v>
      </c>
      <c r="C3" s="24">
        <v>5</v>
      </c>
      <c r="D3" s="24">
        <v>1</v>
      </c>
      <c r="E3" s="25">
        <v>76</v>
      </c>
    </row>
    <row r="4" spans="1:5" x14ac:dyDescent="0.25">
      <c r="A4" s="26" t="s">
        <v>13</v>
      </c>
      <c r="B4" s="27">
        <v>0</v>
      </c>
      <c r="C4" s="24">
        <v>0</v>
      </c>
      <c r="D4" s="24">
        <v>0</v>
      </c>
      <c r="E4" s="25">
        <v>1</v>
      </c>
    </row>
    <row r="5" spans="1:5" x14ac:dyDescent="0.25">
      <c r="A5" s="28" t="s">
        <v>27</v>
      </c>
      <c r="B5" s="29">
        <v>0</v>
      </c>
      <c r="C5" s="24">
        <v>0</v>
      </c>
      <c r="D5" s="24">
        <v>0</v>
      </c>
      <c r="E5" s="25">
        <v>1</v>
      </c>
    </row>
    <row r="6" spans="1:5" x14ac:dyDescent="0.25">
      <c r="A6" s="5" t="s">
        <v>26</v>
      </c>
      <c r="B6" s="29">
        <v>0</v>
      </c>
      <c r="C6" s="24">
        <v>0</v>
      </c>
      <c r="D6" s="24">
        <v>0</v>
      </c>
      <c r="E6" s="25">
        <v>2</v>
      </c>
    </row>
    <row r="7" spans="1:5" ht="16.5" thickBot="1" x14ac:dyDescent="0.3">
      <c r="A7" s="1" t="s">
        <v>14</v>
      </c>
      <c r="B7" s="30">
        <f>SUM(B3:B6)</f>
        <v>3</v>
      </c>
      <c r="C7" s="30">
        <f t="shared" ref="C7:E7" si="0">SUM(C3:C6)</f>
        <v>5</v>
      </c>
      <c r="D7" s="30">
        <f t="shared" si="0"/>
        <v>1</v>
      </c>
      <c r="E7" s="30">
        <f t="shared" si="0"/>
        <v>80</v>
      </c>
    </row>
    <row r="8" spans="1:5" ht="16.5" thickBot="1" x14ac:dyDescent="0.3">
      <c r="A8" s="11"/>
      <c r="B8" s="11"/>
      <c r="C8" s="11"/>
      <c r="D8" s="11"/>
      <c r="E8" s="11"/>
    </row>
    <row r="9" spans="1:5" ht="16.5" thickBot="1" x14ac:dyDescent="0.3">
      <c r="A9" s="35" t="s">
        <v>0</v>
      </c>
      <c r="B9" s="14" t="s">
        <v>15</v>
      </c>
      <c r="C9" s="50" t="s">
        <v>38</v>
      </c>
      <c r="D9" s="50" t="s">
        <v>39</v>
      </c>
      <c r="E9" s="14" t="s">
        <v>40</v>
      </c>
    </row>
    <row r="10" spans="1:5" x14ac:dyDescent="0.25">
      <c r="A10" s="22" t="s">
        <v>16</v>
      </c>
      <c r="B10" s="23">
        <v>2</v>
      </c>
      <c r="C10" s="24">
        <v>2</v>
      </c>
      <c r="D10" s="24">
        <v>1</v>
      </c>
      <c r="E10" s="25">
        <v>84</v>
      </c>
    </row>
    <row r="11" spans="1:5" x14ac:dyDescent="0.25">
      <c r="A11" s="26" t="s">
        <v>13</v>
      </c>
      <c r="B11" s="27">
        <v>0</v>
      </c>
      <c r="C11" s="24">
        <v>0</v>
      </c>
      <c r="D11" s="24">
        <v>0</v>
      </c>
      <c r="E11" s="25">
        <v>0</v>
      </c>
    </row>
    <row r="12" spans="1:5" x14ac:dyDescent="0.25">
      <c r="A12" s="28" t="s">
        <v>27</v>
      </c>
      <c r="B12" s="27">
        <v>0</v>
      </c>
      <c r="C12" s="24">
        <v>0</v>
      </c>
      <c r="D12" s="24">
        <v>0</v>
      </c>
      <c r="E12" s="25">
        <v>2</v>
      </c>
    </row>
    <row r="13" spans="1:5" x14ac:dyDescent="0.25">
      <c r="A13" s="5" t="s">
        <v>26</v>
      </c>
      <c r="B13" s="27">
        <v>0</v>
      </c>
      <c r="C13" s="24">
        <v>0</v>
      </c>
      <c r="D13" s="24">
        <v>0</v>
      </c>
      <c r="E13" s="25">
        <v>3</v>
      </c>
    </row>
    <row r="14" spans="1:5" ht="16.5" thickBot="1" x14ac:dyDescent="0.3">
      <c r="A14" s="1" t="s">
        <v>14</v>
      </c>
      <c r="B14" s="30">
        <f>SUM(B10:B13)</f>
        <v>2</v>
      </c>
      <c r="C14" s="30">
        <f>SUM(C10:C13)</f>
        <v>2</v>
      </c>
      <c r="D14" s="30">
        <f>SUM(D10:D13)</f>
        <v>1</v>
      </c>
      <c r="E14" s="30">
        <f>SUM(E10:E13)</f>
        <v>89</v>
      </c>
    </row>
    <row r="15" spans="1:5" ht="16.5" thickBot="1" x14ac:dyDescent="0.3">
      <c r="A15" s="2"/>
      <c r="B15" s="24"/>
      <c r="C15" s="11"/>
      <c r="D15" s="11"/>
      <c r="E15" s="11"/>
    </row>
    <row r="16" spans="1:5" ht="16.5" thickBot="1" x14ac:dyDescent="0.3">
      <c r="A16" s="53" t="s">
        <v>17</v>
      </c>
      <c r="B16" s="14" t="s">
        <v>15</v>
      </c>
      <c r="C16" s="50" t="s">
        <v>38</v>
      </c>
      <c r="D16" s="50" t="s">
        <v>39</v>
      </c>
      <c r="E16" s="14" t="s">
        <v>40</v>
      </c>
    </row>
    <row r="17" spans="1:5" ht="16.5" thickBot="1" x14ac:dyDescent="0.3">
      <c r="A17" s="55"/>
      <c r="B17" s="46">
        <f>B7+B14</f>
        <v>5</v>
      </c>
      <c r="C17" s="47">
        <f>C7+C14</f>
        <v>7</v>
      </c>
      <c r="D17" s="47">
        <f>D7+D14</f>
        <v>2</v>
      </c>
      <c r="E17" s="48">
        <f>E7+E14</f>
        <v>169</v>
      </c>
    </row>
    <row r="19" spans="1:5" ht="16.5" thickBot="1" x14ac:dyDescent="0.3"/>
    <row r="20" spans="1:5" x14ac:dyDescent="0.25">
      <c r="A20" s="39" t="s">
        <v>32</v>
      </c>
      <c r="B20" t="s">
        <v>37</v>
      </c>
    </row>
    <row r="21" spans="1:5" x14ac:dyDescent="0.25">
      <c r="A21" s="49" t="s">
        <v>33</v>
      </c>
      <c r="B21" t="s">
        <v>35</v>
      </c>
    </row>
    <row r="22" spans="1:5" ht="16.5" thickBot="1" x14ac:dyDescent="0.3">
      <c r="A22" s="40" t="s">
        <v>34</v>
      </c>
      <c r="B22" t="s">
        <v>36</v>
      </c>
    </row>
  </sheetData>
  <mergeCells count="1">
    <mergeCell ref="A16:A1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tabSelected="1" workbookViewId="0">
      <selection activeCell="N21" sqref="N21"/>
    </sheetView>
  </sheetViews>
  <sheetFormatPr defaultColWidth="11" defaultRowHeight="15.75" x14ac:dyDescent="0.25"/>
  <sheetData>
    <row r="1" spans="2:6" ht="16.5" thickBot="1" x14ac:dyDescent="0.3"/>
    <row r="2" spans="2:6" ht="16.5" thickBot="1" x14ac:dyDescent="0.3">
      <c r="C2" s="36" t="s">
        <v>31</v>
      </c>
      <c r="D2" s="14" t="s">
        <v>43</v>
      </c>
      <c r="F2" t="s">
        <v>44</v>
      </c>
    </row>
    <row r="3" spans="2:6" ht="16.5" thickBot="1" x14ac:dyDescent="0.3">
      <c r="B3" s="7" t="s">
        <v>28</v>
      </c>
      <c r="C3" s="4">
        <v>4</v>
      </c>
      <c r="D3" s="8">
        <v>101</v>
      </c>
    </row>
    <row r="4" spans="2:6" ht="16.5" thickBot="1" x14ac:dyDescent="0.3">
      <c r="B4" s="37" t="s">
        <v>29</v>
      </c>
      <c r="C4" s="38">
        <v>5</v>
      </c>
      <c r="D4" s="6">
        <v>169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Axin RNAi</vt:lpstr>
      <vt:lpstr>Dpp RNAi</vt:lpstr>
      <vt:lpstr>Summary</vt:lpstr>
    </vt:vector>
  </TitlesOfParts>
  <Company>University of Cologne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Salim Din Muhammad</dc:creator>
  <cp:lastModifiedBy>Bucher, Gregor</cp:lastModifiedBy>
  <dcterms:created xsi:type="dcterms:W3CDTF">2022-09-19T12:15:34Z</dcterms:created>
  <dcterms:modified xsi:type="dcterms:W3CDTF">2025-09-09T14:18:22Z</dcterms:modified>
</cp:coreProperties>
</file>