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icro and macronutrients in barley 2021\"/>
    </mc:Choice>
  </mc:AlternateContent>
  <bookViews>
    <workbookView xWindow="0" yWindow="0" windowWidth="19200" windowHeight="7050" activeTab="3"/>
  </bookViews>
  <sheets>
    <sheet name="Table S3" sheetId="1" r:id="rId1"/>
    <sheet name="Table S4" sheetId="2" r:id="rId2"/>
    <sheet name="Table S5" sheetId="3" r:id="rId3"/>
    <sheet name="Table S6" sheetId="4" r:id="rId4"/>
    <sheet name="Table S2" sheetId="5" r:id="rId5"/>
    <sheet name="Table S1" sheetId="6" r:id="rId6"/>
  </sheets>
  <calcPr calcId="162913"/>
</workbook>
</file>

<file path=xl/calcChain.xml><?xml version="1.0" encoding="utf-8"?>
<calcChain xmlns="http://schemas.openxmlformats.org/spreadsheetml/2006/main">
  <c r="C222" i="6" l="1"/>
  <c r="D222" i="6"/>
  <c r="E222" i="6"/>
  <c r="F222" i="6"/>
  <c r="G222" i="6"/>
  <c r="H222" i="6"/>
  <c r="I222" i="6"/>
  <c r="J222" i="6"/>
  <c r="B222" i="6"/>
  <c r="C221" i="6" l="1"/>
  <c r="D221" i="6"/>
  <c r="E221" i="6"/>
  <c r="F221" i="6"/>
  <c r="G221" i="6"/>
  <c r="H221" i="6"/>
  <c r="I221" i="6"/>
  <c r="J221" i="6"/>
  <c r="B221" i="6"/>
  <c r="C220" i="6"/>
  <c r="D220" i="6"/>
  <c r="E220" i="6"/>
  <c r="F220" i="6"/>
  <c r="G220" i="6"/>
  <c r="H220" i="6"/>
  <c r="I220" i="6"/>
  <c r="J220" i="6"/>
  <c r="B220" i="6"/>
  <c r="I12" i="3" l="1"/>
  <c r="I11" i="3"/>
  <c r="I10" i="3"/>
  <c r="I9" i="3"/>
  <c r="H67" i="2"/>
  <c r="H66" i="2"/>
  <c r="H65" i="2"/>
  <c r="H64" i="2"/>
  <c r="F172" i="1"/>
  <c r="F173" i="1"/>
  <c r="F174" i="1"/>
  <c r="F175" i="1"/>
  <c r="F176" i="1"/>
  <c r="F177" i="1"/>
  <c r="F178" i="1"/>
  <c r="F171" i="1"/>
</calcChain>
</file>

<file path=xl/sharedStrings.xml><?xml version="1.0" encoding="utf-8"?>
<sst xmlns="http://schemas.openxmlformats.org/spreadsheetml/2006/main" count="1903" uniqueCount="1126">
  <si>
    <t>Chromosome</t>
  </si>
  <si>
    <t>P.value</t>
  </si>
  <si>
    <t>log</t>
  </si>
  <si>
    <t>effect</t>
  </si>
  <si>
    <t>Se_BLUEs</t>
  </si>
  <si>
    <t>BOPA1_13926-531</t>
  </si>
  <si>
    <t>BOPA1_1914-936</t>
  </si>
  <si>
    <t>BOPA1_211-259</t>
  </si>
  <si>
    <t>BOPA1_2251-643</t>
  </si>
  <si>
    <t>BOPA1_2444-437</t>
  </si>
  <si>
    <t>BOPA1_2528-2111</t>
  </si>
  <si>
    <t>BOPA1_3131-1029</t>
  </si>
  <si>
    <t>BOPA1_3489-854</t>
  </si>
  <si>
    <t>Se_2019</t>
  </si>
  <si>
    <t>BOPA1_10360-563</t>
  </si>
  <si>
    <t>BOPA1_1745-823</t>
  </si>
  <si>
    <t>BOPA1_1861-2382</t>
  </si>
  <si>
    <t>BOPA1_2168-111</t>
  </si>
  <si>
    <t>BOPA1_2225-2611</t>
  </si>
  <si>
    <t>BOPA1_2391-566</t>
  </si>
  <si>
    <t>Fe_2019</t>
  </si>
  <si>
    <t>BOPA2_12_11096</t>
  </si>
  <si>
    <t>BOPA1_4788-672</t>
  </si>
  <si>
    <t>BOPA1_6402-691</t>
  </si>
  <si>
    <t>BOPA1_2511-533</t>
  </si>
  <si>
    <t>Fe_2020</t>
  </si>
  <si>
    <t>BOPA1_3709-716</t>
  </si>
  <si>
    <t>BOPA1_9745-628</t>
  </si>
  <si>
    <t>BOPA1_2529-2364</t>
  </si>
  <si>
    <t>BOPA1_ABC07566-2-1-82</t>
  </si>
  <si>
    <t>BOPA1_3256-1196</t>
  </si>
  <si>
    <t>BOPA1_ABC14943-1-2-466</t>
  </si>
  <si>
    <t>BOPA1_3326-1954</t>
  </si>
  <si>
    <t>BOPA2_12_10198</t>
  </si>
  <si>
    <t>BOPA2_12_10205</t>
  </si>
  <si>
    <t>BOPA2_12_10746</t>
  </si>
  <si>
    <t>BOPA1_3500-1474</t>
  </si>
  <si>
    <t>BOPA1_5250-214</t>
  </si>
  <si>
    <t>BOPA1_4280-295</t>
  </si>
  <si>
    <t>BOPA2_12_10134</t>
  </si>
  <si>
    <t>BOPA2_12_10228</t>
  </si>
  <si>
    <t>BOPA2_12_10836</t>
  </si>
  <si>
    <t>BOPA1_5467-1663</t>
  </si>
  <si>
    <t>BOPA1_5764-430</t>
  </si>
  <si>
    <t>Fe_BLUEs</t>
  </si>
  <si>
    <t>BOPA1_1227-1323</t>
  </si>
  <si>
    <t>BOPA1_6026-1949</t>
  </si>
  <si>
    <t>BOPA1_6035-654</t>
  </si>
  <si>
    <t>BOPA1_6571-649</t>
  </si>
  <si>
    <t>BOPA2_12_20144</t>
  </si>
  <si>
    <t>Zn_BLUE</t>
  </si>
  <si>
    <t>BOPA1_7559-350</t>
  </si>
  <si>
    <t>BOPA1_5799-578</t>
  </si>
  <si>
    <t>BOPA1_5873-880</t>
  </si>
  <si>
    <t>BOPA2_12_20369</t>
  </si>
  <si>
    <t>BOPA1_7568-443</t>
  </si>
  <si>
    <t>BOPA1_ABC14535-1-1-75</t>
  </si>
  <si>
    <t>BOPA1_ABC17073-1-1-298</t>
  </si>
  <si>
    <t>BOPA2_12_10267</t>
  </si>
  <si>
    <t>BOPA2_12_10284</t>
  </si>
  <si>
    <t>BOPA2_12_10492</t>
  </si>
  <si>
    <t>BOPA2_12_10623</t>
  </si>
  <si>
    <t>BOPA2_12_10634</t>
  </si>
  <si>
    <t>BOPA2_12_10674</t>
  </si>
  <si>
    <t>BOPA2_12_10689</t>
  </si>
  <si>
    <t>BOPA2_12_20831</t>
  </si>
  <si>
    <t>BOPA1_65-778</t>
  </si>
  <si>
    <t>BOPA1_4642-1124</t>
  </si>
  <si>
    <t>BOPA2_12_10915</t>
  </si>
  <si>
    <t>Se_2020</t>
  </si>
  <si>
    <t>BOPA2_12_11190</t>
  </si>
  <si>
    <t>BOPA2_12_30083</t>
  </si>
  <si>
    <t>BOPA2_12_30561</t>
  </si>
  <si>
    <t>BOPA2_12_30582</t>
  </si>
  <si>
    <t>BOPA2_12_30703</t>
  </si>
  <si>
    <t>BOPA2_12_30997</t>
  </si>
  <si>
    <t>BOPA1_283-1432</t>
  </si>
  <si>
    <t>BOPA2_12_31175</t>
  </si>
  <si>
    <t>BOPA2_12_21003</t>
  </si>
  <si>
    <t>BOPA2_12_21442</t>
  </si>
  <si>
    <t>BOPA2_12_21522</t>
  </si>
  <si>
    <t>BOPA2_12_30081</t>
  </si>
  <si>
    <t>BOPA2_12_30111</t>
  </si>
  <si>
    <t>BOPA2_12_30337</t>
  </si>
  <si>
    <t>SCRI_RS_10398</t>
  </si>
  <si>
    <t>SCRI_RS_239889</t>
  </si>
  <si>
    <t>BOPA2_12_30503</t>
  </si>
  <si>
    <t>SCRI_RS_11204</t>
  </si>
  <si>
    <t>SCRI_RS_137018</t>
  </si>
  <si>
    <t>SCRI_RS_147644</t>
  </si>
  <si>
    <t>BOPA1_828-545</t>
  </si>
  <si>
    <t>SCRI_RS_138826</t>
  </si>
  <si>
    <t>BOPA2_12_30591</t>
  </si>
  <si>
    <t>BOPA2_12_10313</t>
  </si>
  <si>
    <t>BOPA2_12_31044</t>
  </si>
  <si>
    <t>SCRI_RS_147762</t>
  </si>
  <si>
    <t>BOPA2_12_31048</t>
  </si>
  <si>
    <t>SCRI_RS_10386</t>
  </si>
  <si>
    <t>SCRI_RS_120481</t>
  </si>
  <si>
    <t>SCRI_RS_124850</t>
  </si>
  <si>
    <t>BOPA2_12_30625</t>
  </si>
  <si>
    <t>SCRI_RS_131870</t>
  </si>
  <si>
    <t>SCRI_RS_131929</t>
  </si>
  <si>
    <t>Zn_2020</t>
  </si>
  <si>
    <t>SCRI_RS_120503</t>
  </si>
  <si>
    <t>BOPA2_12_30709</t>
  </si>
  <si>
    <t>BOPA2_12_30724</t>
  </si>
  <si>
    <t>BOPA2_12_30752</t>
  </si>
  <si>
    <t>BOPA2_12_30768</t>
  </si>
  <si>
    <t>BOPA2_12_30792</t>
  </si>
  <si>
    <t>BOPA2_12_30880</t>
  </si>
  <si>
    <t>SCRI_RS_14801</t>
  </si>
  <si>
    <t>BOPA1_9910-427</t>
  </si>
  <si>
    <t>BOPA2_12_31134</t>
  </si>
  <si>
    <t>SCRI_RS_10655</t>
  </si>
  <si>
    <t>BOPA2_12_30450</t>
  </si>
  <si>
    <t>SCRI_RS_150691</t>
  </si>
  <si>
    <t>BOPA1_2417-924</t>
  </si>
  <si>
    <t>SCRI_RS_116685</t>
  </si>
  <si>
    <t>SCRI_RS_152675</t>
  </si>
  <si>
    <t>SCRI_RS_158928</t>
  </si>
  <si>
    <t>SCRI_RS_170162</t>
  </si>
  <si>
    <t>SCRI_RS_137710</t>
  </si>
  <si>
    <t>Zn_2019</t>
  </si>
  <si>
    <t>SCRI_RS_176150</t>
  </si>
  <si>
    <t>SCRI_RS_180937</t>
  </si>
  <si>
    <t>SCRI_RS_152324</t>
  </si>
  <si>
    <t>SCRI_RS_154657</t>
  </si>
  <si>
    <t>SCRI_RS_157866</t>
  </si>
  <si>
    <t>BOPA2_12_31299</t>
  </si>
  <si>
    <t>SCRI_RS_163127</t>
  </si>
  <si>
    <t>SCRI_RS_168400</t>
  </si>
  <si>
    <t>SCRI_RS_174324</t>
  </si>
  <si>
    <t>SCRI_RS_171203</t>
  </si>
  <si>
    <t>SCRI_RS_172109</t>
  </si>
  <si>
    <t>SCRI_RS_172335</t>
  </si>
  <si>
    <t>SCRI_RS_173145</t>
  </si>
  <si>
    <t>SCRI_RS_174214</t>
  </si>
  <si>
    <t>SCRI_RS_173531</t>
  </si>
  <si>
    <t>SCRI_RS_160277</t>
  </si>
  <si>
    <t>SCRI_RS_174935</t>
  </si>
  <si>
    <t>SCRI_RS_185513</t>
  </si>
  <si>
    <t>SCRI_RS_154617</t>
  </si>
  <si>
    <t>SCRI_RS_179537</t>
  </si>
  <si>
    <t>SCRI_RS_189248</t>
  </si>
  <si>
    <t>SCRI_RS_200267</t>
  </si>
  <si>
    <t>SCRI_RS_176173</t>
  </si>
  <si>
    <t>SCRI_RS_200879</t>
  </si>
  <si>
    <t>SCRI_RS_823</t>
  </si>
  <si>
    <t>SCRI_RS_202653</t>
  </si>
  <si>
    <t>SCRI_RS_182515</t>
  </si>
  <si>
    <t>SCRI_RS_203880</t>
  </si>
  <si>
    <t>SCRI_RS_182050</t>
  </si>
  <si>
    <t>SCRI_RS_213826</t>
  </si>
  <si>
    <t>SCRI_RS_213842</t>
  </si>
  <si>
    <t>SCRI_RS_187725</t>
  </si>
  <si>
    <t>SCRI_RS_219740</t>
  </si>
  <si>
    <t>SCRI_RS_194566</t>
  </si>
  <si>
    <t>SCRI_RS_224629</t>
  </si>
  <si>
    <t>SCRI_RS_230478</t>
  </si>
  <si>
    <t>SCRI_RS_124856</t>
  </si>
  <si>
    <t>SCRI_RS_200419</t>
  </si>
  <si>
    <t>SCRI_RS_232669</t>
  </si>
  <si>
    <t>SCRI_RS_215773</t>
  </si>
  <si>
    <t>SCRI_RS_220670</t>
  </si>
  <si>
    <t>SCRI_RS_219889</t>
  </si>
  <si>
    <t>SCRI_RS_235694</t>
  </si>
  <si>
    <t>SCRI_RS_231897</t>
  </si>
  <si>
    <t>SCRI_RS_231806</t>
  </si>
  <si>
    <t>SCRI_RS_235724</t>
  </si>
  <si>
    <t>SCRI_RS_236995</t>
  </si>
  <si>
    <t>SCRI_RS_237094</t>
  </si>
  <si>
    <t>SCRI_RS_237689</t>
  </si>
  <si>
    <t>SCRI_RS_222975</t>
  </si>
  <si>
    <t>SCRI_RS_2961</t>
  </si>
  <si>
    <t>SCRI_RS_87934</t>
  </si>
  <si>
    <t>SCRI_RS_78277</t>
  </si>
  <si>
    <t>SCRI_RS_236164</t>
  </si>
  <si>
    <t>Envi.</t>
  </si>
  <si>
    <t>Marker</t>
  </si>
  <si>
    <t>SNP Position</t>
  </si>
  <si>
    <t>A</t>
  </si>
  <si>
    <t>C</t>
  </si>
  <si>
    <t>T</t>
  </si>
  <si>
    <t>G</t>
  </si>
  <si>
    <t>REF</t>
  </si>
  <si>
    <t>ALT</t>
  </si>
  <si>
    <t>Genomic region</t>
  </si>
  <si>
    <t>HORVU.MOREX.r2.3HG0257400</t>
  </si>
  <si>
    <t>RNA-binding protein AU-1</t>
  </si>
  <si>
    <t>HORVU.MOREX.r2.3HG0257410</t>
  </si>
  <si>
    <t>Transposon protein, putative, CACTA, En/Spm sub-class</t>
  </si>
  <si>
    <t>HORVU.MOREX.r2.3HG0257420</t>
  </si>
  <si>
    <t>HORVU.MOREX.r2.3HG0257430</t>
  </si>
  <si>
    <t>HORVU.MOREX.r2.3HG0257440</t>
  </si>
  <si>
    <t>Cysteine-rich receptor kinase</t>
  </si>
  <si>
    <t>HORVU.MOREX.r2.3HG0257450</t>
  </si>
  <si>
    <t>HORVU.MOREX.r2.3HG0257460</t>
  </si>
  <si>
    <t>Phosphatidylinositol 3,4,5-trisphosphate 3-phosphatase and dual-specificity protein phosphatase PTEN</t>
  </si>
  <si>
    <t>HORVU.MOREX.r2.3HG0257470</t>
  </si>
  <si>
    <t>Retrovirus-related Pol polyprotein from transposon TNT 1-94</t>
  </si>
  <si>
    <t>HORVU.MOREX.r2.3HG0257480</t>
  </si>
  <si>
    <t>Retrotransposon protein, putative, Ty1-copia subclass</t>
  </si>
  <si>
    <t>HORVU.MOREX.r2.3HG0257490</t>
  </si>
  <si>
    <t>cysteine-rich RECEPTOR-like kinase</t>
  </si>
  <si>
    <t>HORVU.MOREX.r2.3HG0257500</t>
  </si>
  <si>
    <t>Integrator complex subunit</t>
  </si>
  <si>
    <t>HORVU.MOREX.r2.3HG0257510</t>
  </si>
  <si>
    <t>Pentatricopeptide repeat-containing protein</t>
  </si>
  <si>
    <t>HORVU.MOREX.r2.3HG0257520</t>
  </si>
  <si>
    <t>Leucine-rich repeat receptor-like protein kinase family protein, putative</t>
  </si>
  <si>
    <t>HORVU.MOREX.r2.3HG0257530</t>
  </si>
  <si>
    <t>Leucine-rich repeat receptor-like protein kinase family protein</t>
  </si>
  <si>
    <t>HORVU.MOREX.r2.3HG0257540</t>
  </si>
  <si>
    <t>HORVU.MOREX.r2.3HG0257550</t>
  </si>
  <si>
    <t>Cysteine--tRNA ligase</t>
  </si>
  <si>
    <t>HORVU.MOREX.r2.3HG0257560</t>
  </si>
  <si>
    <t>HORVU.MOREX.r2.3HG0257570</t>
  </si>
  <si>
    <t>low-molecular-weight cysteine-rich 55</t>
  </si>
  <si>
    <t>HORVU.MOREX.r2.3HG0257580</t>
  </si>
  <si>
    <t>Late embryogenesis abundant (LEA) hydroxyproline-rich glycoprotein family member</t>
  </si>
  <si>
    <t>HORVU.MOREX.r2.3HG0257590</t>
  </si>
  <si>
    <t>Histone deacetylase, putative</t>
  </si>
  <si>
    <t>HORVU.MOREX.r2.3HG0257600</t>
  </si>
  <si>
    <t>Histone deacetylase-like protein-like</t>
  </si>
  <si>
    <t>HORVU.MOREX.r2.3HG0257610</t>
  </si>
  <si>
    <t>Retrotransposon protein, putative, Ty3-gypsy subclass</t>
  </si>
  <si>
    <t>HORVU.MOREX.r2.3HG0257620</t>
  </si>
  <si>
    <t>Arginine--tRNA ligase</t>
  </si>
  <si>
    <t>HORVU.MOREX.r2.3HG0257630</t>
  </si>
  <si>
    <t>Fiber protein Fb34</t>
  </si>
  <si>
    <t>HORVU.MOREX.r2.3HG0257640</t>
  </si>
  <si>
    <t>Transcriptional regulator HilA</t>
  </si>
  <si>
    <t>HORVU.MOREX.r2.3HG0257650</t>
  </si>
  <si>
    <t>Dicer-like protein 3</t>
  </si>
  <si>
    <t>HORVU.MOREX.r2.3HG0257660</t>
  </si>
  <si>
    <t>SAUR-like auxin-responsive protein family</t>
  </si>
  <si>
    <t>HORVU.MOREX.r2.3HG0257670</t>
  </si>
  <si>
    <t>Inorganic pyrophosphatase</t>
  </si>
  <si>
    <t>HORVU.MOREX.r2.3HG0257680</t>
  </si>
  <si>
    <t>RNA 3'-terminal phosphate cyclase</t>
  </si>
  <si>
    <t>HORVU.MOREX.r2.3HG0257690</t>
  </si>
  <si>
    <t>Protein prune</t>
  </si>
  <si>
    <t>HORVU.MOREX.r2.3HG0257700</t>
  </si>
  <si>
    <t>DUF868 family protein (DUF868)</t>
  </si>
  <si>
    <t>HORVU.MOREX.r2.3HG0257710</t>
  </si>
  <si>
    <t>lysine ketoglutarate reductase trans-splicing protein (DUF707)</t>
  </si>
  <si>
    <t>HORVU.MOREX.r2.3HG0257720</t>
  </si>
  <si>
    <t>Ice nucleation protein</t>
  </si>
  <si>
    <t>HORVU.MOREX.r2.3HG0257730</t>
  </si>
  <si>
    <t>F-box family protein</t>
  </si>
  <si>
    <t>HORVU.MOREX.r2.3HG0257740</t>
  </si>
  <si>
    <t>BSD domain (BTF2-like transcription factors, Synapse-associated proteins and DOS2-like proteins)</t>
  </si>
  <si>
    <t>HORVU.MOREX.r2.3HG0257750</t>
  </si>
  <si>
    <t>Coiled-coil domain-containing protein 158</t>
  </si>
  <si>
    <t>HORVU.MOREX.r2.3HG0257760</t>
  </si>
  <si>
    <t>ATP-dependent RNA helicase p62</t>
  </si>
  <si>
    <t>HORVU.MOREX.r2.3HG0257770</t>
  </si>
  <si>
    <t>Ribonuclease HII 2</t>
  </si>
  <si>
    <t>HORVU.MOREX.r2.3HG0257780</t>
  </si>
  <si>
    <t>HORVU.MOREX.r2.3HG0257790</t>
  </si>
  <si>
    <t>Replicase polyprotein 1a</t>
  </si>
  <si>
    <t>HORVU.MOREX.r2.3HG0257800</t>
  </si>
  <si>
    <t>Dolichyl-diphosphooligosaccharide--protein glycosyltransferase subunit 2</t>
  </si>
  <si>
    <t>HORVU.MOREX.r2.3HG0257810</t>
  </si>
  <si>
    <t>ATP-binding ABC transporter</t>
  </si>
  <si>
    <t>HORVU.MOREX.r2.3HG0257820</t>
  </si>
  <si>
    <t>Aldehyde dehydrogenase, putative</t>
  </si>
  <si>
    <t>HORVU.MOREX.r2.3HG0257830</t>
  </si>
  <si>
    <t>Baculoviral IAP repeat-containing protein 5.2-B</t>
  </si>
  <si>
    <t>HORVU.MOREX.r2.3HG0257840</t>
  </si>
  <si>
    <t>Retrotransposon protein, putative, unclassified</t>
  </si>
  <si>
    <t>HORVU.MOREX.r2.3HG0257850</t>
  </si>
  <si>
    <t>Transcription factor viviparous 1</t>
  </si>
  <si>
    <t>HORVU.MOREX.r2.3HG0257860</t>
  </si>
  <si>
    <t>F-box protein-like</t>
  </si>
  <si>
    <t>HORVU.MOREX.r2.3HG0257870</t>
  </si>
  <si>
    <t>HORVU.MOREX.r2.3HG0257880</t>
  </si>
  <si>
    <t>Immediate early response 3-interacting 1</t>
  </si>
  <si>
    <t>HORVU.MOREX.r2.3HG0257890</t>
  </si>
  <si>
    <t>Heavy meromyosin-like</t>
  </si>
  <si>
    <t>HORVU.MOREX.r2.3HG0257900</t>
  </si>
  <si>
    <t>S-adenosyl-L-methionine-dependent methyltransferase, putative</t>
  </si>
  <si>
    <t>HORVU.MOREX.r2.3HG0257910</t>
  </si>
  <si>
    <t>MADS-box family protein</t>
  </si>
  <si>
    <t>HORVU.MOREX.r2.3HG0257920</t>
  </si>
  <si>
    <t>snRNA-activating protein complex subunit</t>
  </si>
  <si>
    <t>HORVU.MOREX.r2.3HG0257930</t>
  </si>
  <si>
    <t>Acyl-[acyl-carrier-protein] desaturase</t>
  </si>
  <si>
    <t>HORVU.MOREX.r2.3HG0257940</t>
  </si>
  <si>
    <t>Transposon protein, putative, Pong sub-class</t>
  </si>
  <si>
    <t>HORVU.MOREX.r2.3HG0257950</t>
  </si>
  <si>
    <t>HORVU.MOREX.r2.3HG0257960</t>
  </si>
  <si>
    <t>HORVU.MOREX.r2.3HG0257970</t>
  </si>
  <si>
    <t>ATP-dependent DNA helicase PIF1</t>
  </si>
  <si>
    <t>HORVU.MOREX.r2.3HG0257980</t>
  </si>
  <si>
    <t>Transcription factor jumonji (jmjC) domain-containing protein</t>
  </si>
  <si>
    <t>HORVU.MOREX.r2.3HG0257990</t>
  </si>
  <si>
    <t>MYB transcription factor</t>
  </si>
  <si>
    <t>HORVU.MOREX.r2.3HG0258000</t>
  </si>
  <si>
    <t>AT1G65230-like protein</t>
  </si>
  <si>
    <t>HORVU.MOREX.r2.3HG0258010</t>
  </si>
  <si>
    <t>Thioredoxin</t>
  </si>
  <si>
    <t>HORVU.MOREX.r2.3HG0258020</t>
  </si>
  <si>
    <t>HORVU.MOREX.r2.3HG0258030</t>
  </si>
  <si>
    <t>Protein kinase superfamily protein</t>
  </si>
  <si>
    <t>HORVU.MOREX.r2.3HG0258040</t>
  </si>
  <si>
    <t>transmembrane protein, putative (Protein of unknown function, DUF538)</t>
  </si>
  <si>
    <t>HORVU.MOREX.r2.3HG0258050</t>
  </si>
  <si>
    <t>NRT1/PTR family protein 2.2</t>
  </si>
  <si>
    <t>HORVU.MOREX.r2.3HG0258060</t>
  </si>
  <si>
    <t>RNA binding protein</t>
  </si>
  <si>
    <t>HORVU.MOREX.r2.3HG0258070</t>
  </si>
  <si>
    <t>HORVU.MOREX.r2.3HG0258080</t>
  </si>
  <si>
    <t>Glyceraldehyde-3-phosphate dehydrogenase</t>
  </si>
  <si>
    <t>HORVU.MOREX.r2.3HG0258090</t>
  </si>
  <si>
    <t>HORVU.MOREX.r2.3HG0258100</t>
  </si>
  <si>
    <t>Gap junction alpha-1 protein</t>
  </si>
  <si>
    <t>HORVU.MOREX.r2.3HG0258110</t>
  </si>
  <si>
    <t>HORVU.MOREX.r2.3HG0258120</t>
  </si>
  <si>
    <t>Rho GDP-dissociation inhibitor 1</t>
  </si>
  <si>
    <t>HORVU.MOREX.r2.3HG0258130</t>
  </si>
  <si>
    <t>Obg-like ATPase 1</t>
  </si>
  <si>
    <t>HORVU.MOREX.r2.3HG0258140</t>
  </si>
  <si>
    <t>pathogenic type III effector avirulence factor Avr AvrRpt-cleavage: cleavage site protein</t>
  </si>
  <si>
    <t>HORVU.MOREX.r2.3HG0258150</t>
  </si>
  <si>
    <t>B3 domain-containing protein</t>
  </si>
  <si>
    <t>HORVU.MOREX.r2.3HG0258160</t>
  </si>
  <si>
    <t>Auxin response factor</t>
  </si>
  <si>
    <t>HORVU.MOREX.r2.3HG0258170</t>
  </si>
  <si>
    <t>HORVU.MOREX.r2.3HG0258180</t>
  </si>
  <si>
    <t>Lipid transfer protein</t>
  </si>
  <si>
    <t>HORVU.MOREX.r2.3HG0258190</t>
  </si>
  <si>
    <t>Proline--tRNA ligase</t>
  </si>
  <si>
    <t>HORVU.MOREX.r2.3HG0258200</t>
  </si>
  <si>
    <t>Bifunctional inhibitor/lipid-transfer protein/seed storage 2S albumin-like protein</t>
  </si>
  <si>
    <t>HORVU.MOREX.r2.3HG0258210</t>
  </si>
  <si>
    <t>Protease inhibitor/seed storage/lipid transfer protein family protein</t>
  </si>
  <si>
    <t>HORVU.MOREX.r2.3HG0258220</t>
  </si>
  <si>
    <t>S-adenosyl-L-methionine-dependent methyltransferases superfamily protein</t>
  </si>
  <si>
    <t>HORVU.MOREX.r2.3HG0258230</t>
  </si>
  <si>
    <t>Leucine-rich repeat transmembrane protein kinase</t>
  </si>
  <si>
    <t>HORVU.MOREX.r2.3HG0258240</t>
  </si>
  <si>
    <t>HORVU.MOREX.r2.3HG0258250</t>
  </si>
  <si>
    <t>Endo-1,31,4-beta-D-glucanase</t>
  </si>
  <si>
    <t>HORVU.MOREX.r2.3HG0258260</t>
  </si>
  <si>
    <t>Protein kinase family protein, putative, expressed</t>
  </si>
  <si>
    <t>HORVU.MOREX.r2.3HG0258270</t>
  </si>
  <si>
    <t>HORVU.MOREX.r2.3HG0258280</t>
  </si>
  <si>
    <t>HORVU.MOREX.r2.3HG0258290</t>
  </si>
  <si>
    <t>Proteasome-activating nucleotidase</t>
  </si>
  <si>
    <t>HORVU.MOREX.r2.3HG0258300</t>
  </si>
  <si>
    <t>Signal peptide peptidase-like protein</t>
  </si>
  <si>
    <t>HORVU.MOREX.r2.3HG0258310</t>
  </si>
  <si>
    <t>Subtilisin-like protease</t>
  </si>
  <si>
    <t>HORVU.MOREX.r2.3HG0258320</t>
  </si>
  <si>
    <t>Retrotransposon protein, putative, unclassified, expressed</t>
  </si>
  <si>
    <t>HORVU.MOREX.r2.3HG0258330</t>
  </si>
  <si>
    <t>RNA-directed DNA polymerase (reverse transcriptase)-related family protein</t>
  </si>
  <si>
    <t>HORVU.MOREX.r2.3HG0258340</t>
  </si>
  <si>
    <t>calcium-dependent protein kinase 28</t>
  </si>
  <si>
    <t>HORVU.MOREX.r2.3HG0258350</t>
  </si>
  <si>
    <t>SCARECROW-like 13</t>
  </si>
  <si>
    <t>HORVU.MOREX.r2.3HG0258360</t>
  </si>
  <si>
    <t>Trichome birefringence-like protein</t>
  </si>
  <si>
    <t>HORVU.MOREX.r2.3HG0258370</t>
  </si>
  <si>
    <t>DUF506 family protein</t>
  </si>
  <si>
    <t>HORVU.MOREX.r2.3HG0258380</t>
  </si>
  <si>
    <t>DNA-(apurinic or apyrimidinic site) lyase</t>
  </si>
  <si>
    <t>HORVU.MOREX.r2.3HG0258390</t>
  </si>
  <si>
    <t>Cysteine proteinase inhibitor</t>
  </si>
  <si>
    <t>HORVU.MOREX.r2.3HG0258400</t>
  </si>
  <si>
    <t>Loricrin</t>
  </si>
  <si>
    <t>HORVU.MOREX.r2.3HG0258410</t>
  </si>
  <si>
    <t>Peptidylprolyl isomerase</t>
  </si>
  <si>
    <t>HORVU.MOREX.r2.3HG0258420</t>
  </si>
  <si>
    <t>Basic helix-loop-helix transcription factor</t>
  </si>
  <si>
    <t>HORVU.MOREX.r2.3HG0258430</t>
  </si>
  <si>
    <t>AP-4 complex subunit epsilon</t>
  </si>
  <si>
    <t>HORVU.MOREX.r2.3HG0258440</t>
  </si>
  <si>
    <t>Polyglutamine-binding protein 1</t>
  </si>
  <si>
    <t>HORVU.MOREX.r2.3HG0258450</t>
  </si>
  <si>
    <t>Selenium-binding protein</t>
  </si>
  <si>
    <t>HORVU.MOREX.r2.3HG0258460</t>
  </si>
  <si>
    <t>2-oxoglutarate (2OG) and Fe(II)-dependent oxygenase superfamily protein</t>
  </si>
  <si>
    <t>HORVU.MOREX.r2.3HG0258470</t>
  </si>
  <si>
    <t>RNA binding protein-like protein</t>
  </si>
  <si>
    <t>HORVU.MOREX.r2.3HG0258480</t>
  </si>
  <si>
    <t>zinc finger (C3HC4-type RING finger) family protein</t>
  </si>
  <si>
    <t>HORVU.MOREX.r2.3HG0258490</t>
  </si>
  <si>
    <t>UPF0331 protein YutE</t>
  </si>
  <si>
    <t>HORVU.MOREX.r2.3HG0258500</t>
  </si>
  <si>
    <t>THO complex subunit 2-like protein</t>
  </si>
  <si>
    <t>HORVU.MOREX.r2.3HG0258510</t>
  </si>
  <si>
    <t>Trypsin-like cysteine/serine peptidase domain-containing protein</t>
  </si>
  <si>
    <t>HORVU.MOREX.r2.3HG0258520</t>
  </si>
  <si>
    <t>Glucose-methanol-choline (GMC) oxidoreductase family protein</t>
  </si>
  <si>
    <t>HORVU.MOREX.r2.3HG0258530</t>
  </si>
  <si>
    <t>N-acetylneuraminate epimerase</t>
  </si>
  <si>
    <t>HORVU.MOREX.r2.3HG0258540</t>
  </si>
  <si>
    <t>Zinc finger CCCH domain protein</t>
  </si>
  <si>
    <t>HORVU.MOREX.r2.3HG0258550</t>
  </si>
  <si>
    <t>Glycine-rich family protein</t>
  </si>
  <si>
    <t>HORVU.MOREX.r2.3HG0258560</t>
  </si>
  <si>
    <t>NAD(P)H-quinone oxidoreductase subunit M</t>
  </si>
  <si>
    <t>HORVU.MOREX.r2.3HG0258570</t>
  </si>
  <si>
    <t>Receptor-like kinase</t>
  </si>
  <si>
    <t>HORVU.MOREX.r2.3HG0258580</t>
  </si>
  <si>
    <t>ARM repeat superfamily protein</t>
  </si>
  <si>
    <t>HORVU.MOREX.r2.3HG0258590</t>
  </si>
  <si>
    <t>methyl-coenzyme M reductase II subunit gamma, putative (DUF3741)</t>
  </si>
  <si>
    <t>HORVU.MOREX.r2.3HG0258600</t>
  </si>
  <si>
    <t>SHR5-receptor-like kinase</t>
  </si>
  <si>
    <t>HORVU.MOREX.r2.3HG0258610</t>
  </si>
  <si>
    <t>Proton pump interactor, putative</t>
  </si>
  <si>
    <t>HORVU.MOREX.r2.3HG0258620</t>
  </si>
  <si>
    <t>ROP-interactive CRIB motif protein</t>
  </si>
  <si>
    <t>HORVU.MOREX.r2.3HG0258630</t>
  </si>
  <si>
    <t>HORVU.MOREX.r2.3HG0258640</t>
  </si>
  <si>
    <t>RING/U-box superfamily protein</t>
  </si>
  <si>
    <t>HORVU.MOREX.r2.3HG0258650</t>
  </si>
  <si>
    <t>Protein XRI1</t>
  </si>
  <si>
    <t>HORVU.MOREX.r2.3HG0258660</t>
  </si>
  <si>
    <t>Small ubiquitin-related modifier</t>
  </si>
  <si>
    <t>HORVU.MOREX.r2.5HG0411320</t>
  </si>
  <si>
    <t>ATP-dependent zinc metalloprotease FtsH</t>
  </si>
  <si>
    <t>HORVU.MOREX.r2.5HG0411330</t>
  </si>
  <si>
    <t>Flotillin-1</t>
  </si>
  <si>
    <t>HORVU.MOREX.r2.5HG0411340</t>
  </si>
  <si>
    <t>Structural maintenance of chromosomes protein</t>
  </si>
  <si>
    <t>HORVU.MOREX.r2.5HG0411350</t>
  </si>
  <si>
    <t>Argininosuccinate lyase</t>
  </si>
  <si>
    <t>HORVU.MOREX.r2.5HG0411360</t>
  </si>
  <si>
    <t>Proteasome subunit beta type</t>
  </si>
  <si>
    <t>HORVU.MOREX.r2.5HG0411370</t>
  </si>
  <si>
    <t>UPF0739 protein C1orf74</t>
  </si>
  <si>
    <t>HORVU.MOREX.r2.5HG0411380</t>
  </si>
  <si>
    <t>Trigger factor</t>
  </si>
  <si>
    <t>HORVU.MOREX.r2.5HG0411390</t>
  </si>
  <si>
    <t>UDP-D-glucose/UDP-D-galactose 4-epimerase 2</t>
  </si>
  <si>
    <t>HORVU.MOREX.r2.5HG0411400</t>
  </si>
  <si>
    <t>Ubiquitin-like-conjugating enzyme ATG3</t>
  </si>
  <si>
    <t>HORVU.MOREX.r2.5HG0411410</t>
  </si>
  <si>
    <t>CDGSH iron-sulfur domain-containing protein 2</t>
  </si>
  <si>
    <t>HORVU.MOREX.r2.5HG0411420</t>
  </si>
  <si>
    <t>HORVU.MOREX.r2.5HG0411430</t>
  </si>
  <si>
    <t>HORVU.MOREX.r2.5HG0411440</t>
  </si>
  <si>
    <t>QUASIMODO2 LIKE 2</t>
  </si>
  <si>
    <t>HORVU.MOREX.r2.5HG0411450</t>
  </si>
  <si>
    <t>AP2-like ethylene-responsive transcription factor</t>
  </si>
  <si>
    <t>HORVU.MOREX.r2.5HG0411460</t>
  </si>
  <si>
    <t>Calcium and calcium/calmodulin-dependent serine/threonine-protein kinase</t>
  </si>
  <si>
    <t>HORVU.MOREX.r2.5HG0411470</t>
  </si>
  <si>
    <t>Protein FAR1-RELATED SEQUENCE 5</t>
  </si>
  <si>
    <t>HORVU.MOREX.r2.5HG0411480</t>
  </si>
  <si>
    <t>P-loop containing nucleoside triphosphate hydrolases superfamily protein</t>
  </si>
  <si>
    <t>HORVU.MOREX.r2.5HG0411490</t>
  </si>
  <si>
    <t>Ral GTPase-activating protein subunit beta</t>
  </si>
  <si>
    <t>HORVU.MOREX.r2.5HG0411500</t>
  </si>
  <si>
    <t>HORVU.MOREX.r2.5HG0411510</t>
  </si>
  <si>
    <t>RNA polymerase II transcriptional coactivator</t>
  </si>
  <si>
    <t>HORVU.MOREX.r2.5HG0411520</t>
  </si>
  <si>
    <t>NBS-LRR disease resistance protein, putative, expressed</t>
  </si>
  <si>
    <t>HORVU.MOREX.r2.5HG0411530</t>
  </si>
  <si>
    <t>HORVU.MOREX.r2.5HG0411540</t>
  </si>
  <si>
    <t>HORVU.MOREX.r2.5HG0411550</t>
  </si>
  <si>
    <t>TBC1 domain family member 22A</t>
  </si>
  <si>
    <t>HORVU.MOREX.r2.5HG0411560</t>
  </si>
  <si>
    <t>Histone H4</t>
  </si>
  <si>
    <t>HORVU.MOREX.r2.5HG0411570</t>
  </si>
  <si>
    <t>Serine/threonine-protein phosphatase 7 long form-like protein</t>
  </si>
  <si>
    <t>HORVU.MOREX.r2.5HG0411580</t>
  </si>
  <si>
    <t>General transcription factor IIH subunit 4</t>
  </si>
  <si>
    <t>HORVU.MOREX.r2.5HG0411590</t>
  </si>
  <si>
    <t>Transcription factor</t>
  </si>
  <si>
    <t>HORVU.MOREX.r2.5HG0411600</t>
  </si>
  <si>
    <t>HORVU.MOREX.r2.5HG0411610</t>
  </si>
  <si>
    <t>Reticulon-like protein</t>
  </si>
  <si>
    <t>HORVU.MOREX.r2.5HG0411620</t>
  </si>
  <si>
    <t>Glutathione S-transferase T3</t>
  </si>
  <si>
    <t>HORVU.MOREX.r2.5HG0411630</t>
  </si>
  <si>
    <t>s uncoupled 1</t>
  </si>
  <si>
    <t>HORVU.MOREX.r2.5HG0411640</t>
  </si>
  <si>
    <t>Kinase superfamily protein, putative</t>
  </si>
  <si>
    <t>HORVU.MOREX.r2.5HG0411650</t>
  </si>
  <si>
    <t>Rad23 UV excision repair protein family</t>
  </si>
  <si>
    <t>HORVU.MOREX.r2.5HG0411660</t>
  </si>
  <si>
    <t>HORVU.MOREX.r2.5HG0411670</t>
  </si>
  <si>
    <t>Cytoplasmic envelopment protein 3</t>
  </si>
  <si>
    <t>HORVU.MOREX.r2.5HG0411680</t>
  </si>
  <si>
    <t>Aspartic proteinase nepenthesin-1</t>
  </si>
  <si>
    <t>HORVU.MOREX.r2.5HG0411690</t>
  </si>
  <si>
    <t>GDP-mannose-3',5'-epimerase</t>
  </si>
  <si>
    <t>HORVU.MOREX.r2.5HG0411700</t>
  </si>
  <si>
    <t>Midasin</t>
  </si>
  <si>
    <t>HORVU.MOREX.r2.5HG0411710</t>
  </si>
  <si>
    <t>Serine/threonine protein phosphatase 7 long form isogeny</t>
  </si>
  <si>
    <t>HORVU.MOREX.r2.5HG0411720</t>
  </si>
  <si>
    <t>Cytochrome c oxidase subunit 2</t>
  </si>
  <si>
    <t>HORVU.MOREX.r2.5HG0411730</t>
  </si>
  <si>
    <t>Cytochrome c oxidase subunit 3</t>
  </si>
  <si>
    <t>HORVU.MOREX.r2.5HG0411740</t>
  </si>
  <si>
    <t>HORVU.MOREX.r2.5HG0411750</t>
  </si>
  <si>
    <t>NADH-ubiquinone oxidoreductase chain 4</t>
  </si>
  <si>
    <t>HORVU.MOREX.r2.5HG0411760</t>
  </si>
  <si>
    <t>HORVU.MOREX.r2.5HG0411770</t>
  </si>
  <si>
    <t>ATP-dependent helicase family protein</t>
  </si>
  <si>
    <t>HORVU.MOREX.r2.5HG0411780</t>
  </si>
  <si>
    <t>Transducin/WD40 repeat-like superfamily protein</t>
  </si>
  <si>
    <t>HORVU.MOREX.r2.5HG0411790</t>
  </si>
  <si>
    <t>glyoxylate reductase 1</t>
  </si>
  <si>
    <t>HORVU.MOREX.r2.5HG0411800</t>
  </si>
  <si>
    <t>Plant/T31B5-30 protein</t>
  </si>
  <si>
    <t>HORVU.MOREX.r2.5HG0411810</t>
  </si>
  <si>
    <t>HORVU.MOREX.r2.5HG0411820</t>
  </si>
  <si>
    <t>HORVU.MOREX.r2.5HG0411830</t>
  </si>
  <si>
    <t>TPR and ankyrin repeat-containing protein 1</t>
  </si>
  <si>
    <t>HORVU.MOREX.r2.5HG0411840</t>
  </si>
  <si>
    <t>Glucose-6-phosphate isomerase</t>
  </si>
  <si>
    <t>HORVU.MOREX.r2.5HG0411850</t>
  </si>
  <si>
    <t>HORVU.MOREX.r2.5HG0411860</t>
  </si>
  <si>
    <t>Sentrin-specific protease</t>
  </si>
  <si>
    <t>HORVU.MOREX.r2.5HG0411870</t>
  </si>
  <si>
    <t>LINE-1 reverse transcriptase like</t>
  </si>
  <si>
    <t>HORVU.MOREX.r2.5HG0411880</t>
  </si>
  <si>
    <t>HORVU.MOREX.r2.5HG0411890</t>
  </si>
  <si>
    <t>HORVU.MOREX.r2.5HG0411900</t>
  </si>
  <si>
    <t>Hydroxyacylglutathione hydrolase</t>
  </si>
  <si>
    <t>HORVU.MOREX.r2.5HG0411910</t>
  </si>
  <si>
    <t>Glutathione S-transferase</t>
  </si>
  <si>
    <t>HORVU.MOREX.r2.5HG0411920</t>
  </si>
  <si>
    <t>CDP-diacylglycerol--inositol 3-phosphatidyltransferase 1</t>
  </si>
  <si>
    <t>HORVU.MOREX.r2.5HG0411930</t>
  </si>
  <si>
    <t>HORVU.MOREX.r2.5HG0411940</t>
  </si>
  <si>
    <t>DUF936 family protein</t>
  </si>
  <si>
    <t>HORVU.MOREX.r2.5HG0411950</t>
  </si>
  <si>
    <t>HORVU.MOREX.r2.5HG0411960</t>
  </si>
  <si>
    <t>Sister chromatid cohesion 1 protein 3</t>
  </si>
  <si>
    <t>HORVU.MOREX.r2.5HG0411970</t>
  </si>
  <si>
    <t>HORVU.MOREX.r2.5HG0411980</t>
  </si>
  <si>
    <t>NADP-dependent alkenal double bond reductase</t>
  </si>
  <si>
    <t>HORVU.MOREX.r2.5HG0411990</t>
  </si>
  <si>
    <t>F-box domain containing protein, expressed</t>
  </si>
  <si>
    <t>HORVU.MOREX.r2.5HG0412000</t>
  </si>
  <si>
    <t>Microtubule-actin cross-linking factor 1</t>
  </si>
  <si>
    <t>HORVU.MOREX.r2.5HG0412010</t>
  </si>
  <si>
    <t>Holliday junction ATP-dependent DNA helicase RuvB</t>
  </si>
  <si>
    <t>HORVU.MOREX.r2.5HG0412020</t>
  </si>
  <si>
    <t>Transcription elongation factor (TFIIS) family protein</t>
  </si>
  <si>
    <t>HORVU.MOREX.r2.5HG0412030</t>
  </si>
  <si>
    <t>Agmatine coumaroyltransferase-2</t>
  </si>
  <si>
    <t>HORVU.MOREX.r2.5HG0412040</t>
  </si>
  <si>
    <t>HORVU.MOREX.r2.5HG0412050</t>
  </si>
  <si>
    <t>C2 domain-containing protein / GRAM domain-containing protein</t>
  </si>
  <si>
    <t>HORVU.MOREX.r2.5HG0412060</t>
  </si>
  <si>
    <t>B12D protein</t>
  </si>
  <si>
    <t>HORVU.MOREX.r2.5HG0412070</t>
  </si>
  <si>
    <t>Lipase maturation factor 2</t>
  </si>
  <si>
    <t>HORVU.MOREX.r2.5HG0412080</t>
  </si>
  <si>
    <t>NBS-LRR disease resistance protein</t>
  </si>
  <si>
    <t>HORVU.MOREX.r2.5HG0412090</t>
  </si>
  <si>
    <t>CsAtPR5, putative, expressed</t>
  </si>
  <si>
    <t>HORVU.MOREX.r2.5HG0412100</t>
  </si>
  <si>
    <t>CsAtPR5</t>
  </si>
  <si>
    <t>HORVU.MOREX.r2.5HG0412110</t>
  </si>
  <si>
    <t>Formin-like protein</t>
  </si>
  <si>
    <t>HORVU.MOREX.r2.5HG0412120</t>
  </si>
  <si>
    <t>Acyl-coenzyme A thioesterase 9, mitochondrial</t>
  </si>
  <si>
    <t>HORVU.MOREX.r2.5HG0412130</t>
  </si>
  <si>
    <t>Glycosyltransferase</t>
  </si>
  <si>
    <t>HORVU.MOREX.r2.5HG0412140</t>
  </si>
  <si>
    <t>HORVU.MOREX.r2.5HG0412150</t>
  </si>
  <si>
    <t>HORVU.MOREX.r2.5HG0412160</t>
  </si>
  <si>
    <t>HORVU.MOREX.r2.5HG0412170</t>
  </si>
  <si>
    <t>Ankyrin repeat-containing protein</t>
  </si>
  <si>
    <t>HORVU.MOREX.r2.5HG0412180</t>
  </si>
  <si>
    <t>Ethylene-responsive transcription factor</t>
  </si>
  <si>
    <t>HORVU.MOREX.r2.5HG0412190</t>
  </si>
  <si>
    <t>Inositol-tetrakisphosphate 1-kinase 4</t>
  </si>
  <si>
    <t>HORVU.MOREX.r2.5HG0412200</t>
  </si>
  <si>
    <t>Inositol-tetrakisphosphate 1-kinase</t>
  </si>
  <si>
    <t>HORVU.MOREX.r2.5HG0412210</t>
  </si>
  <si>
    <t>Non specific phospholipase C</t>
  </si>
  <si>
    <t>HORVU.MOREX.r2.5HG0412220</t>
  </si>
  <si>
    <t>Ring finger protein, putative</t>
  </si>
  <si>
    <t>HORVU.MOREX.r2.5HG0412230</t>
  </si>
  <si>
    <t>Serpin family protein</t>
  </si>
  <si>
    <t>HORVU.MOREX.r2.5HG0412240</t>
  </si>
  <si>
    <t>Protein IQ-DOMAIN 1</t>
  </si>
  <si>
    <t>HORVU.MOREX.r2.5HG0412250</t>
  </si>
  <si>
    <t>Polynucleotidyl transferase, ribonuclease H-like superfamily protein</t>
  </si>
  <si>
    <t>HORVU.MOREX.r2.5HG0412260</t>
  </si>
  <si>
    <t>HORVU.MOREX.r2.5HG0412270</t>
  </si>
  <si>
    <t>HORVU.MOREX.r2.5HG0412280</t>
  </si>
  <si>
    <t>peroxidase superfamily protein</t>
  </si>
  <si>
    <t>HORVU.MOREX.r2.5HG0412290</t>
  </si>
  <si>
    <t>pyridoxin (pyrodoxamine) 5'-phosphate oxidase</t>
  </si>
  <si>
    <t>HORVU.MOREX.r2.5HG0412300</t>
  </si>
  <si>
    <t>Reverse transcriptase</t>
  </si>
  <si>
    <t>HORVU.MOREX.r2.5HG0412310</t>
  </si>
  <si>
    <t>Cytochrome c oxidase assembly factor 5</t>
  </si>
  <si>
    <t>HORVU.MOREX.r2.5HG0412320</t>
  </si>
  <si>
    <t>Small heat shock protein HspA</t>
  </si>
  <si>
    <t>HORVU.MOREX.r2.5HG0412330</t>
  </si>
  <si>
    <t>Outer membrane protein assembly factor BamA</t>
  </si>
  <si>
    <t>HORVU.MOREX.r2.5HG0412340</t>
  </si>
  <si>
    <t>Basic helix loop helix (BHLH) family transcription factor</t>
  </si>
  <si>
    <t>HORVU.MOREX.r2.5HG0412350</t>
  </si>
  <si>
    <t>HORVU.MOREX.r2.5HG0412360</t>
  </si>
  <si>
    <t>HORVU.MOREX.r2.5HG0412370</t>
  </si>
  <si>
    <t>DNA polymerase delta subunit 4</t>
  </si>
  <si>
    <t>HORVU.MOREX.r2.5HG0412380</t>
  </si>
  <si>
    <t>Pimeloyl-[acyl-carrier protein] methyl ester esterase</t>
  </si>
  <si>
    <t>HORVU.MOREX.r2.5HG0412390</t>
  </si>
  <si>
    <t>Pentatricopeptide repeat-containing protein, putative</t>
  </si>
  <si>
    <t>HORVU.MOREX.r2.5HG0412400</t>
  </si>
  <si>
    <t>Oligoribonuclease</t>
  </si>
  <si>
    <t>HORVU.MOREX.r2.5HG0412410</t>
  </si>
  <si>
    <t>Cell division cycle 5-like protein</t>
  </si>
  <si>
    <t>HORVU.MOREX.r2.5HG0412420</t>
  </si>
  <si>
    <t>Transcription factor Dp-1</t>
  </si>
  <si>
    <t>HORVU.MOREX.r2.5HG0412430</t>
  </si>
  <si>
    <t>Serine carboxypeptidase, putative</t>
  </si>
  <si>
    <t>HORVU.MOREX.r2.5HG0412440</t>
  </si>
  <si>
    <t>PHD-finger family protein, expressed</t>
  </si>
  <si>
    <t>HORVU.MOREX.r2.5HG0412450</t>
  </si>
  <si>
    <t>Plant regulator RWP-RK family protein</t>
  </si>
  <si>
    <t>HORVU.MOREX.r2.5HG0412460</t>
  </si>
  <si>
    <t>Serine carboxypeptidase family protein</t>
  </si>
  <si>
    <t>HORVU.MOREX.r2.5HG0412470</t>
  </si>
  <si>
    <t>Eukaryotic translation initiation factor 3 subunit G</t>
  </si>
  <si>
    <t>HORVU.MOREX.r2.5HG0412480</t>
  </si>
  <si>
    <t>HORVU.MOREX.r2.5HG0412490</t>
  </si>
  <si>
    <t>HORVU.MOREX.r2.5HG0412500</t>
  </si>
  <si>
    <t>HORVU.MOREX.r2.5HG0412510</t>
  </si>
  <si>
    <t>HORVU.MOREX.r2.5HG0412520</t>
  </si>
  <si>
    <t>HORVU.MOREX.r2.5HG0412530</t>
  </si>
  <si>
    <t>Binding protein</t>
  </si>
  <si>
    <t>HORVU.MOREX.r2.5HG0412540</t>
  </si>
  <si>
    <t>Ycf49-like protein</t>
  </si>
  <si>
    <t>HORVU.MOREX.r2.5HG0412550</t>
  </si>
  <si>
    <t>Bile acid sodium symporter</t>
  </si>
  <si>
    <t>HORVU.MOREX.r2.5HG0412560</t>
  </si>
  <si>
    <t>ATP-dependent RNA helicase</t>
  </si>
  <si>
    <t>HORVU.MOREX.r2.5HG0412570</t>
  </si>
  <si>
    <t>Transposon protein, putative, Mutator sub-class</t>
  </si>
  <si>
    <t>HORVU.MOREX.r2.5HG0412580</t>
  </si>
  <si>
    <t>Alpha-L-fucosidase 1</t>
  </si>
  <si>
    <t>HORVU.MOREX.r2.5HG0412590</t>
  </si>
  <si>
    <t>GMP synthase [glutamine-hydrolyzing]</t>
  </si>
  <si>
    <t>HORVU.MOREX.r2.5HG0412600</t>
  </si>
  <si>
    <t>lectin protein kinase family protein</t>
  </si>
  <si>
    <t>HORVU.MOREX.r2.5HG0412610</t>
  </si>
  <si>
    <t>3-ketoacyl-CoA synthase</t>
  </si>
  <si>
    <t>HORVU.MOREX.r2.5HG0412620</t>
  </si>
  <si>
    <t>HORVU.MOREX.r2.5HG0412630</t>
  </si>
  <si>
    <t>Serine/threonine-protein kinase mph1</t>
  </si>
  <si>
    <t>HORVU.MOREX.r2.5HG0412640</t>
  </si>
  <si>
    <t>Transcription factor, putative</t>
  </si>
  <si>
    <t>HORVU.MOREX.r2.5HG0412650</t>
  </si>
  <si>
    <t>ATPase ASNA1 homolog</t>
  </si>
  <si>
    <t>HORVU.MOREX.r2.5HG0412660</t>
  </si>
  <si>
    <t>SPX domain-like protein</t>
  </si>
  <si>
    <t>HORVU.MOREX.r2.5HG0412670</t>
  </si>
  <si>
    <t>Flap endonuclease 1</t>
  </si>
  <si>
    <t>HORVU.MOREX.r2.5HG0412680</t>
  </si>
  <si>
    <t>CRT-binding factor</t>
  </si>
  <si>
    <t>HORVU.MOREX.r2.5HG0412690</t>
  </si>
  <si>
    <t>C-repeat binding factor 3-like protein</t>
  </si>
  <si>
    <t>HORVU.MOREX.r2.5HG0412700</t>
  </si>
  <si>
    <t>HORVU.MOREX.r2.5HG0412710</t>
  </si>
  <si>
    <t>HORVU.MOREX.r2.5HG0412720</t>
  </si>
  <si>
    <t>HORVU.MOREX.r2.5HG0412730</t>
  </si>
  <si>
    <t>HORVU.MOREX.r2.5HG0412740</t>
  </si>
  <si>
    <t>HORVU.MOREX.r2.5HG0412750</t>
  </si>
  <si>
    <t>HORVU.MOREX.r2.5HG0412760</t>
  </si>
  <si>
    <t>multidrug resistance-associated protein 2</t>
  </si>
  <si>
    <t>HORVU.MOREX.r2.5HG0412770</t>
  </si>
  <si>
    <t>HORVU.MOREX.r2.5HG0412780</t>
  </si>
  <si>
    <t>HORVU.MOREX.r2.5HG0412790</t>
  </si>
  <si>
    <t>PAB-dependent poly(A)-specific ribonuclease subunit PAN2</t>
  </si>
  <si>
    <t>HORVU.MOREX.r2.5HG0412800</t>
  </si>
  <si>
    <t>HORVU.MOREX.r2.5HG0412810</t>
  </si>
  <si>
    <t>HORVU.MOREX.r2.5HG0412820</t>
  </si>
  <si>
    <t>HORVU.MOREX.r2.5HG0412830</t>
  </si>
  <si>
    <t>HORVU.MOREX.r2.5HG0412840</t>
  </si>
  <si>
    <t>HORVU.MOREX.r2.5HG0412850</t>
  </si>
  <si>
    <t>Protein DETOXIFICATION</t>
  </si>
  <si>
    <t>HORVU.MOREX.r2.5HG0412860</t>
  </si>
  <si>
    <t>50S ribosomal protein L11</t>
  </si>
  <si>
    <t>HORVU.MOREX.r2.5HG0412870</t>
  </si>
  <si>
    <t>Histone-lysine N-methyltransferase</t>
  </si>
  <si>
    <t>HORVU.MOREX.r2.5HG0412880</t>
  </si>
  <si>
    <t>HORVU.MOREX.r2.5HG0412890</t>
  </si>
  <si>
    <t>HORVU.MOREX.r2.5HG0412900</t>
  </si>
  <si>
    <t>HORVU.MOREX.r2.5HG0412910</t>
  </si>
  <si>
    <t>Duplicated homeodomain-like superfamily protein</t>
  </si>
  <si>
    <t>HORVU.MOREX.r2.5HG0412920</t>
  </si>
  <si>
    <t>ATP-dependent helicase/nuclease subunit A</t>
  </si>
  <si>
    <t>HORVU.MOREX.r2.5HG0412930</t>
  </si>
  <si>
    <t>Ubiquitin-like-specific protease ESD4</t>
  </si>
  <si>
    <t>HORVU.MOREX.r2.5HG0412940</t>
  </si>
  <si>
    <t>BAG family molecular chaperone regulator-like protein</t>
  </si>
  <si>
    <t>HORVU.MOREX.r2.5HG0412950</t>
  </si>
  <si>
    <t>HORVU.MOREX.r2.5HG0412960</t>
  </si>
  <si>
    <t>rRNA biogenesis RRP36-like protein</t>
  </si>
  <si>
    <t>HORVU.MOREX.r2.5HG0412970</t>
  </si>
  <si>
    <t>F-box protein PP2-A13</t>
  </si>
  <si>
    <t>HORVU.MOREX.r2.5HG0412980</t>
  </si>
  <si>
    <t>HORVU.MOREX.r2.5HG0412990</t>
  </si>
  <si>
    <t>Major DNA-binding protein</t>
  </si>
  <si>
    <t>HORVU.MOREX.r2.5HG0413000</t>
  </si>
  <si>
    <t>HORVU.MOREX.r2.5HG0413010</t>
  </si>
  <si>
    <t>Glucuronoxylan 4-O-methyltransferase</t>
  </si>
  <si>
    <t>HORVU.MOREX.r2.5HG0413020</t>
  </si>
  <si>
    <t>FAS-associated factor 2-B</t>
  </si>
  <si>
    <t>HORVU.MOREX.r2.5HG0413030</t>
  </si>
  <si>
    <t>Germin-like protein</t>
  </si>
  <si>
    <t>HORVU.MOREX.r2.5HG0413040</t>
  </si>
  <si>
    <t>Protein HAPLESS 2</t>
  </si>
  <si>
    <t>HORVU.MOREX.r2.5HG0413050</t>
  </si>
  <si>
    <t>Benzyl alcohol O-benzoyltransferase</t>
  </si>
  <si>
    <t>HORVU.MOREX.r2.5HG0413060</t>
  </si>
  <si>
    <t>Hyp O-arabinosyltransferase homolog</t>
  </si>
  <si>
    <t>HORVU.MOREX.r2.5HG0413070</t>
  </si>
  <si>
    <t>HORVU.MOREX.r2.5HG0413080</t>
  </si>
  <si>
    <t>HORVU.MOREX.r2.5HG0413090</t>
  </si>
  <si>
    <t>Rhomboid-like protein</t>
  </si>
  <si>
    <t>HORVU.MOREX.r2.5HG0413100</t>
  </si>
  <si>
    <t>HORVU.MOREX.r2.5HG0413110</t>
  </si>
  <si>
    <t>HORVU.MOREX.r2.5HG0413120</t>
  </si>
  <si>
    <t>HORVU.MOREX.r2.5HG0413130</t>
  </si>
  <si>
    <t>Protein ROOT PRIMORDIUM DEFECTIVE 1</t>
  </si>
  <si>
    <t>HORVU.MOREX.r2.5HG0413140</t>
  </si>
  <si>
    <t>Mitochondrial-processing peptidase subunit alpha</t>
  </si>
  <si>
    <t>HORVU.MOREX.r2.5HG0413150</t>
  </si>
  <si>
    <t>Homeobox leucine zipper protein</t>
  </si>
  <si>
    <t>HORVU.MOREX.r2.5HG0413160</t>
  </si>
  <si>
    <t>HORVU.MOREX.r2.5HG0413170</t>
  </si>
  <si>
    <t>BON1-associated protein 2</t>
  </si>
  <si>
    <t>HORVU.MOREX.r2.5HG0413180</t>
  </si>
  <si>
    <t>HORVU.MOREX.r2.5HG0413190</t>
  </si>
  <si>
    <t>HORVU.MOREX.r2.5HG0413200</t>
  </si>
  <si>
    <t>Heat shock transcription factor</t>
  </si>
  <si>
    <t>HORVU.MOREX.r2.5HG0413210</t>
  </si>
  <si>
    <t>UDP-glucose 4-epimerase</t>
  </si>
  <si>
    <t>HORVU.MOREX.r2.5HG0413220</t>
  </si>
  <si>
    <t>NC domain-containing protein</t>
  </si>
  <si>
    <t>HORVU.MOREX.r2.5HG0413230</t>
  </si>
  <si>
    <t>HORVU.MOREX.r2.5HG0413240</t>
  </si>
  <si>
    <t>HORVU.MOREX.r2.5HG0413250</t>
  </si>
  <si>
    <t>DNA repair protein rhp54</t>
  </si>
  <si>
    <t>HORVU.MOREX.r2.5HG0413260</t>
  </si>
  <si>
    <t>HORVU.MOREX.r2.5HG0413270</t>
  </si>
  <si>
    <t>RNA-binding family protein</t>
  </si>
  <si>
    <t>HORVU.MOREX.r2.5HG0413280</t>
  </si>
  <si>
    <t>Transposon protein Pong sub-class</t>
  </si>
  <si>
    <t>HORVU.MOREX.r2.5HG0413290</t>
  </si>
  <si>
    <t>HORVU.MOREX.r2.5HG0413300</t>
  </si>
  <si>
    <t>Amino acid transporter, putative</t>
  </si>
  <si>
    <t>HORVU.MOREX.r2.5HG0413310</t>
  </si>
  <si>
    <t>HORVU.MOREX.r2.5HG0413320</t>
  </si>
  <si>
    <t>Holo-[acyl-carrier-protein] synthase</t>
  </si>
  <si>
    <t>HORVU.MOREX.r2.5HG0413330</t>
  </si>
  <si>
    <t>Ras-related protein Rab-25</t>
  </si>
  <si>
    <t>HORVU.MOREX.r2.5HG0413340</t>
  </si>
  <si>
    <t>Rhodanese-like domain containing protein</t>
  </si>
  <si>
    <t>HORVU.MOREX.r2.5HG0413350</t>
  </si>
  <si>
    <t>2-keto-3-deoxy-L-rhamnonate aldolase</t>
  </si>
  <si>
    <t>HORVU.MOREX.r2.5HG0413360</t>
  </si>
  <si>
    <t>EXORDIUM like 6</t>
  </si>
  <si>
    <t>HORVU.MOREX.r2.5HG0413370</t>
  </si>
  <si>
    <t>Vacuolar protein sorting-associated protein</t>
  </si>
  <si>
    <t>HORVU.MOREX.r2.5HG0413380</t>
  </si>
  <si>
    <t>F-box protein</t>
  </si>
  <si>
    <t>HORVU.MOREX.r2.5HG0413390</t>
  </si>
  <si>
    <t>Homer</t>
  </si>
  <si>
    <t>HORVU.MOREX.r2.5HG0413400</t>
  </si>
  <si>
    <t>glutamate receptor 2.5</t>
  </si>
  <si>
    <t>HORVU.MOREX.r2.5HG0413410</t>
  </si>
  <si>
    <t>NAD-dependent protein deacetylase HST1-like protein</t>
  </si>
  <si>
    <t>HORVU.MOREX.r2.5HG0413420</t>
  </si>
  <si>
    <t>Glucosamine-6-phosphate deaminase</t>
  </si>
  <si>
    <t>HORVU.MOREX.r2.5HG0413430</t>
  </si>
  <si>
    <t>myb domain protein 114</t>
  </si>
  <si>
    <t>HORVU.MOREX.r2.5HG0413440</t>
  </si>
  <si>
    <t>GTPase-activating protein GYP7</t>
  </si>
  <si>
    <t>HORVU.MOREX.r2.7HG0567610</t>
  </si>
  <si>
    <t>Uridine kinase</t>
  </si>
  <si>
    <t>HORVU.MOREX.r2.7HG0567620</t>
  </si>
  <si>
    <t>Late embryogenesis abundant (LEA) hydroxyproline-rich glycoprotein family</t>
  </si>
  <si>
    <t>HORVU.MOREX.r2.7HG0567630</t>
  </si>
  <si>
    <t>HORVU.MOREX.r2.7HG0567640</t>
  </si>
  <si>
    <t>HORVU.MOREX.r2.7HG0567650</t>
  </si>
  <si>
    <t>50S ribosomal protein L22</t>
  </si>
  <si>
    <t>HORVU.MOREX.r2.7HG0567660</t>
  </si>
  <si>
    <t>leucine-rich repeat transmembrane protein kinase family protein</t>
  </si>
  <si>
    <t>HORVU.MOREX.r2.7HG0567670</t>
  </si>
  <si>
    <t>Exocyst complex component, putative</t>
  </si>
  <si>
    <t>HORVU.MOREX.r2.7HG0567680</t>
  </si>
  <si>
    <t>HORVU.MOREX.r2.7HG0567690</t>
  </si>
  <si>
    <t>methionine aminopeptidase 1B</t>
  </si>
  <si>
    <t>HORVU.MOREX.r2.7HG0567700</t>
  </si>
  <si>
    <t>TTF-type zinc finger protein with HAT dimerization domain-containing protein</t>
  </si>
  <si>
    <t>HORVU.MOREX.r2.7HG0567710</t>
  </si>
  <si>
    <t>Nitrate reductase</t>
  </si>
  <si>
    <t>HORVU.MOREX.r2.7HG0567720</t>
  </si>
  <si>
    <t>Protein FAR1-RELATED SEQUENCE 3</t>
  </si>
  <si>
    <t>HORVU.MOREX.r2.7HG0567730</t>
  </si>
  <si>
    <t>Purple acid phosphatase</t>
  </si>
  <si>
    <t>HORVU.MOREX.r2.7HG0567740</t>
  </si>
  <si>
    <t>Transposon Ty3-I Gag-Pol polyprotein</t>
  </si>
  <si>
    <t>HORVU.MOREX.r2.7HG0567750</t>
  </si>
  <si>
    <t>HORVU.MOREX.r2.7HG0567760</t>
  </si>
  <si>
    <t>Regulator of free ubiquitin chains 1</t>
  </si>
  <si>
    <t>HORVU.MOREX.r2.7HG0567770</t>
  </si>
  <si>
    <t>65-kDa microtubule-associated-like protein</t>
  </si>
  <si>
    <t>HORVU.MOREX.r2.7HG0567780</t>
  </si>
  <si>
    <t>Wd40-repeat-like protein</t>
  </si>
  <si>
    <t>HORVU.MOREX.r2.7HG0567790</t>
  </si>
  <si>
    <t>Serine/threonine-protein kinase RIO1</t>
  </si>
  <si>
    <t>HORVU.MOREX.r2.7HG0567800</t>
  </si>
  <si>
    <t>HORVU.MOREX.r2.7HG0567810</t>
  </si>
  <si>
    <t>Threonylcarbamoyl-AMP synthase</t>
  </si>
  <si>
    <t>HORVU.MOREX.r2.7HG0567820</t>
  </si>
  <si>
    <t>Squamosa promoter binding-like protein</t>
  </si>
  <si>
    <t>HORVU.MOREX.r2.7HG0567830</t>
  </si>
  <si>
    <t>HORVU.MOREX.r2.7HG0567840</t>
  </si>
  <si>
    <t>MADS-box transcription factor</t>
  </si>
  <si>
    <t>HORVU.MOREX.r2.7HG0567850</t>
  </si>
  <si>
    <t>ABC1 family protein kinase-like protein</t>
  </si>
  <si>
    <t>HORVU.MOREX.r2.7HG0567860</t>
  </si>
  <si>
    <t>Ribosomal protein S4</t>
  </si>
  <si>
    <t>HORVU.MOREX.r2.7HG0567870</t>
  </si>
  <si>
    <t>Glutamate-1-semialdehyde 2,1-aminomutase</t>
  </si>
  <si>
    <t>HORVU.MOREX.r2.7HG0567880</t>
  </si>
  <si>
    <t>HORVU.MOREX.r2.7HG0567890</t>
  </si>
  <si>
    <t>Protein-export protein SecB</t>
  </si>
  <si>
    <t>HORVU.MOREX.r2.7HG0567900</t>
  </si>
  <si>
    <t>HORVU.MOREX.r2.7HG0567910</t>
  </si>
  <si>
    <t>Immunoglobulin superfamily member 1</t>
  </si>
  <si>
    <t>HORVU.MOREX.r2.7HG0567920</t>
  </si>
  <si>
    <t>HORVU.MOREX.r2.7HG0567930</t>
  </si>
  <si>
    <t>Nuclear transport factor 2</t>
  </si>
  <si>
    <t>HORVU.MOREX.r2.7HG0567940</t>
  </si>
  <si>
    <t>HORVU.MOREX.r2.7HG0567950</t>
  </si>
  <si>
    <t>3-phenylpropionate/cinnamic acid dioxygenase subunit alpha</t>
  </si>
  <si>
    <t>HORVU.MOREX.r2.7HG0567960</t>
  </si>
  <si>
    <t>Nodulin-like / Major Facilitator Superfamily protein</t>
  </si>
  <si>
    <t>HORVU.MOREX.r2.7HG0567970</t>
  </si>
  <si>
    <t>Transcription initiation factor IIB</t>
  </si>
  <si>
    <t>HORVU.MOREX.r2.7HG0567980</t>
  </si>
  <si>
    <t>Cyst nematode resistance protein-like</t>
  </si>
  <si>
    <t>HORVU.MOREX.r2.7HG0567990</t>
  </si>
  <si>
    <t>Peroxidase</t>
  </si>
  <si>
    <t>HORVU.MOREX.r2.7HG0568000</t>
  </si>
  <si>
    <t>HORVU.MOREX.r2.7HG0568010</t>
  </si>
  <si>
    <t>HORVU.MOREX.r2.7HG0568020</t>
  </si>
  <si>
    <t>HORVU.MOREX.r2.7HG0568030</t>
  </si>
  <si>
    <t>HORVU.MOREX.r2.7HG0568040</t>
  </si>
  <si>
    <t>Sodium channel protein type 4 subunit alpha A</t>
  </si>
  <si>
    <t>HORVU.MOREX.r2.7HG0568050</t>
  </si>
  <si>
    <t>Transmembrane emp24 domain-containing protein</t>
  </si>
  <si>
    <t>HORVU.MOREX.r2.7HG0568060</t>
  </si>
  <si>
    <t>Oxysterol-binding protein</t>
  </si>
  <si>
    <t>HORVU.MOREX.r2.7HG0568070</t>
  </si>
  <si>
    <t>Protein disulfide-isomerase</t>
  </si>
  <si>
    <t>HORVU.MOREX.r2.7HG0568080</t>
  </si>
  <si>
    <t>Alanyl-tRNA synthetase, class IIc</t>
  </si>
  <si>
    <t>HORVU.MOREX.r2.7HG0568090</t>
  </si>
  <si>
    <t>Bifunctional uridylyltransferase/uridylyl-removing enzyme</t>
  </si>
  <si>
    <t>HORVU.MOREX.r2.7HG0568100</t>
  </si>
  <si>
    <t>TOM1-like protein 2</t>
  </si>
  <si>
    <t>HORVU.MOREX.r2.7HG0568110</t>
  </si>
  <si>
    <t>HORVU.MOREX.r2.7HG0568120</t>
  </si>
  <si>
    <t>Phosphopentomutase</t>
  </si>
  <si>
    <t>HORVU.MOREX.r2.7HG0568130</t>
  </si>
  <si>
    <t>HORVU.MOREX.r2.7HG0568140</t>
  </si>
  <si>
    <t>Transposon protein, putative, Pong sub-class, expressed</t>
  </si>
  <si>
    <t>Gene #</t>
  </si>
  <si>
    <t>Gene # in genomic region</t>
  </si>
  <si>
    <t>Gene</t>
  </si>
  <si>
    <t>Chr</t>
  </si>
  <si>
    <t>Start</t>
  </si>
  <si>
    <t>End</t>
  </si>
  <si>
    <t>Gene_length</t>
  </si>
  <si>
    <t>Annotation</t>
  </si>
  <si>
    <t>R</t>
  </si>
  <si>
    <t>H2</t>
  </si>
  <si>
    <t>Traits</t>
  </si>
  <si>
    <t>Zn</t>
  </si>
  <si>
    <t>Fe</t>
  </si>
  <si>
    <t>Se</t>
  </si>
  <si>
    <t>1.45**</t>
  </si>
  <si>
    <t>4.11**</t>
  </si>
  <si>
    <t>40.17**</t>
  </si>
  <si>
    <t>2.41**</t>
  </si>
  <si>
    <t>*, **, ***significant at p ≤ 0.05, p ≤ 0.01 and p ≤ 0.001, respectively.</t>
  </si>
  <si>
    <t xml:space="preserve"> Table S1 : Phenotypic data of for grain micronutrient concentration values among two years (2019/2020) and BLUEs for 216 barley genotypes.</t>
  </si>
  <si>
    <t>BCC118</t>
  </si>
  <si>
    <t>BCC126</t>
  </si>
  <si>
    <t>BCC129</t>
  </si>
  <si>
    <t>BCC131</t>
  </si>
  <si>
    <t>BCC1368</t>
  </si>
  <si>
    <t>BCC1370</t>
  </si>
  <si>
    <t>BCC1371</t>
  </si>
  <si>
    <t>BCC1372</t>
  </si>
  <si>
    <t>BCC1373</t>
  </si>
  <si>
    <t>BCC1374</t>
  </si>
  <si>
    <t>BCC1376</t>
  </si>
  <si>
    <t>BCC1377</t>
  </si>
  <si>
    <t>BCC1378</t>
  </si>
  <si>
    <t>BCC1379</t>
  </si>
  <si>
    <t>BCC1380</t>
  </si>
  <si>
    <t>BCC1381</t>
  </si>
  <si>
    <t>BCC1382</t>
  </si>
  <si>
    <t>BCC1383</t>
  </si>
  <si>
    <t>BCC1384</t>
  </si>
  <si>
    <t>BCC1385</t>
  </si>
  <si>
    <t>BCC1386</t>
  </si>
  <si>
    <t>BCC1387</t>
  </si>
  <si>
    <t>BCC1389</t>
  </si>
  <si>
    <t>BCC1390</t>
  </si>
  <si>
    <t>BCC1391</t>
  </si>
  <si>
    <t>BCC1392</t>
  </si>
  <si>
    <t>BCC1394</t>
  </si>
  <si>
    <t>BCC1395</t>
  </si>
  <si>
    <t>BCC1396</t>
  </si>
  <si>
    <t>BCC1397</t>
  </si>
  <si>
    <t>BCC1398</t>
  </si>
  <si>
    <t>BCC1399</t>
  </si>
  <si>
    <t>BCC1400</t>
  </si>
  <si>
    <t>BCC1401</t>
  </si>
  <si>
    <t>BCC1402</t>
  </si>
  <si>
    <t>BCC1403</t>
  </si>
  <si>
    <t>BCC1405</t>
  </si>
  <si>
    <t>BCC1407</t>
  </si>
  <si>
    <t>BCC1408</t>
  </si>
  <si>
    <t>BCC1409</t>
  </si>
  <si>
    <t>BCC1410</t>
  </si>
  <si>
    <t>BCC1411</t>
  </si>
  <si>
    <t>BCC1412</t>
  </si>
  <si>
    <t>BCC1413</t>
  </si>
  <si>
    <t>BCC1414</t>
  </si>
  <si>
    <t>BCC1415</t>
  </si>
  <si>
    <t>BCC1416</t>
  </si>
  <si>
    <t>BCC1417</t>
  </si>
  <si>
    <t>BCC1418</t>
  </si>
  <si>
    <t>BCC1419</t>
  </si>
  <si>
    <t>BCC1420</t>
  </si>
  <si>
    <t>BCC1421</t>
  </si>
  <si>
    <t>BCC1422</t>
  </si>
  <si>
    <t>BCC1423</t>
  </si>
  <si>
    <t>BCC1424</t>
  </si>
  <si>
    <t>BCC1425</t>
  </si>
  <si>
    <t>BCC1428</t>
  </si>
  <si>
    <t>BCC1430</t>
  </si>
  <si>
    <t>BCC1431</t>
  </si>
  <si>
    <t>BCC1432</t>
  </si>
  <si>
    <t>BCC1433</t>
  </si>
  <si>
    <t>BCC1439</t>
  </si>
  <si>
    <t>BCC1440</t>
  </si>
  <si>
    <t>BCC1441</t>
  </si>
  <si>
    <t>BCC1442</t>
  </si>
  <si>
    <t>BCC1443</t>
  </si>
  <si>
    <t>BCC1444</t>
  </si>
  <si>
    <t>BCC1445</t>
  </si>
  <si>
    <t>BCC1447</t>
  </si>
  <si>
    <t>BCC1448</t>
  </si>
  <si>
    <t>BCC1450</t>
  </si>
  <si>
    <t>BCC1452</t>
  </si>
  <si>
    <t>BCC1453</t>
  </si>
  <si>
    <t>BCC1456</t>
  </si>
  <si>
    <t>BCC1457</t>
  </si>
  <si>
    <t>BCC1458</t>
  </si>
  <si>
    <t>BCC1459</t>
  </si>
  <si>
    <t>BCC1461</t>
  </si>
  <si>
    <t>BCC1463</t>
  </si>
  <si>
    <t>BCC1465</t>
  </si>
  <si>
    <t>BCC1466</t>
  </si>
  <si>
    <t>BCC1467</t>
  </si>
  <si>
    <t>BCC1468</t>
  </si>
  <si>
    <t>BCC1469</t>
  </si>
  <si>
    <t>BCC1470</t>
  </si>
  <si>
    <t>BCC1471</t>
  </si>
  <si>
    <t>BCC1472</t>
  </si>
  <si>
    <t>BCC1474</t>
  </si>
  <si>
    <t>BCC1476</t>
  </si>
  <si>
    <t>BCC1479</t>
  </si>
  <si>
    <t>BCC1480</t>
  </si>
  <si>
    <t>BCC1481</t>
  </si>
  <si>
    <t>BCC1482</t>
  </si>
  <si>
    <t>BCC1483</t>
  </si>
  <si>
    <t>BCC1484</t>
  </si>
  <si>
    <t>BCC1485</t>
  </si>
  <si>
    <t>BCC1487</t>
  </si>
  <si>
    <t>BCC1488</t>
  </si>
  <si>
    <t>BCC149</t>
  </si>
  <si>
    <t>BCC1490</t>
  </si>
  <si>
    <t>BCC1493</t>
  </si>
  <si>
    <t>BCC1494</t>
  </si>
  <si>
    <t>BCC1497</t>
  </si>
  <si>
    <t>BCC1498</t>
  </si>
  <si>
    <t>BCC1500</t>
  </si>
  <si>
    <t>BCC1503</t>
  </si>
  <si>
    <t>BCC1504</t>
  </si>
  <si>
    <t>BCC1505</t>
  </si>
  <si>
    <t>BCC1506</t>
  </si>
  <si>
    <t>BCC1524</t>
  </si>
  <si>
    <t>BCC1529</t>
  </si>
  <si>
    <t>BCC1541</t>
  </si>
  <si>
    <t>BCC1561</t>
  </si>
  <si>
    <t>BCC1565</t>
  </si>
  <si>
    <t>BCC1566</t>
  </si>
  <si>
    <t>BCC1589</t>
  </si>
  <si>
    <t>BCC161</t>
  </si>
  <si>
    <t>BCC167</t>
  </si>
  <si>
    <t>BCC173</t>
  </si>
  <si>
    <t>BCC182</t>
  </si>
  <si>
    <t>BCC190</t>
  </si>
  <si>
    <t>BCC192</t>
  </si>
  <si>
    <t>BCC195</t>
  </si>
  <si>
    <t>BCC197</t>
  </si>
  <si>
    <t>BCC218</t>
  </si>
  <si>
    <t>BCC219</t>
  </si>
  <si>
    <t>BCC3</t>
  </si>
  <si>
    <t>BCC421</t>
  </si>
  <si>
    <t>BCC423</t>
  </si>
  <si>
    <t>BCC427</t>
  </si>
  <si>
    <t>BCC432</t>
  </si>
  <si>
    <t>BCC434</t>
  </si>
  <si>
    <t>BCC436</t>
  </si>
  <si>
    <t>BCC438</t>
  </si>
  <si>
    <t>BCC439</t>
  </si>
  <si>
    <t>BCC445</t>
  </si>
  <si>
    <t>BCC446</t>
  </si>
  <si>
    <t>BCC447</t>
  </si>
  <si>
    <t>BCC502</t>
  </si>
  <si>
    <t>BCC524</t>
  </si>
  <si>
    <t>BCC526</t>
  </si>
  <si>
    <t>BCC527</t>
  </si>
  <si>
    <t>BCC532</t>
  </si>
  <si>
    <t>BCC533</t>
  </si>
  <si>
    <t>BCC535</t>
  </si>
  <si>
    <t>BCC538</t>
  </si>
  <si>
    <t>BCC551</t>
  </si>
  <si>
    <t>BCC577</t>
  </si>
  <si>
    <t>BCC579</t>
  </si>
  <si>
    <t>BCC581</t>
  </si>
  <si>
    <t>BCC625</t>
  </si>
  <si>
    <t>BCC642</t>
  </si>
  <si>
    <t>BCC666</t>
  </si>
  <si>
    <t>BCC667</t>
  </si>
  <si>
    <t>BCC675</t>
  </si>
  <si>
    <t>BCC695</t>
  </si>
  <si>
    <t>BCC718</t>
  </si>
  <si>
    <t>BCC719</t>
  </si>
  <si>
    <t>BCC732</t>
  </si>
  <si>
    <t>BCC759</t>
  </si>
  <si>
    <t>BCC761</t>
  </si>
  <si>
    <t>BCC766</t>
  </si>
  <si>
    <t>BCC768</t>
  </si>
  <si>
    <t>BCC776</t>
  </si>
  <si>
    <t>BCC801</t>
  </si>
  <si>
    <t>BCC806</t>
  </si>
  <si>
    <t>BCC807</t>
  </si>
  <si>
    <t>BCC812</t>
  </si>
  <si>
    <t>BCC814</t>
  </si>
  <si>
    <t>BCC817</t>
  </si>
  <si>
    <t>BCC818</t>
  </si>
  <si>
    <t>BCC844</t>
  </si>
  <si>
    <t>BCC846</t>
  </si>
  <si>
    <t>BCC847</t>
  </si>
  <si>
    <t>BCC852</t>
  </si>
  <si>
    <t>BCC857</t>
  </si>
  <si>
    <t>BCC860</t>
  </si>
  <si>
    <t>BCC861</t>
  </si>
  <si>
    <t>BCC868</t>
  </si>
  <si>
    <t>BCC869</t>
  </si>
  <si>
    <t>BCC875</t>
  </si>
  <si>
    <t>BCC881</t>
  </si>
  <si>
    <t>BCC888</t>
  </si>
  <si>
    <t>BCC892</t>
  </si>
  <si>
    <t>BCC893</t>
  </si>
  <si>
    <t>BCC899</t>
  </si>
  <si>
    <t>BCC900</t>
  </si>
  <si>
    <t>BCC907</t>
  </si>
  <si>
    <t>BCC913</t>
  </si>
  <si>
    <t>BCC921</t>
  </si>
  <si>
    <t>BCC927</t>
  </si>
  <si>
    <t>BCC929</t>
  </si>
  <si>
    <t>BCC93</t>
  </si>
  <si>
    <t>BCC942</t>
  </si>
  <si>
    <t>HOR11370</t>
  </si>
  <si>
    <t>HOR11371</t>
  </si>
  <si>
    <t>HOR11372</t>
  </si>
  <si>
    <t>HOR11373</t>
  </si>
  <si>
    <t>HOR11374</t>
  </si>
  <si>
    <t>HOR11403</t>
  </si>
  <si>
    <t>HOR12830</t>
  </si>
  <si>
    <t>HOR1391</t>
  </si>
  <si>
    <t>HOR1804</t>
  </si>
  <si>
    <t>HOR1842</t>
  </si>
  <si>
    <t>HOR1962</t>
  </si>
  <si>
    <t>HOR2800</t>
  </si>
  <si>
    <t>HOR2828</t>
  </si>
  <si>
    <t>HOR2829</t>
  </si>
  <si>
    <t>HOR2835</t>
  </si>
  <si>
    <t>HOR4727</t>
  </si>
  <si>
    <t>HOR7985</t>
  </si>
  <si>
    <t>HOR8006</t>
  </si>
  <si>
    <t>HOR8050</t>
  </si>
  <si>
    <t>HOR8113</t>
  </si>
  <si>
    <t>HOR8160</t>
  </si>
  <si>
    <t>HOR930</t>
  </si>
  <si>
    <t>Accessions</t>
  </si>
  <si>
    <t>Zn_BLUEs</t>
  </si>
  <si>
    <t>Maximum</t>
  </si>
  <si>
    <t>Minimum</t>
  </si>
  <si>
    <t>Mean</t>
  </si>
  <si>
    <t>AT3G20600</t>
  </si>
  <si>
    <t>Table S2: Analysis of variance (ANOVA) and heritability of Micronutrient concentration in 216 barley accessions among two environments.</t>
  </si>
  <si>
    <t>Table S4: Marker trait association with the multi traits. Physical position of markers which are passing -log10 (p-value) of 3.</t>
  </si>
  <si>
    <t>Table S3: Marker trait association with the studied traits. Physical position of markers which are passing -log10 (p-value) of 3.</t>
  </si>
  <si>
    <t>Table S6: The list of candidate genes based on the linkage disequilibrium of multi-traits associated marker.</t>
  </si>
  <si>
    <t>Table S5: The list of genomic regions based on the linkage disequilibrium of multi-traits associated marker.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</si>
</sst>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_-;\-* #,##0.00_-;_-* &quot;-&quot;??_-;_-@_-"/>
    <numFmt numFmtId="165" formatCode="0.0"/>
    <numFmt numFmtId="166" formatCode="_-* #,##0_-;\-* #,##0_-;_-* &quot;-&quot;??_-;_-@_-"/>
  </numFmts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indexed="8"/>
      <name val="Calibri"/>
      <family val="2"/>
    </font>
    <font>
      <sz val="12"/>
      <color rgb="FF00000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164" fontId="1" fillId="0" borderId="0" applyFont="0" applyFill="0" applyBorder="0" applyAlignment="0" applyProtection="0"/>
    <xf numFmtId="0" fontId="19" fillId="0" borderId="0"/>
  </cellStyleXfs>
  <cellXfs count="27">
    <xf numFmtId="0" fontId="0" fillId="0" borderId="0" xfId="0"/>
    <xf numFmtId="11" fontId="0" fillId="0" borderId="0" xfId="0" applyNumberFormat="1"/>
    <xf numFmtId="165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0" fillId="0" borderId="0" xfId="42" applyNumberFormat="1" applyFont="1"/>
    <xf numFmtId="166" fontId="0" fillId="0" borderId="0" xfId="42" applyNumberFormat="1" applyFont="1" applyAlignment="1">
      <alignment horizontal="center" vertical="center"/>
    </xf>
    <xf numFmtId="0" fontId="0" fillId="33" borderId="0" xfId="0" applyFill="1"/>
    <xf numFmtId="0" fontId="16" fillId="0" borderId="0" xfId="0" applyFont="1"/>
    <xf numFmtId="0" fontId="18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0" fontId="16" fillId="0" borderId="0" xfId="0" applyFont="1" applyFill="1"/>
    <xf numFmtId="0" fontId="1" fillId="0" borderId="0" xfId="0" applyFont="1"/>
    <xf numFmtId="2" fontId="16" fillId="0" borderId="0" xfId="0" applyNumberFormat="1" applyFont="1" applyAlignment="1">
      <alignment horizontal="center"/>
    </xf>
    <xf numFmtId="0" fontId="0" fillId="33" borderId="0" xfId="0" applyFill="1" applyAlignment="1">
      <alignment horizontal="center" vertical="center"/>
    </xf>
    <xf numFmtId="166" fontId="0" fillId="33" borderId="0" xfId="42" applyNumberFormat="1" applyFont="1" applyFill="1" applyAlignment="1">
      <alignment horizontal="center" vertical="center"/>
    </xf>
    <xf numFmtId="0" fontId="0" fillId="0" borderId="0" xfId="0" applyFill="1"/>
    <xf numFmtId="0" fontId="0" fillId="34" borderId="0" xfId="0" applyFill="1" applyAlignment="1">
      <alignment horizontal="center" vertical="center"/>
    </xf>
    <xf numFmtId="0" fontId="0" fillId="34" borderId="0" xfId="0" applyFill="1"/>
    <xf numFmtId="166" fontId="0" fillId="34" borderId="0" xfId="42" applyNumberFormat="1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166" fontId="0" fillId="0" borderId="0" xfId="42" applyNumberFormat="1" applyFont="1" applyFill="1" applyAlignment="1">
      <alignment horizontal="center" vertical="center"/>
    </xf>
    <xf numFmtId="0" fontId="20" fillId="0" borderId="0" xfId="0" applyFont="1" applyFill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4"/>
  <sheetViews>
    <sheetView workbookViewId="0">
      <selection activeCell="J11" sqref="J11"/>
    </sheetView>
  </sheetViews>
  <sheetFormatPr defaultColWidth="10.6640625" defaultRowHeight="15.5" x14ac:dyDescent="0.35"/>
  <cols>
    <col min="2" max="2" width="23.5" bestFit="1" customWidth="1"/>
    <col min="4" max="4" width="15" bestFit="1" customWidth="1"/>
  </cols>
  <sheetData>
    <row r="1" spans="1:7" s="10" customFormat="1" x14ac:dyDescent="0.35">
      <c r="A1" s="10" t="s">
        <v>1123</v>
      </c>
    </row>
    <row r="2" spans="1:7" x14ac:dyDescent="0.35">
      <c r="A2" t="s">
        <v>178</v>
      </c>
      <c r="B2" t="s">
        <v>179</v>
      </c>
      <c r="C2" t="s">
        <v>0</v>
      </c>
      <c r="D2" t="s">
        <v>180</v>
      </c>
      <c r="E2" t="s">
        <v>1</v>
      </c>
      <c r="F2" t="s">
        <v>2</v>
      </c>
      <c r="G2" t="s">
        <v>3</v>
      </c>
    </row>
    <row r="3" spans="1:7" x14ac:dyDescent="0.35">
      <c r="A3" t="s">
        <v>123</v>
      </c>
      <c r="B3" t="s">
        <v>24</v>
      </c>
      <c r="C3">
        <v>1</v>
      </c>
      <c r="D3" s="7">
        <v>173165</v>
      </c>
      <c r="E3">
        <v>8.0787000000000003E-4</v>
      </c>
      <c r="F3" s="2">
        <v>3.09</v>
      </c>
      <c r="G3">
        <v>-0.96988737300000005</v>
      </c>
    </row>
    <row r="4" spans="1:7" x14ac:dyDescent="0.35">
      <c r="A4" t="s">
        <v>13</v>
      </c>
      <c r="B4" t="s">
        <v>24</v>
      </c>
      <c r="C4">
        <v>1</v>
      </c>
      <c r="D4" s="7">
        <v>173165</v>
      </c>
      <c r="E4" s="1">
        <v>2.8399999999999999E-5</v>
      </c>
      <c r="F4" s="2">
        <v>4.55</v>
      </c>
      <c r="G4">
        <v>-1.072432332</v>
      </c>
    </row>
    <row r="5" spans="1:7" x14ac:dyDescent="0.35">
      <c r="A5" t="s">
        <v>13</v>
      </c>
      <c r="B5" t="s">
        <v>144</v>
      </c>
      <c r="C5">
        <v>1</v>
      </c>
      <c r="D5" s="7">
        <v>338189973</v>
      </c>
      <c r="E5">
        <v>9.2669699999999998E-4</v>
      </c>
      <c r="F5" s="2">
        <v>3.03</v>
      </c>
      <c r="G5">
        <v>-0.98790077499999995</v>
      </c>
    </row>
    <row r="6" spans="1:7" x14ac:dyDescent="0.35">
      <c r="A6" t="s">
        <v>13</v>
      </c>
      <c r="B6" t="s">
        <v>113</v>
      </c>
      <c r="C6">
        <v>1</v>
      </c>
      <c r="D6" s="7">
        <v>339332893</v>
      </c>
      <c r="E6">
        <v>6.7057300000000005E-4</v>
      </c>
      <c r="F6" s="2">
        <v>3.17</v>
      </c>
      <c r="G6">
        <v>0.98790077499999995</v>
      </c>
    </row>
    <row r="7" spans="1:7" x14ac:dyDescent="0.35">
      <c r="A7" t="s">
        <v>13</v>
      </c>
      <c r="B7" t="s">
        <v>130</v>
      </c>
      <c r="C7">
        <v>1</v>
      </c>
      <c r="D7" s="7">
        <v>340307785</v>
      </c>
      <c r="E7">
        <v>8.3358399999999995E-4</v>
      </c>
      <c r="F7" s="2">
        <v>3.08</v>
      </c>
      <c r="G7">
        <v>-1.034751575</v>
      </c>
    </row>
    <row r="8" spans="1:7" x14ac:dyDescent="0.35">
      <c r="A8" t="s">
        <v>13</v>
      </c>
      <c r="B8" t="s">
        <v>118</v>
      </c>
      <c r="C8">
        <v>1</v>
      </c>
      <c r="D8" s="7">
        <v>342117988</v>
      </c>
      <c r="E8">
        <v>7.2208099999999996E-4</v>
      </c>
      <c r="F8" s="2">
        <v>3.14</v>
      </c>
      <c r="G8">
        <v>1.0741678299999999</v>
      </c>
    </row>
    <row r="9" spans="1:7" x14ac:dyDescent="0.35">
      <c r="A9" t="s">
        <v>50</v>
      </c>
      <c r="B9" t="s">
        <v>33</v>
      </c>
      <c r="C9">
        <v>1</v>
      </c>
      <c r="D9" s="7">
        <v>379746130</v>
      </c>
      <c r="E9">
        <v>5.2981100000000004E-4</v>
      </c>
      <c r="F9" s="2">
        <v>3.28</v>
      </c>
      <c r="G9">
        <v>-1.0529402000000001</v>
      </c>
    </row>
    <row r="10" spans="1:7" x14ac:dyDescent="0.35">
      <c r="A10" t="s">
        <v>4</v>
      </c>
      <c r="B10" t="s">
        <v>33</v>
      </c>
      <c r="C10">
        <v>1</v>
      </c>
      <c r="D10" s="7">
        <v>379746130</v>
      </c>
      <c r="E10">
        <v>1.04873E-4</v>
      </c>
      <c r="F10" s="2">
        <v>3.98</v>
      </c>
      <c r="G10">
        <v>-1.125351843</v>
      </c>
    </row>
    <row r="11" spans="1:7" x14ac:dyDescent="0.35">
      <c r="A11" t="s">
        <v>44</v>
      </c>
      <c r="B11" t="s">
        <v>93</v>
      </c>
      <c r="C11">
        <v>1</v>
      </c>
      <c r="D11" s="7">
        <v>425404949</v>
      </c>
      <c r="E11">
        <v>6.7210600000000001E-4</v>
      </c>
      <c r="F11" s="2">
        <v>3.17</v>
      </c>
      <c r="G11">
        <v>1.3479307300000001</v>
      </c>
    </row>
    <row r="12" spans="1:7" x14ac:dyDescent="0.35">
      <c r="A12" t="s">
        <v>25</v>
      </c>
      <c r="B12" t="s">
        <v>93</v>
      </c>
      <c r="C12">
        <v>1</v>
      </c>
      <c r="D12" s="7">
        <v>425404949</v>
      </c>
      <c r="E12">
        <v>4.9081099999999996E-4</v>
      </c>
      <c r="F12" s="2">
        <v>3.31</v>
      </c>
      <c r="G12">
        <v>1.639522913</v>
      </c>
    </row>
    <row r="13" spans="1:7" x14ac:dyDescent="0.35">
      <c r="A13" t="s">
        <v>20</v>
      </c>
      <c r="B13" t="s">
        <v>148</v>
      </c>
      <c r="C13">
        <v>1</v>
      </c>
      <c r="D13" s="7">
        <v>449685669</v>
      </c>
      <c r="E13">
        <v>9.6113700000000004E-4</v>
      </c>
      <c r="F13" s="2">
        <v>3.02</v>
      </c>
      <c r="G13">
        <v>0.85146483399999995</v>
      </c>
    </row>
    <row r="14" spans="1:7" x14ac:dyDescent="0.35">
      <c r="A14" t="s">
        <v>13</v>
      </c>
      <c r="B14" t="s">
        <v>169</v>
      </c>
      <c r="C14">
        <v>1</v>
      </c>
      <c r="D14" s="7">
        <v>485808623</v>
      </c>
      <c r="E14">
        <v>1.161659E-3</v>
      </c>
      <c r="F14" s="2">
        <v>2.96</v>
      </c>
      <c r="G14">
        <v>-1.368018339</v>
      </c>
    </row>
    <row r="15" spans="1:7" x14ac:dyDescent="0.35">
      <c r="A15" t="s">
        <v>13</v>
      </c>
      <c r="B15" t="s">
        <v>14</v>
      </c>
      <c r="C15">
        <v>1</v>
      </c>
      <c r="D15" s="7">
        <v>493915146</v>
      </c>
      <c r="E15" s="1">
        <v>1.01E-5</v>
      </c>
      <c r="F15" s="2">
        <v>5</v>
      </c>
      <c r="G15">
        <v>-1.145014135</v>
      </c>
    </row>
    <row r="16" spans="1:7" x14ac:dyDescent="0.35">
      <c r="A16" t="s">
        <v>25</v>
      </c>
      <c r="B16" t="s">
        <v>98</v>
      </c>
      <c r="C16">
        <v>1</v>
      </c>
      <c r="D16" s="7">
        <v>495128419</v>
      </c>
      <c r="E16">
        <v>5.2086299999999999E-4</v>
      </c>
      <c r="F16" s="2">
        <v>3.28</v>
      </c>
      <c r="G16">
        <v>1.8065493800000001</v>
      </c>
    </row>
    <row r="17" spans="1:7" x14ac:dyDescent="0.35">
      <c r="A17" t="s">
        <v>44</v>
      </c>
      <c r="B17" t="s">
        <v>165</v>
      </c>
      <c r="C17">
        <v>1</v>
      </c>
      <c r="D17" s="7">
        <v>495216863</v>
      </c>
      <c r="E17">
        <v>1.232129E-3</v>
      </c>
      <c r="F17" s="2">
        <v>2.96</v>
      </c>
      <c r="G17">
        <v>-1.1366817469999999</v>
      </c>
    </row>
    <row r="18" spans="1:7" x14ac:dyDescent="0.35">
      <c r="A18" t="s">
        <v>25</v>
      </c>
      <c r="B18" t="s">
        <v>165</v>
      </c>
      <c r="C18">
        <v>1</v>
      </c>
      <c r="D18" s="7">
        <v>495216863</v>
      </c>
      <c r="E18">
        <v>1.117664E-3</v>
      </c>
      <c r="F18" s="2">
        <v>2.95</v>
      </c>
      <c r="G18">
        <v>-1.7458929089999999</v>
      </c>
    </row>
    <row r="19" spans="1:7" x14ac:dyDescent="0.35">
      <c r="A19" t="s">
        <v>13</v>
      </c>
      <c r="B19" t="s">
        <v>46</v>
      </c>
      <c r="C19">
        <v>1</v>
      </c>
      <c r="D19" s="7">
        <v>503606559</v>
      </c>
      <c r="E19">
        <v>2.0466700000000001E-4</v>
      </c>
      <c r="F19" s="2">
        <v>3.69</v>
      </c>
      <c r="G19">
        <v>-1.212456099</v>
      </c>
    </row>
    <row r="20" spans="1:7" x14ac:dyDescent="0.35">
      <c r="A20" t="s">
        <v>13</v>
      </c>
      <c r="B20" t="s">
        <v>80</v>
      </c>
      <c r="C20">
        <v>1</v>
      </c>
      <c r="D20" s="7">
        <v>504705640</v>
      </c>
      <c r="E20">
        <v>3.89453E-4</v>
      </c>
      <c r="F20" s="2">
        <v>3.41</v>
      </c>
      <c r="G20">
        <v>-1.4157942189999999</v>
      </c>
    </row>
    <row r="21" spans="1:7" x14ac:dyDescent="0.35">
      <c r="A21" t="s">
        <v>44</v>
      </c>
      <c r="B21" t="s">
        <v>35</v>
      </c>
      <c r="C21">
        <v>1</v>
      </c>
      <c r="D21" s="7">
        <v>520276740</v>
      </c>
      <c r="E21">
        <v>7.5892899999999998E-4</v>
      </c>
      <c r="F21" s="2">
        <v>3.12</v>
      </c>
      <c r="G21">
        <v>-1.2522015799999999</v>
      </c>
    </row>
    <row r="22" spans="1:7" x14ac:dyDescent="0.35">
      <c r="A22" t="s">
        <v>20</v>
      </c>
      <c r="B22" t="s">
        <v>35</v>
      </c>
      <c r="C22">
        <v>1</v>
      </c>
      <c r="D22" s="7">
        <v>520276740</v>
      </c>
      <c r="E22">
        <v>1.2105E-4</v>
      </c>
      <c r="F22" s="2">
        <v>3.92</v>
      </c>
      <c r="G22">
        <v>-1.4106947480000001</v>
      </c>
    </row>
    <row r="23" spans="1:7" x14ac:dyDescent="0.35">
      <c r="A23" t="s">
        <v>44</v>
      </c>
      <c r="B23" t="s">
        <v>168</v>
      </c>
      <c r="C23">
        <v>2</v>
      </c>
      <c r="D23" s="7">
        <v>15689041</v>
      </c>
      <c r="E23">
        <v>1.232129E-3</v>
      </c>
      <c r="F23" s="2">
        <v>2.96</v>
      </c>
      <c r="G23">
        <v>-1.0519670240000001</v>
      </c>
    </row>
    <row r="24" spans="1:7" x14ac:dyDescent="0.35">
      <c r="A24" t="s">
        <v>25</v>
      </c>
      <c r="B24" t="s">
        <v>168</v>
      </c>
      <c r="C24">
        <v>2</v>
      </c>
      <c r="D24" s="7">
        <v>15689041</v>
      </c>
      <c r="E24">
        <v>1.1593949999999999E-3</v>
      </c>
      <c r="F24" s="2">
        <v>2.96</v>
      </c>
      <c r="G24">
        <v>-1.4012391150000001</v>
      </c>
    </row>
    <row r="25" spans="1:7" x14ac:dyDescent="0.35">
      <c r="A25" t="s">
        <v>13</v>
      </c>
      <c r="B25" t="s">
        <v>140</v>
      </c>
      <c r="C25">
        <v>2</v>
      </c>
      <c r="D25" s="7">
        <v>39027583</v>
      </c>
      <c r="E25">
        <v>8.8918000000000005E-4</v>
      </c>
      <c r="F25" s="2">
        <v>3.05</v>
      </c>
      <c r="G25">
        <v>-1.0980555110000001</v>
      </c>
    </row>
    <row r="26" spans="1:7" x14ac:dyDescent="0.35">
      <c r="A26" t="s">
        <v>25</v>
      </c>
      <c r="B26" t="s">
        <v>26</v>
      </c>
      <c r="C26">
        <v>2</v>
      </c>
      <c r="D26" s="7">
        <v>41367986</v>
      </c>
      <c r="E26" s="1">
        <v>3.6699999999999998E-5</v>
      </c>
      <c r="F26" s="2">
        <v>4.4400000000000004</v>
      </c>
      <c r="G26">
        <v>1.4105802249999999</v>
      </c>
    </row>
    <row r="27" spans="1:7" x14ac:dyDescent="0.35">
      <c r="A27" t="s">
        <v>25</v>
      </c>
      <c r="B27" t="s">
        <v>176</v>
      </c>
      <c r="C27">
        <v>2</v>
      </c>
      <c r="D27" s="7">
        <v>41372881</v>
      </c>
      <c r="E27">
        <v>1.229536E-3</v>
      </c>
      <c r="F27" s="2">
        <v>2.96</v>
      </c>
      <c r="G27">
        <v>-1.272283896</v>
      </c>
    </row>
    <row r="28" spans="1:7" x14ac:dyDescent="0.35">
      <c r="A28" t="s">
        <v>13</v>
      </c>
      <c r="B28" t="s">
        <v>22</v>
      </c>
      <c r="C28">
        <v>2</v>
      </c>
      <c r="D28" s="7">
        <v>57859793</v>
      </c>
      <c r="E28">
        <v>1.77004E-4</v>
      </c>
      <c r="F28" s="2">
        <v>3.75</v>
      </c>
      <c r="G28">
        <v>1.3898826049999999</v>
      </c>
    </row>
    <row r="29" spans="1:7" x14ac:dyDescent="0.35">
      <c r="A29" t="s">
        <v>4</v>
      </c>
      <c r="B29" t="s">
        <v>22</v>
      </c>
      <c r="C29">
        <v>2</v>
      </c>
      <c r="D29" s="7">
        <v>57859793</v>
      </c>
      <c r="E29" s="1">
        <v>1.7099999999999999E-5</v>
      </c>
      <c r="F29" s="2">
        <v>4.7699999999999996</v>
      </c>
      <c r="G29">
        <v>1.2838230859999999</v>
      </c>
    </row>
    <row r="30" spans="1:7" x14ac:dyDescent="0.35">
      <c r="A30" t="s">
        <v>13</v>
      </c>
      <c r="B30" t="s">
        <v>74</v>
      </c>
      <c r="C30">
        <v>2</v>
      </c>
      <c r="D30" s="7">
        <v>58687044</v>
      </c>
      <c r="E30">
        <v>5.5597800000000005E-4</v>
      </c>
      <c r="F30" s="2">
        <v>3.25</v>
      </c>
      <c r="G30">
        <v>-1.4640882479999999</v>
      </c>
    </row>
    <row r="31" spans="1:7" x14ac:dyDescent="0.35">
      <c r="A31" t="s">
        <v>4</v>
      </c>
      <c r="B31" t="s">
        <v>74</v>
      </c>
      <c r="C31">
        <v>2</v>
      </c>
      <c r="D31" s="7">
        <v>58687044</v>
      </c>
      <c r="E31">
        <v>3.1615799999999998E-4</v>
      </c>
      <c r="F31" s="2">
        <v>3.5</v>
      </c>
      <c r="G31">
        <v>-1.4514259329999999</v>
      </c>
    </row>
    <row r="32" spans="1:7" x14ac:dyDescent="0.35">
      <c r="A32" t="s">
        <v>4</v>
      </c>
      <c r="B32" t="s">
        <v>171</v>
      </c>
      <c r="C32">
        <v>2</v>
      </c>
      <c r="D32" s="7">
        <v>61309822</v>
      </c>
      <c r="E32">
        <v>1.2530530000000001E-3</v>
      </c>
      <c r="F32" s="2">
        <v>2.96</v>
      </c>
      <c r="G32">
        <v>1.006899456</v>
      </c>
    </row>
    <row r="33" spans="1:7" x14ac:dyDescent="0.35">
      <c r="A33" t="s">
        <v>13</v>
      </c>
      <c r="B33" t="s">
        <v>171</v>
      </c>
      <c r="C33">
        <v>2</v>
      </c>
      <c r="D33" s="7">
        <v>61309822</v>
      </c>
      <c r="E33">
        <v>1.1766719999999999E-3</v>
      </c>
      <c r="F33" s="2">
        <v>2.96</v>
      </c>
      <c r="G33">
        <v>1.0836178240000001</v>
      </c>
    </row>
    <row r="34" spans="1:7" x14ac:dyDescent="0.35">
      <c r="A34" t="s">
        <v>13</v>
      </c>
      <c r="B34" t="s">
        <v>111</v>
      </c>
      <c r="C34">
        <v>2</v>
      </c>
      <c r="D34" s="7">
        <v>61321343</v>
      </c>
      <c r="E34">
        <v>8.0849199999999996E-4</v>
      </c>
      <c r="F34" s="2">
        <v>3.09</v>
      </c>
      <c r="G34">
        <v>1.278282573</v>
      </c>
    </row>
    <row r="35" spans="1:7" x14ac:dyDescent="0.35">
      <c r="A35" t="s">
        <v>4</v>
      </c>
      <c r="B35" t="s">
        <v>111</v>
      </c>
      <c r="C35">
        <v>2</v>
      </c>
      <c r="D35" s="7">
        <v>61321343</v>
      </c>
      <c r="E35">
        <v>6.0714799999999995E-4</v>
      </c>
      <c r="F35" s="2">
        <v>3.22</v>
      </c>
      <c r="G35">
        <v>1.1565371209999999</v>
      </c>
    </row>
    <row r="36" spans="1:7" x14ac:dyDescent="0.35">
      <c r="A36" t="s">
        <v>69</v>
      </c>
      <c r="B36" t="s">
        <v>120</v>
      </c>
      <c r="C36">
        <v>2</v>
      </c>
      <c r="D36" s="7">
        <v>67919915</v>
      </c>
      <c r="E36">
        <v>8.8237700000000005E-4</v>
      </c>
      <c r="F36" s="2">
        <v>3.05</v>
      </c>
      <c r="G36">
        <v>-1.2295208070000001</v>
      </c>
    </row>
    <row r="37" spans="1:7" x14ac:dyDescent="0.35">
      <c r="A37" t="s">
        <v>4</v>
      </c>
      <c r="B37" t="s">
        <v>120</v>
      </c>
      <c r="C37">
        <v>2</v>
      </c>
      <c r="D37" s="7">
        <v>67919915</v>
      </c>
      <c r="E37">
        <v>7.6483400000000004E-4</v>
      </c>
      <c r="F37" s="2">
        <v>3.12</v>
      </c>
      <c r="G37">
        <v>-0.87823697199999995</v>
      </c>
    </row>
    <row r="38" spans="1:7" x14ac:dyDescent="0.35">
      <c r="A38" t="s">
        <v>69</v>
      </c>
      <c r="B38" t="s">
        <v>138</v>
      </c>
      <c r="C38">
        <v>2</v>
      </c>
      <c r="D38" s="7">
        <v>67921280</v>
      </c>
      <c r="E38">
        <v>8.8237700000000005E-4</v>
      </c>
      <c r="F38" s="2">
        <v>3.05</v>
      </c>
      <c r="G38">
        <v>-1.170193737</v>
      </c>
    </row>
    <row r="39" spans="1:7" x14ac:dyDescent="0.35">
      <c r="A39" t="s">
        <v>50</v>
      </c>
      <c r="B39" t="s">
        <v>117</v>
      </c>
      <c r="C39">
        <v>2</v>
      </c>
      <c r="D39" s="7">
        <v>69472290</v>
      </c>
      <c r="E39">
        <v>7.0800599999999996E-4</v>
      </c>
      <c r="F39" s="2">
        <v>3.15</v>
      </c>
      <c r="G39">
        <v>1.035309826</v>
      </c>
    </row>
    <row r="40" spans="1:7" x14ac:dyDescent="0.35">
      <c r="A40" t="s">
        <v>4</v>
      </c>
      <c r="B40" t="s">
        <v>152</v>
      </c>
      <c r="C40">
        <v>2</v>
      </c>
      <c r="D40" s="7">
        <v>78755296</v>
      </c>
      <c r="E40">
        <v>1.01936E-3</v>
      </c>
      <c r="F40" s="2">
        <v>2.99</v>
      </c>
      <c r="G40">
        <v>-0.89256216600000005</v>
      </c>
    </row>
    <row r="41" spans="1:7" x14ac:dyDescent="0.35">
      <c r="A41" t="s">
        <v>69</v>
      </c>
      <c r="B41" t="s">
        <v>152</v>
      </c>
      <c r="C41">
        <v>2</v>
      </c>
      <c r="D41" s="7">
        <v>78755296</v>
      </c>
      <c r="E41">
        <v>9.9971799999999992E-4</v>
      </c>
      <c r="F41" s="2">
        <v>3</v>
      </c>
      <c r="G41">
        <v>-1.2332210610000001</v>
      </c>
    </row>
    <row r="42" spans="1:7" x14ac:dyDescent="0.35">
      <c r="A42" t="s">
        <v>50</v>
      </c>
      <c r="B42" t="s">
        <v>142</v>
      </c>
      <c r="C42">
        <v>2</v>
      </c>
      <c r="D42" s="7">
        <v>91733858</v>
      </c>
      <c r="E42">
        <v>9.2046800000000002E-4</v>
      </c>
      <c r="F42" s="2">
        <v>3.04</v>
      </c>
      <c r="G42">
        <v>-0.95599549299999997</v>
      </c>
    </row>
    <row r="43" spans="1:7" x14ac:dyDescent="0.35">
      <c r="A43" t="s">
        <v>69</v>
      </c>
      <c r="B43" t="s">
        <v>84</v>
      </c>
      <c r="C43">
        <v>2</v>
      </c>
      <c r="D43" s="7">
        <v>95552361</v>
      </c>
      <c r="E43">
        <v>8.8237700000000005E-4</v>
      </c>
      <c r="F43" s="2">
        <v>3.05</v>
      </c>
      <c r="G43">
        <v>0.92095671300000004</v>
      </c>
    </row>
    <row r="44" spans="1:7" x14ac:dyDescent="0.35">
      <c r="A44" t="s">
        <v>13</v>
      </c>
      <c r="B44" t="s">
        <v>84</v>
      </c>
      <c r="C44">
        <v>2</v>
      </c>
      <c r="D44" s="7">
        <v>95552361</v>
      </c>
      <c r="E44">
        <v>6.7870199999999999E-4</v>
      </c>
      <c r="F44" s="2">
        <v>3.17</v>
      </c>
      <c r="G44">
        <v>0.89292574400000002</v>
      </c>
    </row>
    <row r="45" spans="1:7" x14ac:dyDescent="0.35">
      <c r="A45" t="s">
        <v>4</v>
      </c>
      <c r="B45" t="s">
        <v>84</v>
      </c>
      <c r="C45">
        <v>2</v>
      </c>
      <c r="D45" s="7">
        <v>95552361</v>
      </c>
      <c r="E45">
        <v>4.3330499999999999E-4</v>
      </c>
      <c r="F45" s="2">
        <v>3.36</v>
      </c>
      <c r="G45">
        <v>0.90704107300000003</v>
      </c>
    </row>
    <row r="46" spans="1:7" x14ac:dyDescent="0.35">
      <c r="A46" t="s">
        <v>4</v>
      </c>
      <c r="B46" t="s">
        <v>136</v>
      </c>
      <c r="C46">
        <v>2</v>
      </c>
      <c r="D46" s="7">
        <v>206745130</v>
      </c>
      <c r="E46">
        <v>9.0928000000000005E-4</v>
      </c>
      <c r="F46" s="2">
        <v>3.04</v>
      </c>
      <c r="G46">
        <v>1.6382897519999999</v>
      </c>
    </row>
    <row r="47" spans="1:7" x14ac:dyDescent="0.35">
      <c r="A47" t="s">
        <v>69</v>
      </c>
      <c r="B47" t="s">
        <v>136</v>
      </c>
      <c r="C47">
        <v>2</v>
      </c>
      <c r="D47" s="7">
        <v>206745130</v>
      </c>
      <c r="E47">
        <v>8.8237700000000005E-4</v>
      </c>
      <c r="F47" s="2">
        <v>3.05</v>
      </c>
      <c r="G47">
        <v>1.586468389</v>
      </c>
    </row>
    <row r="48" spans="1:7" x14ac:dyDescent="0.35">
      <c r="A48" t="s">
        <v>13</v>
      </c>
      <c r="B48" t="s">
        <v>136</v>
      </c>
      <c r="C48">
        <v>2</v>
      </c>
      <c r="D48" s="7">
        <v>206745130</v>
      </c>
      <c r="E48">
        <v>8.4733400000000004E-4</v>
      </c>
      <c r="F48" s="2">
        <v>3.07</v>
      </c>
      <c r="G48">
        <v>1.6910035880000001</v>
      </c>
    </row>
    <row r="49" spans="1:7" x14ac:dyDescent="0.35">
      <c r="A49" t="s">
        <v>69</v>
      </c>
      <c r="B49" t="s">
        <v>88</v>
      </c>
      <c r="C49">
        <v>2</v>
      </c>
      <c r="D49" s="7">
        <v>208031504</v>
      </c>
      <c r="E49">
        <v>8.8237700000000005E-4</v>
      </c>
      <c r="F49" s="2">
        <v>3.05</v>
      </c>
      <c r="G49">
        <v>-1.586468389</v>
      </c>
    </row>
    <row r="50" spans="1:7" x14ac:dyDescent="0.35">
      <c r="A50" t="s">
        <v>13</v>
      </c>
      <c r="B50" t="s">
        <v>88</v>
      </c>
      <c r="C50">
        <v>2</v>
      </c>
      <c r="D50" s="7">
        <v>208031504</v>
      </c>
      <c r="E50">
        <v>7.4706700000000002E-4</v>
      </c>
      <c r="F50" s="2">
        <v>3.13</v>
      </c>
      <c r="G50">
        <v>-1.6910035880000001</v>
      </c>
    </row>
    <row r="51" spans="1:7" x14ac:dyDescent="0.35">
      <c r="A51" t="s">
        <v>4</v>
      </c>
      <c r="B51" t="s">
        <v>88</v>
      </c>
      <c r="C51">
        <v>2</v>
      </c>
      <c r="D51" s="7">
        <v>208031504</v>
      </c>
      <c r="E51">
        <v>4.6626600000000001E-4</v>
      </c>
      <c r="F51" s="2">
        <v>3.33</v>
      </c>
      <c r="G51">
        <v>-1.6382897519999999</v>
      </c>
    </row>
    <row r="52" spans="1:7" x14ac:dyDescent="0.35">
      <c r="A52" t="s">
        <v>13</v>
      </c>
      <c r="B52" t="s">
        <v>5</v>
      </c>
      <c r="C52">
        <v>2</v>
      </c>
      <c r="D52" s="7">
        <v>213739252</v>
      </c>
      <c r="E52" s="1">
        <v>1.01E-5</v>
      </c>
      <c r="F52" s="2">
        <v>5</v>
      </c>
      <c r="G52">
        <v>1.272943548</v>
      </c>
    </row>
    <row r="53" spans="1:7" x14ac:dyDescent="0.35">
      <c r="A53" t="s">
        <v>4</v>
      </c>
      <c r="B53" t="s">
        <v>5</v>
      </c>
      <c r="C53">
        <v>2</v>
      </c>
      <c r="D53" s="7">
        <v>213739252</v>
      </c>
      <c r="E53" s="1">
        <v>1.9700000000000002E-6</v>
      </c>
      <c r="F53" s="2">
        <v>5.71</v>
      </c>
      <c r="G53">
        <v>1.218412912</v>
      </c>
    </row>
    <row r="54" spans="1:7" x14ac:dyDescent="0.35">
      <c r="A54" t="s">
        <v>4</v>
      </c>
      <c r="B54" t="s">
        <v>175</v>
      </c>
      <c r="C54">
        <v>2</v>
      </c>
      <c r="D54" s="7">
        <v>215373692</v>
      </c>
      <c r="E54">
        <v>1.2530530000000001E-3</v>
      </c>
      <c r="F54" s="2">
        <v>2.96</v>
      </c>
      <c r="G54">
        <v>1.2307042509999999</v>
      </c>
    </row>
    <row r="55" spans="1:7" x14ac:dyDescent="0.35">
      <c r="A55" t="s">
        <v>13</v>
      </c>
      <c r="B55" t="s">
        <v>175</v>
      </c>
      <c r="C55">
        <v>2</v>
      </c>
      <c r="D55" s="7">
        <v>215373692</v>
      </c>
      <c r="E55">
        <v>1.2165240000000001E-3</v>
      </c>
      <c r="F55" s="2">
        <v>2.96</v>
      </c>
      <c r="G55">
        <v>1.2996462660000001</v>
      </c>
    </row>
    <row r="56" spans="1:7" x14ac:dyDescent="0.35">
      <c r="A56" t="s">
        <v>4</v>
      </c>
      <c r="B56" t="s">
        <v>170</v>
      </c>
      <c r="C56">
        <v>2</v>
      </c>
      <c r="D56" s="7">
        <v>215892977</v>
      </c>
      <c r="E56">
        <v>1.2530530000000001E-3</v>
      </c>
      <c r="F56" s="2">
        <v>2.96</v>
      </c>
      <c r="G56">
        <v>-1.2307042509999999</v>
      </c>
    </row>
    <row r="57" spans="1:7" x14ac:dyDescent="0.35">
      <c r="A57" t="s">
        <v>13</v>
      </c>
      <c r="B57" t="s">
        <v>170</v>
      </c>
      <c r="C57">
        <v>2</v>
      </c>
      <c r="D57" s="7">
        <v>215892977</v>
      </c>
      <c r="E57">
        <v>1.161659E-3</v>
      </c>
      <c r="F57" s="2">
        <v>2.96</v>
      </c>
      <c r="G57">
        <v>-1.2996462660000001</v>
      </c>
    </row>
    <row r="58" spans="1:7" x14ac:dyDescent="0.35">
      <c r="A58" t="s">
        <v>13</v>
      </c>
      <c r="B58" t="s">
        <v>31</v>
      </c>
      <c r="C58">
        <v>2</v>
      </c>
      <c r="D58" s="7">
        <v>215895823</v>
      </c>
      <c r="E58">
        <v>2.6681600000000001E-4</v>
      </c>
      <c r="F58" s="2">
        <v>3.57</v>
      </c>
      <c r="G58">
        <v>1.393783354</v>
      </c>
    </row>
    <row r="59" spans="1:7" x14ac:dyDescent="0.35">
      <c r="A59" t="s">
        <v>4</v>
      </c>
      <c r="B59" t="s">
        <v>31</v>
      </c>
      <c r="C59">
        <v>2</v>
      </c>
      <c r="D59" s="7">
        <v>215895823</v>
      </c>
      <c r="E59" s="1">
        <v>8.1000000000000004E-5</v>
      </c>
      <c r="F59" s="2">
        <v>4.09</v>
      </c>
      <c r="G59">
        <v>1.321121912</v>
      </c>
    </row>
    <row r="60" spans="1:7" x14ac:dyDescent="0.35">
      <c r="A60" t="s">
        <v>4</v>
      </c>
      <c r="B60" t="s">
        <v>139</v>
      </c>
      <c r="C60">
        <v>2</v>
      </c>
      <c r="D60" s="7">
        <v>219129320</v>
      </c>
      <c r="E60">
        <v>8.8262799999999999E-4</v>
      </c>
      <c r="F60" s="2">
        <v>3.05</v>
      </c>
      <c r="G60">
        <v>-1.2373405740000001</v>
      </c>
    </row>
    <row r="61" spans="1:7" x14ac:dyDescent="0.35">
      <c r="A61" t="s">
        <v>69</v>
      </c>
      <c r="B61" t="s">
        <v>141</v>
      </c>
      <c r="C61">
        <v>2</v>
      </c>
      <c r="D61" s="7">
        <v>230445555</v>
      </c>
      <c r="E61">
        <v>1.0760730000000001E-3</v>
      </c>
      <c r="F61" s="2">
        <v>2.97</v>
      </c>
      <c r="G61">
        <v>-1.53286009</v>
      </c>
    </row>
    <row r="62" spans="1:7" x14ac:dyDescent="0.35">
      <c r="A62" t="s">
        <v>4</v>
      </c>
      <c r="B62" t="s">
        <v>141</v>
      </c>
      <c r="C62">
        <v>2</v>
      </c>
      <c r="D62" s="7">
        <v>230445555</v>
      </c>
      <c r="E62">
        <v>1.0324209999999999E-3</v>
      </c>
      <c r="F62" s="2">
        <v>2.99</v>
      </c>
      <c r="G62">
        <v>-1.6418701659999999</v>
      </c>
    </row>
    <row r="63" spans="1:7" x14ac:dyDescent="0.35">
      <c r="A63" t="s">
        <v>13</v>
      </c>
      <c r="B63" t="s">
        <v>141</v>
      </c>
      <c r="C63">
        <v>2</v>
      </c>
      <c r="D63" s="7">
        <v>230445555</v>
      </c>
      <c r="E63">
        <v>8.9424899999999996E-4</v>
      </c>
      <c r="F63" s="2">
        <v>3.05</v>
      </c>
      <c r="G63">
        <v>-1.751967394</v>
      </c>
    </row>
    <row r="64" spans="1:7" x14ac:dyDescent="0.35">
      <c r="A64" t="s">
        <v>4</v>
      </c>
      <c r="B64" t="s">
        <v>164</v>
      </c>
      <c r="C64">
        <v>2</v>
      </c>
      <c r="D64" s="7">
        <v>231380941</v>
      </c>
      <c r="E64">
        <v>1.0916260000000001E-3</v>
      </c>
      <c r="F64" s="2">
        <v>2.96</v>
      </c>
      <c r="G64">
        <v>1.5995121029999999</v>
      </c>
    </row>
    <row r="65" spans="1:7" x14ac:dyDescent="0.35">
      <c r="A65" t="s">
        <v>4</v>
      </c>
      <c r="B65" t="s">
        <v>177</v>
      </c>
      <c r="C65">
        <v>2</v>
      </c>
      <c r="D65" s="7">
        <v>231601950</v>
      </c>
      <c r="E65">
        <v>1.2494870000000001E-3</v>
      </c>
      <c r="F65" s="2">
        <v>2.96</v>
      </c>
      <c r="G65">
        <v>1.4723496089999999</v>
      </c>
    </row>
    <row r="66" spans="1:7" x14ac:dyDescent="0.35">
      <c r="A66" t="s">
        <v>4</v>
      </c>
      <c r="B66" t="s">
        <v>166</v>
      </c>
      <c r="C66">
        <v>2</v>
      </c>
      <c r="D66" s="7">
        <v>234197898</v>
      </c>
      <c r="E66">
        <v>1.1565169999999999E-3</v>
      </c>
      <c r="F66" s="2">
        <v>2.96</v>
      </c>
      <c r="G66">
        <v>-1.6114489940000001</v>
      </c>
    </row>
    <row r="67" spans="1:7" x14ac:dyDescent="0.35">
      <c r="A67" t="s">
        <v>13</v>
      </c>
      <c r="B67" t="s">
        <v>166</v>
      </c>
      <c r="C67">
        <v>2</v>
      </c>
      <c r="D67" s="7">
        <v>234197898</v>
      </c>
      <c r="E67">
        <v>1.132292E-3</v>
      </c>
      <c r="F67" s="2">
        <v>2.95</v>
      </c>
      <c r="G67">
        <v>-1.7291974539999999</v>
      </c>
    </row>
    <row r="68" spans="1:7" x14ac:dyDescent="0.35">
      <c r="A68" t="s">
        <v>4</v>
      </c>
      <c r="B68" t="s">
        <v>156</v>
      </c>
      <c r="C68">
        <v>2</v>
      </c>
      <c r="D68" s="7">
        <v>252563889</v>
      </c>
      <c r="E68">
        <v>1.0851089999999999E-3</v>
      </c>
      <c r="F68" s="2">
        <v>2.96</v>
      </c>
      <c r="G68">
        <v>-1.5643849460000001</v>
      </c>
    </row>
    <row r="69" spans="1:7" x14ac:dyDescent="0.35">
      <c r="A69" t="s">
        <v>13</v>
      </c>
      <c r="B69" t="s">
        <v>156</v>
      </c>
      <c r="C69">
        <v>2</v>
      </c>
      <c r="D69" s="7">
        <v>252563889</v>
      </c>
      <c r="E69">
        <v>1.0096230000000001E-3</v>
      </c>
      <c r="F69" s="2">
        <v>3</v>
      </c>
      <c r="G69">
        <v>-1.652869983</v>
      </c>
    </row>
    <row r="70" spans="1:7" x14ac:dyDescent="0.35">
      <c r="A70" t="s">
        <v>69</v>
      </c>
      <c r="B70" t="s">
        <v>73</v>
      </c>
      <c r="C70">
        <v>2</v>
      </c>
      <c r="D70" s="7">
        <v>257254127</v>
      </c>
      <c r="E70">
        <v>8.8237700000000005E-4</v>
      </c>
      <c r="F70" s="2">
        <v>3.05</v>
      </c>
      <c r="G70">
        <v>1.53286009</v>
      </c>
    </row>
    <row r="71" spans="1:7" x14ac:dyDescent="0.35">
      <c r="A71" t="s">
        <v>13</v>
      </c>
      <c r="B71" t="s">
        <v>73</v>
      </c>
      <c r="C71">
        <v>2</v>
      </c>
      <c r="D71" s="7">
        <v>257254127</v>
      </c>
      <c r="E71">
        <v>4.8557100000000002E-4</v>
      </c>
      <c r="F71" s="2">
        <v>3.31</v>
      </c>
      <c r="G71">
        <v>1.751967394</v>
      </c>
    </row>
    <row r="72" spans="1:7" x14ac:dyDescent="0.35">
      <c r="A72" t="s">
        <v>4</v>
      </c>
      <c r="B72" t="s">
        <v>73</v>
      </c>
      <c r="C72">
        <v>2</v>
      </c>
      <c r="D72" s="7">
        <v>257254127</v>
      </c>
      <c r="E72">
        <v>3.0389799999999998E-4</v>
      </c>
      <c r="F72" s="2">
        <v>3.52</v>
      </c>
      <c r="G72">
        <v>1.6418701659999999</v>
      </c>
    </row>
    <row r="73" spans="1:7" x14ac:dyDescent="0.35">
      <c r="A73" t="s">
        <v>4</v>
      </c>
      <c r="B73" t="s">
        <v>146</v>
      </c>
      <c r="C73">
        <v>2</v>
      </c>
      <c r="D73" s="7">
        <v>269612530</v>
      </c>
      <c r="E73">
        <v>9.31539E-4</v>
      </c>
      <c r="F73" s="2">
        <v>3.03</v>
      </c>
      <c r="G73">
        <v>1.5156745119999999</v>
      </c>
    </row>
    <row r="74" spans="1:7" x14ac:dyDescent="0.35">
      <c r="A74" t="s">
        <v>4</v>
      </c>
      <c r="B74" t="s">
        <v>162</v>
      </c>
      <c r="C74">
        <v>2</v>
      </c>
      <c r="D74" s="7">
        <v>273435986</v>
      </c>
      <c r="E74">
        <v>1.1529070000000001E-3</v>
      </c>
      <c r="F74" s="2">
        <v>2.96</v>
      </c>
      <c r="G74">
        <v>-1.6418701659999999</v>
      </c>
    </row>
    <row r="75" spans="1:7" x14ac:dyDescent="0.35">
      <c r="A75" t="s">
        <v>69</v>
      </c>
      <c r="B75" t="s">
        <v>162</v>
      </c>
      <c r="C75">
        <v>2</v>
      </c>
      <c r="D75" s="7">
        <v>273435986</v>
      </c>
      <c r="E75">
        <v>1.12827E-3</v>
      </c>
      <c r="F75" s="2">
        <v>2.95</v>
      </c>
      <c r="G75">
        <v>-1.53286009</v>
      </c>
    </row>
    <row r="76" spans="1:7" x14ac:dyDescent="0.35">
      <c r="A76" t="s">
        <v>13</v>
      </c>
      <c r="B76" t="s">
        <v>162</v>
      </c>
      <c r="C76">
        <v>2</v>
      </c>
      <c r="D76" s="7">
        <v>273435986</v>
      </c>
      <c r="E76">
        <v>1.08143E-3</v>
      </c>
      <c r="F76" s="2">
        <v>2.97</v>
      </c>
      <c r="G76">
        <v>-1.751967394</v>
      </c>
    </row>
    <row r="77" spans="1:7" x14ac:dyDescent="0.35">
      <c r="A77" t="s">
        <v>13</v>
      </c>
      <c r="B77" t="s">
        <v>77</v>
      </c>
      <c r="C77">
        <v>2</v>
      </c>
      <c r="D77" s="7">
        <v>280911696</v>
      </c>
      <c r="E77">
        <v>6.7800800000000002E-4</v>
      </c>
      <c r="F77" s="2">
        <v>3.17</v>
      </c>
      <c r="G77">
        <v>-1.532896928</v>
      </c>
    </row>
    <row r="78" spans="1:7" x14ac:dyDescent="0.35">
      <c r="A78" t="s">
        <v>4</v>
      </c>
      <c r="B78" t="s">
        <v>77</v>
      </c>
      <c r="C78">
        <v>2</v>
      </c>
      <c r="D78" s="7">
        <v>280911696</v>
      </c>
      <c r="E78">
        <v>3.5703999999999998E-4</v>
      </c>
      <c r="F78" s="2">
        <v>3.45</v>
      </c>
      <c r="G78">
        <v>-1.3320779629999999</v>
      </c>
    </row>
    <row r="79" spans="1:7" x14ac:dyDescent="0.35">
      <c r="A79" t="s">
        <v>4</v>
      </c>
      <c r="B79" t="s">
        <v>167</v>
      </c>
      <c r="C79">
        <v>2</v>
      </c>
      <c r="D79" s="7">
        <v>286185085</v>
      </c>
      <c r="E79">
        <v>1.141312E-3</v>
      </c>
      <c r="F79" s="2">
        <v>2.96</v>
      </c>
      <c r="G79">
        <v>-1.5995121029999999</v>
      </c>
    </row>
    <row r="80" spans="1:7" x14ac:dyDescent="0.35">
      <c r="A80" t="s">
        <v>4</v>
      </c>
      <c r="B80" t="s">
        <v>87</v>
      </c>
      <c r="C80">
        <v>2</v>
      </c>
      <c r="D80" s="7">
        <v>312542421</v>
      </c>
      <c r="E80">
        <v>4.6528999999999999E-4</v>
      </c>
      <c r="F80" s="2">
        <v>3.33</v>
      </c>
      <c r="G80">
        <v>1.4723496089999999</v>
      </c>
    </row>
    <row r="81" spans="1:7" x14ac:dyDescent="0.35">
      <c r="A81" t="s">
        <v>69</v>
      </c>
      <c r="B81" t="s">
        <v>72</v>
      </c>
      <c r="C81">
        <v>2</v>
      </c>
      <c r="D81" s="7">
        <v>313650527</v>
      </c>
      <c r="E81">
        <v>7.2370300000000002E-4</v>
      </c>
      <c r="F81" s="2">
        <v>3.14</v>
      </c>
      <c r="G81">
        <v>1.53286009</v>
      </c>
    </row>
    <row r="82" spans="1:7" x14ac:dyDescent="0.35">
      <c r="A82" t="s">
        <v>13</v>
      </c>
      <c r="B82" t="s">
        <v>72</v>
      </c>
      <c r="C82">
        <v>2</v>
      </c>
      <c r="D82" s="7">
        <v>313650527</v>
      </c>
      <c r="E82">
        <v>4.7704399999999998E-4</v>
      </c>
      <c r="F82" s="2">
        <v>3.32</v>
      </c>
      <c r="G82">
        <v>1.751967394</v>
      </c>
    </row>
    <row r="83" spans="1:7" x14ac:dyDescent="0.35">
      <c r="A83" t="s">
        <v>4</v>
      </c>
      <c r="B83" t="s">
        <v>72</v>
      </c>
      <c r="C83">
        <v>2</v>
      </c>
      <c r="D83" s="7">
        <v>313650527</v>
      </c>
      <c r="E83">
        <v>2.94548E-4</v>
      </c>
      <c r="F83" s="2">
        <v>3.53</v>
      </c>
      <c r="G83">
        <v>1.6418701659999999</v>
      </c>
    </row>
    <row r="84" spans="1:7" x14ac:dyDescent="0.35">
      <c r="A84" t="s">
        <v>69</v>
      </c>
      <c r="B84" t="s">
        <v>29</v>
      </c>
      <c r="C84">
        <v>2</v>
      </c>
      <c r="D84" s="7">
        <v>334377672</v>
      </c>
      <c r="E84">
        <v>4.2602999999999999E-4</v>
      </c>
      <c r="F84" s="2">
        <v>3.37</v>
      </c>
      <c r="G84">
        <v>1.53286009</v>
      </c>
    </row>
    <row r="85" spans="1:7" x14ac:dyDescent="0.35">
      <c r="A85" t="s">
        <v>13</v>
      </c>
      <c r="B85" t="s">
        <v>29</v>
      </c>
      <c r="C85">
        <v>2</v>
      </c>
      <c r="D85" s="7">
        <v>334377672</v>
      </c>
      <c r="E85">
        <v>2.6681600000000001E-4</v>
      </c>
      <c r="F85" s="2">
        <v>3.57</v>
      </c>
      <c r="G85">
        <v>1.751967394</v>
      </c>
    </row>
    <row r="86" spans="1:7" x14ac:dyDescent="0.35">
      <c r="A86" t="s">
        <v>4</v>
      </c>
      <c r="B86" t="s">
        <v>29</v>
      </c>
      <c r="C86">
        <v>2</v>
      </c>
      <c r="D86" s="7">
        <v>334377672</v>
      </c>
      <c r="E86" s="1">
        <v>7.0400000000000004E-5</v>
      </c>
      <c r="F86" s="2">
        <v>4.1500000000000004</v>
      </c>
      <c r="G86">
        <v>1.6418701659999999</v>
      </c>
    </row>
    <row r="87" spans="1:7" x14ac:dyDescent="0.35">
      <c r="A87" t="s">
        <v>4</v>
      </c>
      <c r="B87" t="s">
        <v>89</v>
      </c>
      <c r="C87">
        <v>2</v>
      </c>
      <c r="D87" s="7">
        <v>334873879</v>
      </c>
      <c r="E87">
        <v>4.6626600000000001E-4</v>
      </c>
      <c r="F87" s="2">
        <v>3.33</v>
      </c>
      <c r="G87">
        <v>1.399588777</v>
      </c>
    </row>
    <row r="88" spans="1:7" x14ac:dyDescent="0.35">
      <c r="A88" t="s">
        <v>69</v>
      </c>
      <c r="B88" t="s">
        <v>10</v>
      </c>
      <c r="C88">
        <v>2</v>
      </c>
      <c r="D88" s="7">
        <v>342925190</v>
      </c>
      <c r="E88">
        <v>3.3776699999999999E-4</v>
      </c>
      <c r="F88" s="2">
        <v>3.47</v>
      </c>
      <c r="G88">
        <v>1.53286009</v>
      </c>
    </row>
    <row r="89" spans="1:7" x14ac:dyDescent="0.35">
      <c r="A89" t="s">
        <v>13</v>
      </c>
      <c r="B89" t="s">
        <v>10</v>
      </c>
      <c r="C89">
        <v>2</v>
      </c>
      <c r="D89" s="7">
        <v>342925190</v>
      </c>
      <c r="E89" s="1">
        <v>4.3800000000000001E-5</v>
      </c>
      <c r="F89" s="2">
        <v>4.3600000000000003</v>
      </c>
      <c r="G89">
        <v>1.751967394</v>
      </c>
    </row>
    <row r="90" spans="1:7" x14ac:dyDescent="0.35">
      <c r="A90" t="s">
        <v>4</v>
      </c>
      <c r="B90" t="s">
        <v>10</v>
      </c>
      <c r="C90">
        <v>2</v>
      </c>
      <c r="D90" s="7">
        <v>342925190</v>
      </c>
      <c r="E90" s="1">
        <v>4.5700000000000003E-6</v>
      </c>
      <c r="F90" s="2">
        <v>5.34</v>
      </c>
      <c r="G90">
        <v>1.6418701659999999</v>
      </c>
    </row>
    <row r="91" spans="1:7" x14ac:dyDescent="0.35">
      <c r="A91" t="s">
        <v>13</v>
      </c>
      <c r="B91" t="s">
        <v>131</v>
      </c>
      <c r="C91">
        <v>2</v>
      </c>
      <c r="D91" s="7">
        <v>480803602</v>
      </c>
      <c r="E91">
        <v>8.3358399999999995E-4</v>
      </c>
      <c r="F91" s="2">
        <v>3.08</v>
      </c>
      <c r="G91">
        <v>-1.1804077230000001</v>
      </c>
    </row>
    <row r="92" spans="1:7" x14ac:dyDescent="0.35">
      <c r="A92" t="s">
        <v>13</v>
      </c>
      <c r="B92" t="s">
        <v>38</v>
      </c>
      <c r="C92">
        <v>2</v>
      </c>
      <c r="D92" s="7">
        <v>487327923</v>
      </c>
      <c r="E92">
        <v>1.4554499999999999E-4</v>
      </c>
      <c r="F92" s="2">
        <v>3.84</v>
      </c>
      <c r="G92">
        <v>-1.149720834</v>
      </c>
    </row>
    <row r="93" spans="1:7" x14ac:dyDescent="0.35">
      <c r="A93" t="s">
        <v>13</v>
      </c>
      <c r="B93" t="s">
        <v>127</v>
      </c>
      <c r="C93">
        <v>2</v>
      </c>
      <c r="D93" s="7">
        <v>502351632</v>
      </c>
      <c r="E93">
        <v>8.1329799999999995E-4</v>
      </c>
      <c r="F93" s="2">
        <v>3.09</v>
      </c>
      <c r="G93">
        <v>1.4142113519999999</v>
      </c>
    </row>
    <row r="94" spans="1:7" x14ac:dyDescent="0.35">
      <c r="A94" t="s">
        <v>13</v>
      </c>
      <c r="B94" t="s">
        <v>134</v>
      </c>
      <c r="C94">
        <v>2</v>
      </c>
      <c r="D94" s="7">
        <v>505050029</v>
      </c>
      <c r="E94">
        <v>8.4530800000000002E-4</v>
      </c>
      <c r="F94" s="2">
        <v>3.07</v>
      </c>
      <c r="G94">
        <v>-1.3746932199999999</v>
      </c>
    </row>
    <row r="95" spans="1:7" x14ac:dyDescent="0.35">
      <c r="A95" t="s">
        <v>13</v>
      </c>
      <c r="B95" t="s">
        <v>106</v>
      </c>
      <c r="C95">
        <v>2</v>
      </c>
      <c r="D95" s="7">
        <v>507505592</v>
      </c>
      <c r="E95">
        <v>5.7687299999999999E-4</v>
      </c>
      <c r="F95" s="2">
        <v>3.24</v>
      </c>
      <c r="G95">
        <v>-1.3746932199999999</v>
      </c>
    </row>
    <row r="96" spans="1:7" x14ac:dyDescent="0.35">
      <c r="A96" t="s">
        <v>13</v>
      </c>
      <c r="B96" t="s">
        <v>153</v>
      </c>
      <c r="C96">
        <v>2</v>
      </c>
      <c r="D96" s="7">
        <v>507696354</v>
      </c>
      <c r="E96">
        <v>1.0049429999999999E-3</v>
      </c>
      <c r="F96" s="2">
        <v>3</v>
      </c>
      <c r="G96">
        <v>1.184420435</v>
      </c>
    </row>
    <row r="97" spans="1:7" x14ac:dyDescent="0.35">
      <c r="A97" t="s">
        <v>13</v>
      </c>
      <c r="B97" t="s">
        <v>122</v>
      </c>
      <c r="C97">
        <v>2</v>
      </c>
      <c r="D97" s="7">
        <v>507959148</v>
      </c>
      <c r="E97">
        <v>7.7935600000000004E-4</v>
      </c>
      <c r="F97" s="2">
        <v>3.11</v>
      </c>
      <c r="G97">
        <v>1.368393304</v>
      </c>
    </row>
    <row r="98" spans="1:7" x14ac:dyDescent="0.35">
      <c r="A98" t="s">
        <v>13</v>
      </c>
      <c r="B98" t="s">
        <v>133</v>
      </c>
      <c r="C98">
        <v>2</v>
      </c>
      <c r="D98" s="7">
        <v>508109943</v>
      </c>
      <c r="E98">
        <v>8.4530800000000002E-4</v>
      </c>
      <c r="F98" s="2">
        <v>3.07</v>
      </c>
      <c r="G98">
        <v>-1.288795425</v>
      </c>
    </row>
    <row r="99" spans="1:7" x14ac:dyDescent="0.35">
      <c r="A99" t="s">
        <v>13</v>
      </c>
      <c r="B99" t="s">
        <v>147</v>
      </c>
      <c r="C99">
        <v>2</v>
      </c>
      <c r="D99" s="7">
        <v>509111249</v>
      </c>
      <c r="E99">
        <v>9.5402900000000001E-4</v>
      </c>
      <c r="F99" s="2">
        <v>3.02</v>
      </c>
      <c r="G99">
        <v>-1.3431000369999999</v>
      </c>
    </row>
    <row r="100" spans="1:7" x14ac:dyDescent="0.35">
      <c r="A100" t="s">
        <v>44</v>
      </c>
      <c r="B100" t="s">
        <v>21</v>
      </c>
      <c r="C100">
        <v>2</v>
      </c>
      <c r="D100" s="7">
        <v>529830260</v>
      </c>
      <c r="E100">
        <v>9.9825999999999995E-4</v>
      </c>
      <c r="F100" s="2">
        <v>3</v>
      </c>
      <c r="G100">
        <v>2.09372509</v>
      </c>
    </row>
    <row r="101" spans="1:7" x14ac:dyDescent="0.35">
      <c r="A101" t="s">
        <v>20</v>
      </c>
      <c r="B101" t="s">
        <v>21</v>
      </c>
      <c r="C101">
        <v>2</v>
      </c>
      <c r="D101" s="7">
        <v>529830260</v>
      </c>
      <c r="E101" s="1">
        <v>1.0699999999999999E-5</v>
      </c>
      <c r="F101" s="2">
        <v>4.97</v>
      </c>
      <c r="G101">
        <v>2.545870919</v>
      </c>
    </row>
    <row r="102" spans="1:7" x14ac:dyDescent="0.35">
      <c r="A102" t="s">
        <v>13</v>
      </c>
      <c r="B102" t="s">
        <v>174</v>
      </c>
      <c r="C102">
        <v>2</v>
      </c>
      <c r="D102" s="7">
        <v>577284229</v>
      </c>
      <c r="E102">
        <v>1.2136600000000001E-3</v>
      </c>
      <c r="F102" s="2">
        <v>2.96</v>
      </c>
      <c r="G102">
        <v>-1.162249361</v>
      </c>
    </row>
    <row r="103" spans="1:7" x14ac:dyDescent="0.35">
      <c r="A103" t="s">
        <v>13</v>
      </c>
      <c r="B103" t="s">
        <v>64</v>
      </c>
      <c r="C103">
        <v>2</v>
      </c>
      <c r="D103" s="7">
        <v>595515075</v>
      </c>
      <c r="E103">
        <v>2.7243999999999999E-4</v>
      </c>
      <c r="F103" s="2">
        <v>3.56</v>
      </c>
      <c r="G103">
        <v>1.303904518</v>
      </c>
    </row>
    <row r="104" spans="1:7" x14ac:dyDescent="0.35">
      <c r="A104" t="s">
        <v>25</v>
      </c>
      <c r="B104" t="s">
        <v>121</v>
      </c>
      <c r="C104">
        <v>2</v>
      </c>
      <c r="D104" s="7">
        <v>606310424</v>
      </c>
      <c r="E104">
        <v>7.6528800000000004E-4</v>
      </c>
      <c r="F104" s="2">
        <v>3.12</v>
      </c>
      <c r="G104">
        <v>-1.1751354549999999</v>
      </c>
    </row>
    <row r="105" spans="1:7" x14ac:dyDescent="0.35">
      <c r="A105" t="s">
        <v>13</v>
      </c>
      <c r="B105" t="s">
        <v>137</v>
      </c>
      <c r="C105">
        <v>2</v>
      </c>
      <c r="D105" s="7">
        <v>630560937</v>
      </c>
      <c r="E105">
        <v>8.7958800000000005E-4</v>
      </c>
      <c r="F105" s="2">
        <v>3.06</v>
      </c>
      <c r="G105">
        <v>1.087575164</v>
      </c>
    </row>
    <row r="106" spans="1:7" x14ac:dyDescent="0.35">
      <c r="A106" t="s">
        <v>13</v>
      </c>
      <c r="B106" t="s">
        <v>30</v>
      </c>
      <c r="C106">
        <v>2</v>
      </c>
      <c r="D106" s="7">
        <v>630563421</v>
      </c>
      <c r="E106" s="1">
        <v>7.6899999999999999E-5</v>
      </c>
      <c r="F106" s="2">
        <v>4.1100000000000003</v>
      </c>
      <c r="G106">
        <v>-1.087575164</v>
      </c>
    </row>
    <row r="107" spans="1:7" x14ac:dyDescent="0.35">
      <c r="A107" t="s">
        <v>13</v>
      </c>
      <c r="B107" t="s">
        <v>68</v>
      </c>
      <c r="C107">
        <v>2</v>
      </c>
      <c r="D107" s="7">
        <v>648303621</v>
      </c>
      <c r="E107">
        <v>2.9006099999999999E-4</v>
      </c>
      <c r="F107" s="2">
        <v>3.54</v>
      </c>
      <c r="G107">
        <v>1.623711924</v>
      </c>
    </row>
    <row r="108" spans="1:7" x14ac:dyDescent="0.35">
      <c r="A108" t="s">
        <v>13</v>
      </c>
      <c r="B108" t="s">
        <v>61</v>
      </c>
      <c r="C108">
        <v>2</v>
      </c>
      <c r="D108" s="7">
        <v>651414586</v>
      </c>
      <c r="E108">
        <v>2.6681600000000001E-4</v>
      </c>
      <c r="F108" s="2">
        <v>3.57</v>
      </c>
      <c r="G108">
        <v>-1.644767928</v>
      </c>
    </row>
    <row r="109" spans="1:7" x14ac:dyDescent="0.35">
      <c r="A109" t="s">
        <v>13</v>
      </c>
      <c r="B109" t="s">
        <v>145</v>
      </c>
      <c r="C109">
        <v>2</v>
      </c>
      <c r="D109" s="7">
        <v>661124672</v>
      </c>
      <c r="E109">
        <v>9.3092399999999997E-4</v>
      </c>
      <c r="F109" s="2">
        <v>3.03</v>
      </c>
      <c r="G109">
        <v>-0.95223555199999999</v>
      </c>
    </row>
    <row r="110" spans="1:7" x14ac:dyDescent="0.35">
      <c r="A110" t="s">
        <v>20</v>
      </c>
      <c r="B110" t="s">
        <v>112</v>
      </c>
      <c r="C110">
        <v>2</v>
      </c>
      <c r="D110" s="7">
        <v>664704808</v>
      </c>
      <c r="E110">
        <v>7.3567200000000004E-4</v>
      </c>
      <c r="F110" s="2">
        <v>3.13</v>
      </c>
      <c r="G110">
        <v>0.89356260300000001</v>
      </c>
    </row>
    <row r="111" spans="1:7" x14ac:dyDescent="0.35">
      <c r="A111" t="s">
        <v>44</v>
      </c>
      <c r="B111" t="s">
        <v>112</v>
      </c>
      <c r="C111">
        <v>2</v>
      </c>
      <c r="D111" s="7">
        <v>664704808</v>
      </c>
      <c r="E111">
        <v>6.6222899999999996E-4</v>
      </c>
      <c r="F111" s="2">
        <v>3.18</v>
      </c>
      <c r="G111">
        <v>0.96218944100000003</v>
      </c>
    </row>
    <row r="112" spans="1:7" x14ac:dyDescent="0.35">
      <c r="A112" t="s">
        <v>50</v>
      </c>
      <c r="B112" t="s">
        <v>173</v>
      </c>
      <c r="C112">
        <v>3</v>
      </c>
      <c r="D112" s="7">
        <v>21035936</v>
      </c>
      <c r="E112">
        <v>1.201325E-3</v>
      </c>
      <c r="F112" s="2">
        <v>2.96</v>
      </c>
      <c r="G112">
        <v>0.68735973299999997</v>
      </c>
    </row>
    <row r="113" spans="1:7" x14ac:dyDescent="0.35">
      <c r="A113" t="s">
        <v>13</v>
      </c>
      <c r="B113" t="s">
        <v>19</v>
      </c>
      <c r="C113">
        <v>3</v>
      </c>
      <c r="D113" s="7">
        <v>46177219</v>
      </c>
      <c r="E113" s="1">
        <v>1.0499999999999999E-5</v>
      </c>
      <c r="F113" s="2">
        <v>4.9800000000000004</v>
      </c>
      <c r="G113">
        <v>-1.365512362</v>
      </c>
    </row>
    <row r="114" spans="1:7" x14ac:dyDescent="0.35">
      <c r="A114" t="s">
        <v>50</v>
      </c>
      <c r="B114" t="s">
        <v>124</v>
      </c>
      <c r="C114">
        <v>3</v>
      </c>
      <c r="D114" s="7">
        <v>335317550</v>
      </c>
      <c r="E114">
        <v>8.0861300000000002E-4</v>
      </c>
      <c r="F114" s="2">
        <v>3.09</v>
      </c>
      <c r="G114">
        <v>1.1637266530000001</v>
      </c>
    </row>
    <row r="115" spans="1:7" x14ac:dyDescent="0.35">
      <c r="A115" t="s">
        <v>25</v>
      </c>
      <c r="B115" t="s">
        <v>132</v>
      </c>
      <c r="C115">
        <v>3</v>
      </c>
      <c r="D115" s="7">
        <v>464611313</v>
      </c>
      <c r="E115">
        <v>8.4450900000000001E-4</v>
      </c>
      <c r="F115" s="2">
        <v>3.07</v>
      </c>
      <c r="G115">
        <v>1.089110899</v>
      </c>
    </row>
    <row r="116" spans="1:7" x14ac:dyDescent="0.35">
      <c r="A116" t="s">
        <v>103</v>
      </c>
      <c r="B116" t="s">
        <v>129</v>
      </c>
      <c r="C116">
        <v>3</v>
      </c>
      <c r="D116" s="7">
        <v>524826442</v>
      </c>
      <c r="E116">
        <v>8.2988199999999999E-4</v>
      </c>
      <c r="F116" s="2">
        <v>3.08</v>
      </c>
      <c r="G116">
        <v>1.369066259</v>
      </c>
    </row>
    <row r="117" spans="1:7" x14ac:dyDescent="0.35">
      <c r="A117" t="s">
        <v>20</v>
      </c>
      <c r="B117" t="s">
        <v>39</v>
      </c>
      <c r="C117">
        <v>3</v>
      </c>
      <c r="D117" s="7">
        <v>532430140</v>
      </c>
      <c r="E117">
        <v>1.4577700000000001E-4</v>
      </c>
      <c r="F117" s="2">
        <v>3.84</v>
      </c>
      <c r="G117">
        <v>1.1787997079999999</v>
      </c>
    </row>
    <row r="118" spans="1:7" x14ac:dyDescent="0.35">
      <c r="A118" t="s">
        <v>103</v>
      </c>
      <c r="B118" t="s">
        <v>104</v>
      </c>
      <c r="C118">
        <v>3</v>
      </c>
      <c r="D118" s="7">
        <v>550888175</v>
      </c>
      <c r="E118">
        <v>5.5745000000000002E-4</v>
      </c>
      <c r="F118" s="2">
        <v>3.25</v>
      </c>
      <c r="G118">
        <v>1.4180976080000001</v>
      </c>
    </row>
    <row r="119" spans="1:7" x14ac:dyDescent="0.35">
      <c r="A119" t="s">
        <v>13</v>
      </c>
      <c r="B119" t="s">
        <v>81</v>
      </c>
      <c r="C119">
        <v>3</v>
      </c>
      <c r="D119" s="7">
        <v>574982733</v>
      </c>
      <c r="E119">
        <v>3.9835899999999999E-4</v>
      </c>
      <c r="F119" s="2">
        <v>3.4</v>
      </c>
      <c r="G119">
        <v>1.3447874129999999</v>
      </c>
    </row>
    <row r="120" spans="1:7" x14ac:dyDescent="0.35">
      <c r="A120" t="s">
        <v>13</v>
      </c>
      <c r="B120" t="s">
        <v>54</v>
      </c>
      <c r="C120">
        <v>3</v>
      </c>
      <c r="D120" s="7">
        <v>577553144</v>
      </c>
      <c r="E120">
        <v>3.5338999999999998E-4</v>
      </c>
      <c r="F120" s="2">
        <v>3.45</v>
      </c>
      <c r="G120">
        <v>1.3739532779999999</v>
      </c>
    </row>
    <row r="121" spans="1:7" x14ac:dyDescent="0.35">
      <c r="A121" t="s">
        <v>4</v>
      </c>
      <c r="B121" t="s">
        <v>54</v>
      </c>
      <c r="C121">
        <v>3</v>
      </c>
      <c r="D121" s="7">
        <v>577553144</v>
      </c>
      <c r="E121">
        <v>2.43267E-4</v>
      </c>
      <c r="F121" s="2">
        <v>3.61</v>
      </c>
      <c r="G121">
        <v>1.1855507089999999</v>
      </c>
    </row>
    <row r="122" spans="1:7" x14ac:dyDescent="0.35">
      <c r="A122" t="s">
        <v>50</v>
      </c>
      <c r="B122" t="s">
        <v>23</v>
      </c>
      <c r="C122">
        <v>3</v>
      </c>
      <c r="D122" s="7">
        <v>578601859</v>
      </c>
      <c r="E122">
        <v>2.35832E-4</v>
      </c>
      <c r="F122" s="2">
        <v>3.63</v>
      </c>
      <c r="G122">
        <v>-1.313668177</v>
      </c>
    </row>
    <row r="123" spans="1:7" x14ac:dyDescent="0.35">
      <c r="A123" t="s">
        <v>13</v>
      </c>
      <c r="B123" t="s">
        <v>23</v>
      </c>
      <c r="C123">
        <v>3</v>
      </c>
      <c r="D123" s="7">
        <v>578601859</v>
      </c>
      <c r="E123">
        <v>2.11337E-4</v>
      </c>
      <c r="F123" s="2">
        <v>3.68</v>
      </c>
      <c r="G123">
        <v>-1.3768840090000001</v>
      </c>
    </row>
    <row r="124" spans="1:7" x14ac:dyDescent="0.35">
      <c r="A124" t="s">
        <v>4</v>
      </c>
      <c r="B124" t="s">
        <v>23</v>
      </c>
      <c r="C124">
        <v>3</v>
      </c>
      <c r="D124" s="7">
        <v>578601859</v>
      </c>
      <c r="E124" s="1">
        <v>1.84E-5</v>
      </c>
      <c r="F124" s="2">
        <v>4.74</v>
      </c>
      <c r="G124">
        <v>-1.2163026889999999</v>
      </c>
    </row>
    <row r="125" spans="1:7" x14ac:dyDescent="0.35">
      <c r="A125" t="s">
        <v>13</v>
      </c>
      <c r="B125" t="s">
        <v>34</v>
      </c>
      <c r="C125">
        <v>3</v>
      </c>
      <c r="D125" s="7">
        <v>579935251</v>
      </c>
      <c r="E125">
        <v>2.6681600000000001E-4</v>
      </c>
      <c r="F125" s="2">
        <v>3.57</v>
      </c>
      <c r="G125">
        <v>1.4455707760000001</v>
      </c>
    </row>
    <row r="126" spans="1:7" x14ac:dyDescent="0.35">
      <c r="A126" t="s">
        <v>4</v>
      </c>
      <c r="B126" t="s">
        <v>34</v>
      </c>
      <c r="C126">
        <v>3</v>
      </c>
      <c r="D126" s="7">
        <v>579935251</v>
      </c>
      <c r="E126">
        <v>1.20933E-4</v>
      </c>
      <c r="F126" s="2">
        <v>3.92</v>
      </c>
      <c r="G126">
        <v>1.1323049789999999</v>
      </c>
    </row>
    <row r="127" spans="1:7" x14ac:dyDescent="0.35">
      <c r="A127" t="s">
        <v>13</v>
      </c>
      <c r="B127" t="s">
        <v>78</v>
      </c>
      <c r="C127">
        <v>4</v>
      </c>
      <c r="D127" s="7">
        <v>24965816</v>
      </c>
      <c r="E127">
        <v>3.80267E-4</v>
      </c>
      <c r="F127" s="2">
        <v>3.42</v>
      </c>
      <c r="G127">
        <v>1.347836654</v>
      </c>
    </row>
    <row r="128" spans="1:7" x14ac:dyDescent="0.35">
      <c r="A128" t="s">
        <v>44</v>
      </c>
      <c r="B128" t="s">
        <v>45</v>
      </c>
      <c r="C128">
        <v>4</v>
      </c>
      <c r="D128" s="7">
        <v>32882604</v>
      </c>
      <c r="E128">
        <v>1.97908E-4</v>
      </c>
      <c r="F128" s="2">
        <v>3.7</v>
      </c>
      <c r="G128">
        <v>1.064827569</v>
      </c>
    </row>
    <row r="129" spans="1:7" x14ac:dyDescent="0.35">
      <c r="A129" t="s">
        <v>13</v>
      </c>
      <c r="B129" t="s">
        <v>41</v>
      </c>
      <c r="C129">
        <v>4</v>
      </c>
      <c r="D129" s="7">
        <v>38330559</v>
      </c>
      <c r="E129">
        <v>2.7542300000000001E-4</v>
      </c>
      <c r="F129" s="2">
        <v>3.56</v>
      </c>
      <c r="G129">
        <v>-1.601286419</v>
      </c>
    </row>
    <row r="130" spans="1:7" x14ac:dyDescent="0.35">
      <c r="A130" t="s">
        <v>4</v>
      </c>
      <c r="B130" t="s">
        <v>41</v>
      </c>
      <c r="C130">
        <v>4</v>
      </c>
      <c r="D130" s="7">
        <v>38330559</v>
      </c>
      <c r="E130">
        <v>1.6751E-4</v>
      </c>
      <c r="F130" s="2">
        <v>3.78</v>
      </c>
      <c r="G130">
        <v>-1.3600223490000001</v>
      </c>
    </row>
    <row r="131" spans="1:7" x14ac:dyDescent="0.35">
      <c r="A131" t="s">
        <v>13</v>
      </c>
      <c r="B131" t="s">
        <v>79</v>
      </c>
      <c r="C131">
        <v>4</v>
      </c>
      <c r="D131" s="7">
        <v>116119285</v>
      </c>
      <c r="E131">
        <v>3.8166900000000001E-4</v>
      </c>
      <c r="F131" s="2">
        <v>3.42</v>
      </c>
      <c r="G131">
        <v>1.469109381</v>
      </c>
    </row>
    <row r="132" spans="1:7" x14ac:dyDescent="0.35">
      <c r="A132" t="s">
        <v>13</v>
      </c>
      <c r="B132" t="s">
        <v>60</v>
      </c>
      <c r="C132">
        <v>4</v>
      </c>
      <c r="D132" s="7">
        <v>116564891</v>
      </c>
      <c r="E132">
        <v>2.6681600000000001E-4</v>
      </c>
      <c r="F132" s="2">
        <v>3.57</v>
      </c>
      <c r="G132">
        <v>-1.7324768660000001</v>
      </c>
    </row>
    <row r="133" spans="1:7" x14ac:dyDescent="0.35">
      <c r="A133" t="s">
        <v>13</v>
      </c>
      <c r="B133" t="s">
        <v>100</v>
      </c>
      <c r="C133">
        <v>4</v>
      </c>
      <c r="D133" s="7">
        <v>120767458</v>
      </c>
      <c r="E133">
        <v>5.2655300000000003E-4</v>
      </c>
      <c r="F133" s="2">
        <v>3.28</v>
      </c>
      <c r="G133">
        <v>-1.5522026980000001</v>
      </c>
    </row>
    <row r="134" spans="1:7" x14ac:dyDescent="0.35">
      <c r="A134" t="s">
        <v>13</v>
      </c>
      <c r="B134" t="s">
        <v>86</v>
      </c>
      <c r="C134">
        <v>4</v>
      </c>
      <c r="D134" s="7">
        <v>123395929</v>
      </c>
      <c r="E134">
        <v>4.48262E-4</v>
      </c>
      <c r="F134" s="2">
        <v>3.35</v>
      </c>
      <c r="G134">
        <v>1.5738908190000001</v>
      </c>
    </row>
    <row r="135" spans="1:7" x14ac:dyDescent="0.35">
      <c r="A135" t="s">
        <v>13</v>
      </c>
      <c r="B135" t="s">
        <v>49</v>
      </c>
      <c r="C135">
        <v>4</v>
      </c>
      <c r="D135" s="7">
        <v>192027441</v>
      </c>
      <c r="E135">
        <v>3.3030800000000002E-4</v>
      </c>
      <c r="F135" s="2">
        <v>3.48</v>
      </c>
      <c r="G135">
        <v>-1.638809883</v>
      </c>
    </row>
    <row r="136" spans="1:7" x14ac:dyDescent="0.35">
      <c r="A136" t="s">
        <v>4</v>
      </c>
      <c r="B136" t="s">
        <v>49</v>
      </c>
      <c r="C136">
        <v>4</v>
      </c>
      <c r="D136" s="7">
        <v>192027441</v>
      </c>
      <c r="E136">
        <v>2.22568E-4</v>
      </c>
      <c r="F136" s="2">
        <v>3.65</v>
      </c>
      <c r="G136">
        <v>-1.2891122269999999</v>
      </c>
    </row>
    <row r="137" spans="1:7" x14ac:dyDescent="0.35">
      <c r="A137" t="s">
        <v>13</v>
      </c>
      <c r="B137" t="s">
        <v>11</v>
      </c>
      <c r="C137">
        <v>4</v>
      </c>
      <c r="D137" s="7">
        <v>289421162</v>
      </c>
      <c r="E137" s="1">
        <v>6.3700000000000003E-5</v>
      </c>
      <c r="F137" s="2">
        <v>4.2</v>
      </c>
      <c r="G137">
        <v>-1.5244258310000001</v>
      </c>
    </row>
    <row r="138" spans="1:7" x14ac:dyDescent="0.35">
      <c r="A138" t="s">
        <v>4</v>
      </c>
      <c r="B138" t="s">
        <v>11</v>
      </c>
      <c r="C138">
        <v>4</v>
      </c>
      <c r="D138" s="7">
        <v>289421162</v>
      </c>
      <c r="E138" s="1">
        <v>4.5700000000000003E-6</v>
      </c>
      <c r="F138" s="2">
        <v>5.34</v>
      </c>
      <c r="G138">
        <v>-1.2520511990000001</v>
      </c>
    </row>
    <row r="139" spans="1:7" x14ac:dyDescent="0.35">
      <c r="A139" t="s">
        <v>13</v>
      </c>
      <c r="B139" t="s">
        <v>65</v>
      </c>
      <c r="C139">
        <v>4</v>
      </c>
      <c r="D139" s="7">
        <v>364393431</v>
      </c>
      <c r="E139">
        <v>3.7217800000000003E-4</v>
      </c>
      <c r="F139" s="2">
        <v>3.43</v>
      </c>
      <c r="G139">
        <v>1.569354151</v>
      </c>
    </row>
    <row r="140" spans="1:7" x14ac:dyDescent="0.35">
      <c r="A140" t="s">
        <v>4</v>
      </c>
      <c r="B140" t="s">
        <v>65</v>
      </c>
      <c r="C140">
        <v>4</v>
      </c>
      <c r="D140" s="7">
        <v>364393431</v>
      </c>
      <c r="E140">
        <v>2.7529399999999998E-4</v>
      </c>
      <c r="F140" s="2">
        <v>3.56</v>
      </c>
      <c r="G140">
        <v>1.227348814</v>
      </c>
    </row>
    <row r="141" spans="1:7" x14ac:dyDescent="0.35">
      <c r="A141" t="s">
        <v>13</v>
      </c>
      <c r="B141" t="s">
        <v>70</v>
      </c>
      <c r="C141">
        <v>4</v>
      </c>
      <c r="D141" s="7">
        <v>401858042</v>
      </c>
      <c r="E141">
        <v>2.9319399999999999E-4</v>
      </c>
      <c r="F141" s="2">
        <v>3.53</v>
      </c>
      <c r="G141">
        <v>-1.556560519</v>
      </c>
    </row>
    <row r="142" spans="1:7" x14ac:dyDescent="0.35">
      <c r="A142" t="s">
        <v>69</v>
      </c>
      <c r="B142" t="s">
        <v>76</v>
      </c>
      <c r="C142">
        <v>4</v>
      </c>
      <c r="D142" s="7">
        <v>427291675</v>
      </c>
      <c r="E142">
        <v>3.3776699999999999E-4</v>
      </c>
      <c r="F142" s="2">
        <v>3.47</v>
      </c>
      <c r="G142">
        <v>-1.3783500550000001</v>
      </c>
    </row>
    <row r="143" spans="1:7" x14ac:dyDescent="0.35">
      <c r="A143" t="s">
        <v>69</v>
      </c>
      <c r="B143" t="s">
        <v>12</v>
      </c>
      <c r="C143">
        <v>4</v>
      </c>
      <c r="D143" s="7">
        <v>428954435</v>
      </c>
      <c r="E143">
        <v>3.4566700000000002E-4</v>
      </c>
      <c r="F143" s="2">
        <v>3.46</v>
      </c>
      <c r="G143">
        <v>-1.4207731589999999</v>
      </c>
    </row>
    <row r="144" spans="1:7" x14ac:dyDescent="0.35">
      <c r="A144" t="s">
        <v>4</v>
      </c>
      <c r="B144" t="s">
        <v>12</v>
      </c>
      <c r="C144">
        <v>4</v>
      </c>
      <c r="D144" s="7">
        <v>428954435</v>
      </c>
      <c r="E144" s="1">
        <v>4.5700000000000003E-6</v>
      </c>
      <c r="F144" s="2">
        <v>5.34</v>
      </c>
      <c r="G144">
        <v>-1.1111557759999999</v>
      </c>
    </row>
    <row r="145" spans="1:7" x14ac:dyDescent="0.35">
      <c r="A145" t="s">
        <v>69</v>
      </c>
      <c r="B145" t="s">
        <v>115</v>
      </c>
      <c r="C145">
        <v>4</v>
      </c>
      <c r="D145" s="7">
        <v>431201385</v>
      </c>
      <c r="E145">
        <v>7.0019699999999995E-4</v>
      </c>
      <c r="F145" s="2">
        <v>3.15</v>
      </c>
      <c r="G145">
        <v>-1.465029007</v>
      </c>
    </row>
    <row r="146" spans="1:7" x14ac:dyDescent="0.35">
      <c r="A146" t="s">
        <v>13</v>
      </c>
      <c r="B146" t="s">
        <v>158</v>
      </c>
      <c r="C146">
        <v>4</v>
      </c>
      <c r="D146" s="7">
        <v>506334106</v>
      </c>
      <c r="E146">
        <v>1.0174520000000001E-3</v>
      </c>
      <c r="F146" s="2">
        <v>2.99</v>
      </c>
      <c r="G146">
        <v>-1.1259426400000001</v>
      </c>
    </row>
    <row r="147" spans="1:7" x14ac:dyDescent="0.35">
      <c r="A147" t="s">
        <v>13</v>
      </c>
      <c r="B147" t="s">
        <v>128</v>
      </c>
      <c r="C147">
        <v>4</v>
      </c>
      <c r="D147" s="7">
        <v>611301225</v>
      </c>
      <c r="E147">
        <v>8.1329799999999995E-4</v>
      </c>
      <c r="F147" s="2">
        <v>3.09</v>
      </c>
      <c r="G147">
        <v>-1.2186081529999999</v>
      </c>
    </row>
    <row r="148" spans="1:7" x14ac:dyDescent="0.35">
      <c r="A148" t="s">
        <v>13</v>
      </c>
      <c r="B148" t="s">
        <v>92</v>
      </c>
      <c r="C148">
        <v>5</v>
      </c>
      <c r="D148" s="7">
        <v>2545987</v>
      </c>
      <c r="E148">
        <v>4.8780500000000001E-4</v>
      </c>
      <c r="F148" s="2">
        <v>3.31</v>
      </c>
      <c r="G148">
        <v>-1.0510743929999999</v>
      </c>
    </row>
    <row r="149" spans="1:7" x14ac:dyDescent="0.35">
      <c r="A149" t="s">
        <v>25</v>
      </c>
      <c r="B149" t="s">
        <v>37</v>
      </c>
      <c r="C149">
        <v>5</v>
      </c>
      <c r="D149" s="7">
        <v>30994424</v>
      </c>
      <c r="E149">
        <v>1.3618199999999999E-4</v>
      </c>
      <c r="F149" s="2">
        <v>3.87</v>
      </c>
      <c r="G149">
        <v>1.8943678799999999</v>
      </c>
    </row>
    <row r="150" spans="1:7" x14ac:dyDescent="0.35">
      <c r="A150" t="s">
        <v>13</v>
      </c>
      <c r="B150" t="s">
        <v>83</v>
      </c>
      <c r="C150">
        <v>5</v>
      </c>
      <c r="D150" s="7">
        <v>117174220</v>
      </c>
      <c r="E150">
        <v>4.2988199999999997E-4</v>
      </c>
      <c r="F150" s="2">
        <v>3.37</v>
      </c>
      <c r="G150">
        <v>1.189600634</v>
      </c>
    </row>
    <row r="151" spans="1:7" x14ac:dyDescent="0.35">
      <c r="A151" t="s">
        <v>13</v>
      </c>
      <c r="B151" t="s">
        <v>15</v>
      </c>
      <c r="C151">
        <v>5</v>
      </c>
      <c r="D151" s="7">
        <v>151559488</v>
      </c>
      <c r="E151" s="1">
        <v>1.0499999999999999E-5</v>
      </c>
      <c r="F151" s="2">
        <v>4.9800000000000004</v>
      </c>
      <c r="G151">
        <v>1.256210134</v>
      </c>
    </row>
    <row r="152" spans="1:7" x14ac:dyDescent="0.35">
      <c r="A152" t="s">
        <v>13</v>
      </c>
      <c r="B152" t="s">
        <v>105</v>
      </c>
      <c r="C152">
        <v>5</v>
      </c>
      <c r="D152" s="7">
        <v>160278774</v>
      </c>
      <c r="E152">
        <v>5.7583099999999996E-4</v>
      </c>
      <c r="F152" s="2">
        <v>3.24</v>
      </c>
      <c r="G152">
        <v>1.228401541</v>
      </c>
    </row>
    <row r="153" spans="1:7" x14ac:dyDescent="0.35">
      <c r="A153" t="s">
        <v>13</v>
      </c>
      <c r="B153" t="s">
        <v>108</v>
      </c>
      <c r="C153">
        <v>5</v>
      </c>
      <c r="D153" s="7">
        <v>165722578</v>
      </c>
      <c r="E153">
        <v>5.9309399999999996E-4</v>
      </c>
      <c r="F153" s="2">
        <v>3.23</v>
      </c>
      <c r="G153">
        <v>1.256210134</v>
      </c>
    </row>
    <row r="154" spans="1:7" x14ac:dyDescent="0.35">
      <c r="A154" t="s">
        <v>13</v>
      </c>
      <c r="B154" t="s">
        <v>48</v>
      </c>
      <c r="C154">
        <v>5</v>
      </c>
      <c r="D154" s="7">
        <v>178226879</v>
      </c>
      <c r="E154">
        <v>2.12287E-4</v>
      </c>
      <c r="F154" s="2">
        <v>3.67</v>
      </c>
      <c r="G154">
        <v>-1.256210134</v>
      </c>
    </row>
    <row r="155" spans="1:7" x14ac:dyDescent="0.35">
      <c r="A155" t="s">
        <v>13</v>
      </c>
      <c r="B155" t="s">
        <v>109</v>
      </c>
      <c r="C155">
        <v>5</v>
      </c>
      <c r="D155" s="7">
        <v>179018867</v>
      </c>
      <c r="E155">
        <v>6.0499200000000005E-4</v>
      </c>
      <c r="F155" s="2">
        <v>3.22</v>
      </c>
      <c r="G155">
        <v>1.256210134</v>
      </c>
    </row>
    <row r="156" spans="1:7" x14ac:dyDescent="0.35">
      <c r="A156" t="s">
        <v>13</v>
      </c>
      <c r="B156" t="s">
        <v>18</v>
      </c>
      <c r="C156">
        <v>5</v>
      </c>
      <c r="D156" s="7">
        <v>181393744</v>
      </c>
      <c r="E156" s="1">
        <v>1.0499999999999999E-5</v>
      </c>
      <c r="F156" s="2">
        <v>4.9800000000000004</v>
      </c>
      <c r="G156">
        <v>-1.256210134</v>
      </c>
    </row>
    <row r="157" spans="1:7" x14ac:dyDescent="0.35">
      <c r="A157" t="s">
        <v>13</v>
      </c>
      <c r="B157" t="s">
        <v>28</v>
      </c>
      <c r="C157">
        <v>5</v>
      </c>
      <c r="D157" s="7">
        <v>187022556</v>
      </c>
      <c r="E157" s="1">
        <v>5.3300000000000001E-5</v>
      </c>
      <c r="F157" s="2">
        <v>4.2699999999999996</v>
      </c>
      <c r="G157">
        <v>1.189600634</v>
      </c>
    </row>
    <row r="158" spans="1:7" x14ac:dyDescent="0.35">
      <c r="A158" t="s">
        <v>13</v>
      </c>
      <c r="B158" t="s">
        <v>16</v>
      </c>
      <c r="C158">
        <v>5</v>
      </c>
      <c r="D158" s="7">
        <v>195169919</v>
      </c>
      <c r="E158" s="1">
        <v>1.0499999999999999E-5</v>
      </c>
      <c r="F158" s="2">
        <v>4.9800000000000004</v>
      </c>
      <c r="G158">
        <v>-1.256210134</v>
      </c>
    </row>
    <row r="159" spans="1:7" x14ac:dyDescent="0.35">
      <c r="A159" t="s">
        <v>13</v>
      </c>
      <c r="B159" t="s">
        <v>17</v>
      </c>
      <c r="C159">
        <v>5</v>
      </c>
      <c r="D159" s="7">
        <v>199358080</v>
      </c>
      <c r="E159" s="1">
        <v>1.0499999999999999E-5</v>
      </c>
      <c r="F159" s="2">
        <v>4.9800000000000004</v>
      </c>
      <c r="G159">
        <v>1.256210134</v>
      </c>
    </row>
    <row r="160" spans="1:7" x14ac:dyDescent="0.35">
      <c r="A160" t="s">
        <v>13</v>
      </c>
      <c r="B160" t="s">
        <v>47</v>
      </c>
      <c r="C160">
        <v>5</v>
      </c>
      <c r="D160" s="7">
        <v>201636126</v>
      </c>
      <c r="E160">
        <v>2.0596500000000001E-4</v>
      </c>
      <c r="F160" s="2">
        <v>3.69</v>
      </c>
      <c r="G160">
        <v>1.1685133430000001</v>
      </c>
    </row>
    <row r="161" spans="1:7" x14ac:dyDescent="0.35">
      <c r="A161" t="s">
        <v>13</v>
      </c>
      <c r="B161" t="s">
        <v>51</v>
      </c>
      <c r="C161">
        <v>5</v>
      </c>
      <c r="D161" s="7">
        <v>211741233</v>
      </c>
      <c r="E161">
        <v>2.3793299999999999E-4</v>
      </c>
      <c r="F161" s="2">
        <v>3.62</v>
      </c>
      <c r="G161">
        <v>1.256210134</v>
      </c>
    </row>
    <row r="162" spans="1:7" x14ac:dyDescent="0.35">
      <c r="A162" t="s">
        <v>13</v>
      </c>
      <c r="B162" t="s">
        <v>36</v>
      </c>
      <c r="C162">
        <v>5</v>
      </c>
      <c r="D162" s="7">
        <v>216826624</v>
      </c>
      <c r="E162">
        <v>1.31617E-4</v>
      </c>
      <c r="F162" s="2">
        <v>3.88</v>
      </c>
      <c r="G162">
        <v>1.256210134</v>
      </c>
    </row>
    <row r="163" spans="1:7" x14ac:dyDescent="0.35">
      <c r="A163" t="s">
        <v>13</v>
      </c>
      <c r="B163" t="s">
        <v>32</v>
      </c>
      <c r="C163">
        <v>5</v>
      </c>
      <c r="D163" s="7">
        <v>242721111</v>
      </c>
      <c r="E163" s="1">
        <v>9.6500000000000001E-5</v>
      </c>
      <c r="F163" s="2">
        <v>4.0199999999999996</v>
      </c>
      <c r="G163">
        <v>1.256210134</v>
      </c>
    </row>
    <row r="164" spans="1:7" x14ac:dyDescent="0.35">
      <c r="A164" t="s">
        <v>13</v>
      </c>
      <c r="B164" t="s">
        <v>82</v>
      </c>
      <c r="C164">
        <v>5</v>
      </c>
      <c r="D164" s="7">
        <v>391812502</v>
      </c>
      <c r="E164">
        <v>4.2737599999999998E-4</v>
      </c>
      <c r="F164" s="2">
        <v>3.37</v>
      </c>
      <c r="G164">
        <v>-1.218170915</v>
      </c>
    </row>
    <row r="165" spans="1:7" x14ac:dyDescent="0.35">
      <c r="A165" t="s">
        <v>13</v>
      </c>
      <c r="B165" t="s">
        <v>55</v>
      </c>
      <c r="C165">
        <v>5</v>
      </c>
      <c r="D165" s="7">
        <v>395594684</v>
      </c>
      <c r="E165">
        <v>2.47514E-4</v>
      </c>
      <c r="F165" s="2">
        <v>3.61</v>
      </c>
      <c r="G165">
        <v>1.1950065540000001</v>
      </c>
    </row>
    <row r="166" spans="1:7" x14ac:dyDescent="0.35">
      <c r="A166" t="s">
        <v>25</v>
      </c>
      <c r="B166" t="s">
        <v>66</v>
      </c>
      <c r="C166">
        <v>5</v>
      </c>
      <c r="D166" s="7">
        <v>436186303</v>
      </c>
      <c r="E166">
        <v>2.8227800000000001E-4</v>
      </c>
      <c r="F166" s="2">
        <v>3.55</v>
      </c>
      <c r="G166">
        <v>-1.17953398</v>
      </c>
    </row>
    <row r="167" spans="1:7" x14ac:dyDescent="0.35">
      <c r="A167" t="s">
        <v>44</v>
      </c>
      <c r="B167" t="s">
        <v>52</v>
      </c>
      <c r="C167">
        <v>5</v>
      </c>
      <c r="D167" s="7">
        <v>453477376</v>
      </c>
      <c r="E167">
        <v>4.64454E-4</v>
      </c>
      <c r="F167" s="2">
        <v>3.33</v>
      </c>
      <c r="G167">
        <v>-1.1642837269999999</v>
      </c>
    </row>
    <row r="168" spans="1:7" x14ac:dyDescent="0.35">
      <c r="A168" t="s">
        <v>25</v>
      </c>
      <c r="B168" t="s">
        <v>52</v>
      </c>
      <c r="C168">
        <v>5</v>
      </c>
      <c r="D168" s="7">
        <v>453477376</v>
      </c>
      <c r="E168">
        <v>2.39037E-4</v>
      </c>
      <c r="F168" s="2">
        <v>3.62</v>
      </c>
      <c r="G168">
        <v>-1.364361325</v>
      </c>
    </row>
    <row r="169" spans="1:7" x14ac:dyDescent="0.35">
      <c r="A169" t="s">
        <v>13</v>
      </c>
      <c r="B169" t="s">
        <v>62</v>
      </c>
      <c r="C169">
        <v>5</v>
      </c>
      <c r="D169" s="7">
        <v>458212030</v>
      </c>
      <c r="E169">
        <v>2.6681600000000001E-4</v>
      </c>
      <c r="F169" s="2">
        <v>3.57</v>
      </c>
      <c r="G169">
        <v>-1.476863228</v>
      </c>
    </row>
    <row r="170" spans="1:7" x14ac:dyDescent="0.35">
      <c r="A170" t="s">
        <v>13</v>
      </c>
      <c r="B170" t="s">
        <v>27</v>
      </c>
      <c r="C170">
        <v>5</v>
      </c>
      <c r="D170" s="7">
        <v>470515790</v>
      </c>
      <c r="E170">
        <v>2.6520100000000001E-4</v>
      </c>
      <c r="F170" s="2">
        <v>3.58</v>
      </c>
      <c r="G170">
        <v>-1.3307666579999999</v>
      </c>
    </row>
    <row r="171" spans="1:7" x14ac:dyDescent="0.35">
      <c r="A171" t="s">
        <v>4</v>
      </c>
      <c r="B171" t="s">
        <v>27</v>
      </c>
      <c r="C171">
        <v>5</v>
      </c>
      <c r="D171" s="7">
        <v>470515790</v>
      </c>
      <c r="E171" s="1">
        <v>3.82E-5</v>
      </c>
      <c r="F171" s="2">
        <f>-LOG10(E171)</f>
        <v>4.4179366370882915</v>
      </c>
      <c r="G171">
        <v>-1.2890256659999999</v>
      </c>
    </row>
    <row r="172" spans="1:7" x14ac:dyDescent="0.35">
      <c r="A172" t="s">
        <v>13</v>
      </c>
      <c r="B172" t="s">
        <v>63</v>
      </c>
      <c r="C172">
        <v>5</v>
      </c>
      <c r="D172" s="7">
        <v>477829827</v>
      </c>
      <c r="E172">
        <v>2.6681600000000001E-4</v>
      </c>
      <c r="F172" s="2">
        <f t="shared" ref="F172:F178" si="0">-LOG10(E172)</f>
        <v>3.5737881308898154</v>
      </c>
      <c r="G172">
        <v>-1.1533593289999999</v>
      </c>
    </row>
    <row r="173" spans="1:7" x14ac:dyDescent="0.35">
      <c r="A173" t="s">
        <v>25</v>
      </c>
      <c r="B173" t="s">
        <v>97</v>
      </c>
      <c r="C173">
        <v>5</v>
      </c>
      <c r="D173" s="7">
        <v>503277568.68000001</v>
      </c>
      <c r="E173">
        <v>2.2086299999999999E-4</v>
      </c>
      <c r="F173" s="2">
        <f t="shared" si="0"/>
        <v>3.6558770330725374</v>
      </c>
      <c r="G173">
        <v>1.533670804</v>
      </c>
    </row>
    <row r="174" spans="1:7" x14ac:dyDescent="0.35">
      <c r="A174" t="s">
        <v>13</v>
      </c>
      <c r="B174" t="s">
        <v>95</v>
      </c>
      <c r="C174">
        <v>5</v>
      </c>
      <c r="D174" s="7">
        <v>503163993</v>
      </c>
      <c r="E174">
        <v>3.8326899999999999E-4</v>
      </c>
      <c r="F174" s="2">
        <f t="shared" si="0"/>
        <v>3.4164963064263012</v>
      </c>
      <c r="G174">
        <v>0.93835551900000003</v>
      </c>
    </row>
    <row r="175" spans="1:7" x14ac:dyDescent="0.35">
      <c r="A175" t="s">
        <v>4</v>
      </c>
      <c r="B175" t="s">
        <v>95</v>
      </c>
      <c r="C175">
        <v>5</v>
      </c>
      <c r="D175" s="7">
        <v>503163993</v>
      </c>
      <c r="E175">
        <v>3.92121E-4</v>
      </c>
      <c r="F175" s="2">
        <f t="shared" si="0"/>
        <v>3.4065798984804605</v>
      </c>
      <c r="G175">
        <v>0.83497658299999999</v>
      </c>
    </row>
    <row r="176" spans="1:7" x14ac:dyDescent="0.35">
      <c r="A176" t="s">
        <v>50</v>
      </c>
      <c r="B176" t="s">
        <v>91</v>
      </c>
      <c r="C176">
        <v>5</v>
      </c>
      <c r="D176" s="7">
        <v>503288668</v>
      </c>
      <c r="E176">
        <v>2.7352499999999999E-4</v>
      </c>
      <c r="F176" s="2">
        <f t="shared" si="0"/>
        <v>3.5630029732945188</v>
      </c>
      <c r="G176">
        <v>-0.79150884300000002</v>
      </c>
    </row>
    <row r="177" spans="1:7" x14ac:dyDescent="0.35">
      <c r="A177" t="s">
        <v>4</v>
      </c>
      <c r="B177" t="s">
        <v>7</v>
      </c>
      <c r="C177">
        <v>5</v>
      </c>
      <c r="D177" s="7">
        <v>530071820</v>
      </c>
      <c r="E177" s="1">
        <v>4.5700000000000003E-6</v>
      </c>
      <c r="F177" s="2">
        <f t="shared" si="0"/>
        <v>5.3400837999301496</v>
      </c>
      <c r="G177">
        <v>-0.79941759099999998</v>
      </c>
    </row>
    <row r="178" spans="1:7" x14ac:dyDescent="0.35">
      <c r="A178" t="s">
        <v>4</v>
      </c>
      <c r="B178" t="s">
        <v>40</v>
      </c>
      <c r="C178">
        <v>5</v>
      </c>
      <c r="D178" s="7">
        <v>530074195</v>
      </c>
      <c r="E178">
        <v>1.60543E-4</v>
      </c>
      <c r="F178" s="2">
        <f t="shared" si="0"/>
        <v>3.794408625803793</v>
      </c>
      <c r="G178">
        <v>1.144742401</v>
      </c>
    </row>
    <row r="179" spans="1:7" x14ac:dyDescent="0.35">
      <c r="A179" t="s">
        <v>4</v>
      </c>
      <c r="B179" t="s">
        <v>116</v>
      </c>
      <c r="C179">
        <v>5</v>
      </c>
      <c r="D179" s="7">
        <v>530155793</v>
      </c>
      <c r="E179">
        <v>7.0242799999999995E-4</v>
      </c>
      <c r="F179" s="2">
        <v>3.15</v>
      </c>
      <c r="G179">
        <v>0.82726226899999999</v>
      </c>
    </row>
    <row r="180" spans="1:7" x14ac:dyDescent="0.35">
      <c r="A180" t="s">
        <v>13</v>
      </c>
      <c r="B180" t="s">
        <v>57</v>
      </c>
      <c r="C180">
        <v>5</v>
      </c>
      <c r="D180" s="7">
        <v>531562716</v>
      </c>
      <c r="E180">
        <v>2.6681600000000001E-4</v>
      </c>
      <c r="F180" s="2">
        <v>3.57</v>
      </c>
      <c r="G180">
        <v>1.195932657</v>
      </c>
    </row>
    <row r="181" spans="1:7" x14ac:dyDescent="0.35">
      <c r="A181" t="s">
        <v>13</v>
      </c>
      <c r="B181" t="s">
        <v>151</v>
      </c>
      <c r="C181">
        <v>5</v>
      </c>
      <c r="D181" s="7">
        <v>588008040</v>
      </c>
      <c r="E181">
        <v>9.9212999999999992E-4</v>
      </c>
      <c r="F181" s="2">
        <v>3</v>
      </c>
      <c r="G181">
        <v>0.93205616400000002</v>
      </c>
    </row>
    <row r="182" spans="1:7" x14ac:dyDescent="0.35">
      <c r="A182" t="s">
        <v>44</v>
      </c>
      <c r="B182" t="s">
        <v>157</v>
      </c>
      <c r="C182">
        <v>5</v>
      </c>
      <c r="D182" s="7">
        <v>590791330</v>
      </c>
      <c r="E182">
        <v>1.1926549999999999E-3</v>
      </c>
      <c r="F182" s="2">
        <v>2.96</v>
      </c>
      <c r="G182">
        <v>-1.0085852829999999</v>
      </c>
    </row>
    <row r="183" spans="1:7" x14ac:dyDescent="0.35">
      <c r="A183" t="s">
        <v>25</v>
      </c>
      <c r="B183" t="s">
        <v>157</v>
      </c>
      <c r="C183">
        <v>5</v>
      </c>
      <c r="D183" s="7">
        <v>590791330</v>
      </c>
      <c r="E183">
        <v>1.0119300000000001E-3</v>
      </c>
      <c r="F183" s="2">
        <v>2.99</v>
      </c>
      <c r="G183">
        <v>-1.2429692910000001</v>
      </c>
    </row>
    <row r="184" spans="1:7" x14ac:dyDescent="0.35">
      <c r="A184" t="s">
        <v>50</v>
      </c>
      <c r="B184" t="s">
        <v>85</v>
      </c>
      <c r="C184">
        <v>6</v>
      </c>
      <c r="D184" s="7">
        <v>71022991</v>
      </c>
      <c r="E184">
        <v>4.4122200000000001E-4</v>
      </c>
      <c r="F184" s="2">
        <v>3.36</v>
      </c>
      <c r="G184">
        <v>-1.202908761</v>
      </c>
    </row>
    <row r="185" spans="1:7" x14ac:dyDescent="0.35">
      <c r="A185" t="s">
        <v>50</v>
      </c>
      <c r="B185" t="s">
        <v>125</v>
      </c>
      <c r="C185">
        <v>6</v>
      </c>
      <c r="D185" s="7">
        <v>111275096</v>
      </c>
      <c r="E185">
        <v>8.0861300000000002E-4</v>
      </c>
      <c r="F185" s="2">
        <v>3.09</v>
      </c>
      <c r="G185">
        <v>1.1637266530000001</v>
      </c>
    </row>
    <row r="186" spans="1:7" x14ac:dyDescent="0.35">
      <c r="A186" t="s">
        <v>25</v>
      </c>
      <c r="B186" t="s">
        <v>53</v>
      </c>
      <c r="C186">
        <v>6</v>
      </c>
      <c r="D186" s="7">
        <v>155869603</v>
      </c>
      <c r="E186">
        <v>2.4039100000000001E-4</v>
      </c>
      <c r="F186" s="2">
        <v>3.62</v>
      </c>
      <c r="G186">
        <v>1.193730084</v>
      </c>
    </row>
    <row r="187" spans="1:7" x14ac:dyDescent="0.35">
      <c r="A187" t="s">
        <v>25</v>
      </c>
      <c r="B187" t="s">
        <v>150</v>
      </c>
      <c r="C187">
        <v>6</v>
      </c>
      <c r="D187" s="7">
        <v>156491591</v>
      </c>
      <c r="E187">
        <v>9.8241100000000009E-4</v>
      </c>
      <c r="F187" s="2">
        <v>3.01</v>
      </c>
      <c r="G187">
        <v>1.1428962</v>
      </c>
    </row>
    <row r="188" spans="1:7" x14ac:dyDescent="0.35">
      <c r="A188" t="s">
        <v>25</v>
      </c>
      <c r="B188" t="s">
        <v>161</v>
      </c>
      <c r="C188">
        <v>6</v>
      </c>
      <c r="D188" s="7">
        <v>157418264</v>
      </c>
      <c r="E188">
        <v>1.0688480000000001E-3</v>
      </c>
      <c r="F188" s="2">
        <v>2.97</v>
      </c>
      <c r="G188">
        <v>1.3041480889999999</v>
      </c>
    </row>
    <row r="189" spans="1:7" x14ac:dyDescent="0.35">
      <c r="A189" t="s">
        <v>25</v>
      </c>
      <c r="B189" t="s">
        <v>143</v>
      </c>
      <c r="C189">
        <v>6</v>
      </c>
      <c r="D189" s="7">
        <v>160519419</v>
      </c>
      <c r="E189">
        <v>9.22601E-4</v>
      </c>
      <c r="F189" s="2">
        <v>3.03</v>
      </c>
      <c r="G189">
        <v>1.2076845839999999</v>
      </c>
    </row>
    <row r="190" spans="1:7" x14ac:dyDescent="0.35">
      <c r="A190" t="s">
        <v>25</v>
      </c>
      <c r="B190" t="s">
        <v>90</v>
      </c>
      <c r="C190">
        <v>6</v>
      </c>
      <c r="D190" s="7">
        <v>161679323</v>
      </c>
      <c r="E190">
        <v>4.7295699999999998E-4</v>
      </c>
      <c r="F190" s="2">
        <v>3.33</v>
      </c>
      <c r="G190">
        <v>1.193730084</v>
      </c>
    </row>
    <row r="191" spans="1:7" x14ac:dyDescent="0.35">
      <c r="A191" t="s">
        <v>25</v>
      </c>
      <c r="B191" t="s">
        <v>163</v>
      </c>
      <c r="C191">
        <v>6</v>
      </c>
      <c r="D191" s="7">
        <v>163938951</v>
      </c>
      <c r="E191">
        <v>1.086645E-3</v>
      </c>
      <c r="F191" s="2">
        <v>2.96</v>
      </c>
      <c r="G191">
        <v>-1.193730084</v>
      </c>
    </row>
    <row r="192" spans="1:7" x14ac:dyDescent="0.35">
      <c r="A192" t="s">
        <v>25</v>
      </c>
      <c r="B192" t="s">
        <v>99</v>
      </c>
      <c r="C192">
        <v>6</v>
      </c>
      <c r="D192" s="7">
        <v>164442258</v>
      </c>
      <c r="E192">
        <v>5.2086299999999999E-4</v>
      </c>
      <c r="F192" s="2">
        <v>3.28</v>
      </c>
      <c r="G192">
        <v>1.3081478019999999</v>
      </c>
    </row>
    <row r="193" spans="1:7" x14ac:dyDescent="0.35">
      <c r="A193" t="s">
        <v>25</v>
      </c>
      <c r="B193" t="s">
        <v>101</v>
      </c>
      <c r="C193">
        <v>6</v>
      </c>
      <c r="D193" s="7">
        <v>164446976</v>
      </c>
      <c r="E193">
        <v>5.2990899999999996E-4</v>
      </c>
      <c r="F193" s="2">
        <v>3.28</v>
      </c>
      <c r="G193">
        <v>1.219196725</v>
      </c>
    </row>
    <row r="194" spans="1:7" x14ac:dyDescent="0.35">
      <c r="A194" t="s">
        <v>25</v>
      </c>
      <c r="B194" t="s">
        <v>155</v>
      </c>
      <c r="C194">
        <v>6</v>
      </c>
      <c r="D194" s="7">
        <v>256164308</v>
      </c>
      <c r="E194">
        <v>1.0072740000000001E-3</v>
      </c>
      <c r="F194" s="2">
        <v>3</v>
      </c>
      <c r="G194">
        <v>1.181346083</v>
      </c>
    </row>
    <row r="195" spans="1:7" x14ac:dyDescent="0.35">
      <c r="A195" t="s">
        <v>4</v>
      </c>
      <c r="B195" t="s">
        <v>6</v>
      </c>
      <c r="C195">
        <v>6</v>
      </c>
      <c r="D195" s="7">
        <v>435488618</v>
      </c>
      <c r="E195" s="1">
        <v>1.9700000000000002E-6</v>
      </c>
      <c r="F195" s="2">
        <v>5.71</v>
      </c>
      <c r="G195">
        <v>0.89769840000000001</v>
      </c>
    </row>
    <row r="196" spans="1:7" x14ac:dyDescent="0.35">
      <c r="A196" t="s">
        <v>44</v>
      </c>
      <c r="B196" t="s">
        <v>160</v>
      </c>
      <c r="C196">
        <v>6</v>
      </c>
      <c r="D196" s="7">
        <v>500519045</v>
      </c>
      <c r="E196">
        <v>1.050301E-3</v>
      </c>
      <c r="F196" s="2">
        <v>2.98</v>
      </c>
      <c r="G196">
        <v>1.1329940469999999</v>
      </c>
    </row>
    <row r="197" spans="1:7" x14ac:dyDescent="0.35">
      <c r="A197" t="s">
        <v>44</v>
      </c>
      <c r="B197" t="s">
        <v>67</v>
      </c>
      <c r="C197">
        <v>6</v>
      </c>
      <c r="D197" s="7">
        <v>500528892</v>
      </c>
      <c r="E197">
        <v>2.8978800000000002E-4</v>
      </c>
      <c r="F197" s="2">
        <v>3.54</v>
      </c>
      <c r="G197">
        <v>-1.1688604250000001</v>
      </c>
    </row>
    <row r="198" spans="1:7" x14ac:dyDescent="0.35">
      <c r="A198" t="s">
        <v>13</v>
      </c>
      <c r="B198" t="s">
        <v>126</v>
      </c>
      <c r="C198">
        <v>6</v>
      </c>
      <c r="D198" s="7">
        <v>511285453</v>
      </c>
      <c r="E198">
        <v>8.1329799999999995E-4</v>
      </c>
      <c r="F198" s="2">
        <v>3.09</v>
      </c>
      <c r="G198">
        <v>-0.92316875700000001</v>
      </c>
    </row>
    <row r="199" spans="1:7" x14ac:dyDescent="0.35">
      <c r="A199" t="s">
        <v>25</v>
      </c>
      <c r="B199" t="s">
        <v>119</v>
      </c>
      <c r="C199">
        <v>6</v>
      </c>
      <c r="D199" s="7">
        <v>540498072</v>
      </c>
      <c r="E199">
        <v>7.2222300000000003E-4</v>
      </c>
      <c r="F199" s="2">
        <v>3.14</v>
      </c>
      <c r="G199">
        <v>-1.721989655</v>
      </c>
    </row>
    <row r="200" spans="1:7" x14ac:dyDescent="0.35">
      <c r="A200" t="s">
        <v>25</v>
      </c>
      <c r="B200" t="s">
        <v>102</v>
      </c>
      <c r="C200">
        <v>6</v>
      </c>
      <c r="D200" s="7">
        <v>540500896</v>
      </c>
      <c r="E200">
        <v>5.2990899999999996E-4</v>
      </c>
      <c r="F200" s="2">
        <v>3.28</v>
      </c>
      <c r="G200">
        <v>1.721989655</v>
      </c>
    </row>
    <row r="201" spans="1:7" x14ac:dyDescent="0.35">
      <c r="A201" t="s">
        <v>25</v>
      </c>
      <c r="B201" t="s">
        <v>94</v>
      </c>
      <c r="C201">
        <v>6</v>
      </c>
      <c r="D201" s="7">
        <v>545301513</v>
      </c>
      <c r="E201">
        <v>4.9081099999999996E-4</v>
      </c>
      <c r="F201" s="2">
        <v>3.31</v>
      </c>
      <c r="G201">
        <v>-1.289559715</v>
      </c>
    </row>
    <row r="202" spans="1:7" x14ac:dyDescent="0.35">
      <c r="A202" t="s">
        <v>25</v>
      </c>
      <c r="B202" t="s">
        <v>96</v>
      </c>
      <c r="C202">
        <v>6</v>
      </c>
      <c r="D202" s="7">
        <v>545301837</v>
      </c>
      <c r="E202">
        <v>4.9566300000000003E-4</v>
      </c>
      <c r="F202" s="2">
        <v>3.3</v>
      </c>
      <c r="G202">
        <v>-1.289559715</v>
      </c>
    </row>
    <row r="203" spans="1:7" x14ac:dyDescent="0.35">
      <c r="A203" t="s">
        <v>13</v>
      </c>
      <c r="B203" t="s">
        <v>114</v>
      </c>
      <c r="C203">
        <v>6</v>
      </c>
      <c r="D203" s="7">
        <v>566645778</v>
      </c>
      <c r="E203">
        <v>6.9877000000000003E-4</v>
      </c>
      <c r="F203" s="2">
        <v>3.16</v>
      </c>
      <c r="G203">
        <v>0.96246701099999998</v>
      </c>
    </row>
    <row r="204" spans="1:7" x14ac:dyDescent="0.35">
      <c r="A204" t="s">
        <v>13</v>
      </c>
      <c r="B204" t="s">
        <v>172</v>
      </c>
      <c r="C204">
        <v>7</v>
      </c>
      <c r="D204" s="7">
        <v>3794554</v>
      </c>
      <c r="E204">
        <v>1.1821430000000001E-3</v>
      </c>
      <c r="F204" s="2">
        <v>2.96</v>
      </c>
      <c r="G204">
        <v>1.047137158</v>
      </c>
    </row>
    <row r="205" spans="1:7" x14ac:dyDescent="0.35">
      <c r="A205" t="s">
        <v>4</v>
      </c>
      <c r="B205" t="s">
        <v>71</v>
      </c>
      <c r="C205">
        <v>7</v>
      </c>
      <c r="D205" s="7">
        <v>35744197</v>
      </c>
      <c r="E205">
        <v>2.94548E-4</v>
      </c>
      <c r="F205" s="2">
        <v>3.53</v>
      </c>
      <c r="G205">
        <v>-0.853173607</v>
      </c>
    </row>
    <row r="206" spans="1:7" x14ac:dyDescent="0.35">
      <c r="A206" t="s">
        <v>13</v>
      </c>
      <c r="B206" t="s">
        <v>107</v>
      </c>
      <c r="C206">
        <v>7</v>
      </c>
      <c r="D206" s="7">
        <v>55505503</v>
      </c>
      <c r="E206">
        <v>5.8608499999999997E-4</v>
      </c>
      <c r="F206" s="2">
        <v>3.23</v>
      </c>
      <c r="G206">
        <v>-1.0237077080000001</v>
      </c>
    </row>
    <row r="207" spans="1:7" x14ac:dyDescent="0.35">
      <c r="A207" t="s">
        <v>13</v>
      </c>
      <c r="B207" t="s">
        <v>135</v>
      </c>
      <c r="C207">
        <v>7</v>
      </c>
      <c r="D207" s="7">
        <v>55590435</v>
      </c>
      <c r="E207">
        <v>8.4628899999999996E-4</v>
      </c>
      <c r="F207" s="2">
        <v>3.07</v>
      </c>
      <c r="G207">
        <v>1.017195042</v>
      </c>
    </row>
    <row r="208" spans="1:7" x14ac:dyDescent="0.35">
      <c r="A208" t="s">
        <v>13</v>
      </c>
      <c r="B208" t="s">
        <v>149</v>
      </c>
      <c r="C208">
        <v>7</v>
      </c>
      <c r="D208" s="7">
        <v>55910724</v>
      </c>
      <c r="E208">
        <v>9.71071E-4</v>
      </c>
      <c r="F208" s="2">
        <v>3.01</v>
      </c>
      <c r="G208">
        <v>0.88161166899999999</v>
      </c>
    </row>
    <row r="209" spans="1:7" x14ac:dyDescent="0.35">
      <c r="A209" t="s">
        <v>13</v>
      </c>
      <c r="B209" t="s">
        <v>42</v>
      </c>
      <c r="C209">
        <v>7</v>
      </c>
      <c r="D209" s="7">
        <v>55919888</v>
      </c>
      <c r="E209">
        <v>1.77004E-4</v>
      </c>
      <c r="F209" s="2">
        <v>3.75</v>
      </c>
      <c r="G209">
        <v>-0.85889590000000005</v>
      </c>
    </row>
    <row r="210" spans="1:7" x14ac:dyDescent="0.35">
      <c r="A210" t="s">
        <v>13</v>
      </c>
      <c r="B210" t="s">
        <v>110</v>
      </c>
      <c r="C210">
        <v>7</v>
      </c>
      <c r="D210" s="7">
        <v>63747653</v>
      </c>
      <c r="E210">
        <v>6.0710899999999999E-4</v>
      </c>
      <c r="F210" s="2">
        <v>3.22</v>
      </c>
      <c r="G210">
        <v>1.2570277889999999</v>
      </c>
    </row>
    <row r="211" spans="1:7" x14ac:dyDescent="0.35">
      <c r="A211" t="s">
        <v>4</v>
      </c>
      <c r="B211" t="s">
        <v>159</v>
      </c>
      <c r="C211">
        <v>7</v>
      </c>
      <c r="D211" s="7">
        <v>64567630</v>
      </c>
      <c r="E211">
        <v>1.091692E-3</v>
      </c>
      <c r="F211" s="2">
        <v>2.96</v>
      </c>
      <c r="G211">
        <v>1.0667193399999999</v>
      </c>
    </row>
    <row r="212" spans="1:7" x14ac:dyDescent="0.35">
      <c r="A212" t="s">
        <v>13</v>
      </c>
      <c r="B212" t="s">
        <v>159</v>
      </c>
      <c r="C212">
        <v>7</v>
      </c>
      <c r="D212" s="7">
        <v>64567630</v>
      </c>
      <c r="E212">
        <v>1.043527E-3</v>
      </c>
      <c r="F212" s="2">
        <v>2.98</v>
      </c>
      <c r="G212">
        <v>1.3292079109999999</v>
      </c>
    </row>
    <row r="213" spans="1:7" x14ac:dyDescent="0.35">
      <c r="A213" t="s">
        <v>13</v>
      </c>
      <c r="B213" t="s">
        <v>154</v>
      </c>
      <c r="C213">
        <v>7</v>
      </c>
      <c r="D213" s="7">
        <v>70540113</v>
      </c>
      <c r="E213">
        <v>1.0049429999999999E-3</v>
      </c>
      <c r="F213" s="2">
        <v>3</v>
      </c>
      <c r="G213">
        <v>-1.0769800620000001</v>
      </c>
    </row>
    <row r="214" spans="1:7" x14ac:dyDescent="0.35">
      <c r="A214" t="s">
        <v>13</v>
      </c>
      <c r="B214" t="s">
        <v>59</v>
      </c>
      <c r="C214">
        <v>7</v>
      </c>
      <c r="D214" s="7">
        <v>80713884</v>
      </c>
      <c r="E214">
        <v>2.6681600000000001E-4</v>
      </c>
      <c r="F214" s="2">
        <v>3.57</v>
      </c>
      <c r="G214">
        <v>-1.525378718</v>
      </c>
    </row>
    <row r="215" spans="1:7" x14ac:dyDescent="0.35">
      <c r="A215" t="s">
        <v>13</v>
      </c>
      <c r="B215" t="s">
        <v>58</v>
      </c>
      <c r="C215">
        <v>7</v>
      </c>
      <c r="D215" s="7">
        <v>82604344</v>
      </c>
      <c r="E215">
        <v>2.6681600000000001E-4</v>
      </c>
      <c r="F215" s="2">
        <v>3.57</v>
      </c>
      <c r="G215">
        <v>-2.0073257130000002</v>
      </c>
    </row>
    <row r="216" spans="1:7" x14ac:dyDescent="0.35">
      <c r="A216" t="s">
        <v>13</v>
      </c>
      <c r="B216" t="s">
        <v>56</v>
      </c>
      <c r="C216">
        <v>7</v>
      </c>
      <c r="D216" s="7">
        <v>87980837</v>
      </c>
      <c r="E216">
        <v>2.6681600000000001E-4</v>
      </c>
      <c r="F216" s="2">
        <v>3.57</v>
      </c>
      <c r="G216">
        <v>1.0407444109999999</v>
      </c>
    </row>
    <row r="217" spans="1:7" x14ac:dyDescent="0.35">
      <c r="A217" t="s">
        <v>13</v>
      </c>
      <c r="B217" t="s">
        <v>75</v>
      </c>
      <c r="C217">
        <v>7</v>
      </c>
      <c r="D217" s="7">
        <v>123774191</v>
      </c>
      <c r="E217">
        <v>6.6010400000000001E-4</v>
      </c>
      <c r="F217" s="2">
        <v>3.18</v>
      </c>
      <c r="G217">
        <v>-1.228784369</v>
      </c>
    </row>
    <row r="218" spans="1:7" x14ac:dyDescent="0.35">
      <c r="A218" t="s">
        <v>4</v>
      </c>
      <c r="B218" t="s">
        <v>75</v>
      </c>
      <c r="C218">
        <v>7</v>
      </c>
      <c r="D218" s="7">
        <v>123774191</v>
      </c>
      <c r="E218">
        <v>3.2089999999999999E-4</v>
      </c>
      <c r="F218" s="2">
        <v>3.49</v>
      </c>
      <c r="G218">
        <v>-1.1660560689999999</v>
      </c>
    </row>
    <row r="219" spans="1:7" x14ac:dyDescent="0.35">
      <c r="A219" t="s">
        <v>50</v>
      </c>
      <c r="B219" t="s">
        <v>8</v>
      </c>
      <c r="C219">
        <v>7</v>
      </c>
      <c r="D219" s="7">
        <v>206751899</v>
      </c>
      <c r="E219">
        <v>2.14935E-4</v>
      </c>
      <c r="F219" s="2">
        <v>3.57</v>
      </c>
      <c r="G219">
        <v>1.206554216</v>
      </c>
    </row>
    <row r="220" spans="1:7" x14ac:dyDescent="0.35">
      <c r="A220" t="s">
        <v>13</v>
      </c>
      <c r="B220" t="s">
        <v>8</v>
      </c>
      <c r="C220">
        <v>7</v>
      </c>
      <c r="D220" s="7">
        <v>206751899</v>
      </c>
      <c r="E220" s="1">
        <v>1.0499999999999999E-5</v>
      </c>
      <c r="F220" s="2">
        <v>4.9800000000000004</v>
      </c>
      <c r="G220">
        <v>1.44013071</v>
      </c>
    </row>
    <row r="221" spans="1:7" x14ac:dyDescent="0.35">
      <c r="A221" t="s">
        <v>4</v>
      </c>
      <c r="B221" t="s">
        <v>8</v>
      </c>
      <c r="C221">
        <v>7</v>
      </c>
      <c r="D221" s="7">
        <v>206751899</v>
      </c>
      <c r="E221" s="1">
        <v>4.5700000000000003E-6</v>
      </c>
      <c r="F221" s="2">
        <v>5.34</v>
      </c>
      <c r="G221">
        <v>1.404822625</v>
      </c>
    </row>
    <row r="222" spans="1:7" x14ac:dyDescent="0.35">
      <c r="A222" t="s">
        <v>69</v>
      </c>
      <c r="B222" t="s">
        <v>9</v>
      </c>
      <c r="C222">
        <v>7</v>
      </c>
      <c r="D222" s="7">
        <v>571083944</v>
      </c>
      <c r="E222">
        <v>2.92906E-4</v>
      </c>
      <c r="F222" s="2">
        <v>3.53</v>
      </c>
      <c r="G222">
        <v>1.4737205980000001</v>
      </c>
    </row>
    <row r="223" spans="1:7" x14ac:dyDescent="0.35">
      <c r="A223" t="s">
        <v>4</v>
      </c>
      <c r="B223" t="s">
        <v>9</v>
      </c>
      <c r="C223">
        <v>7</v>
      </c>
      <c r="D223" s="7">
        <v>571083944</v>
      </c>
      <c r="E223" s="1">
        <v>4.5700000000000003E-6</v>
      </c>
      <c r="F223" s="2">
        <v>5.34</v>
      </c>
      <c r="G223">
        <v>1.271737195</v>
      </c>
    </row>
    <row r="224" spans="1:7" x14ac:dyDescent="0.35">
      <c r="A224" t="s">
        <v>13</v>
      </c>
      <c r="B224" t="s">
        <v>43</v>
      </c>
      <c r="C224">
        <v>7</v>
      </c>
      <c r="D224" s="7">
        <v>613658541</v>
      </c>
      <c r="E224">
        <v>1.9274599999999999E-4</v>
      </c>
      <c r="F224" s="2">
        <v>3.72</v>
      </c>
      <c r="G224">
        <v>1.2497751429999999</v>
      </c>
    </row>
  </sheetData>
  <sortState ref="A2:G223">
    <sortCondition ref="C2:C223"/>
    <sortCondition ref="D2:D223"/>
  </sortState>
  <conditionalFormatting sqref="B1:B1048576">
    <cfRule type="duplicateValues" dxfId="7" priority="1"/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6"/>
  <sheetViews>
    <sheetView workbookViewId="0">
      <selection sqref="A1:XFD1"/>
    </sheetView>
  </sheetViews>
  <sheetFormatPr defaultColWidth="10.6640625" defaultRowHeight="15.5" x14ac:dyDescent="0.35"/>
  <cols>
    <col min="2" max="2" width="23.5" bestFit="1" customWidth="1"/>
    <col min="4" max="4" width="15" bestFit="1" customWidth="1"/>
    <col min="5" max="5" width="4.33203125" bestFit="1" customWidth="1"/>
    <col min="6" max="6" width="4.1640625" bestFit="1" customWidth="1"/>
  </cols>
  <sheetData>
    <row r="1" spans="1:9" s="14" customFormat="1" x14ac:dyDescent="0.35">
      <c r="A1" s="14" t="s">
        <v>1122</v>
      </c>
    </row>
    <row r="2" spans="1:9" x14ac:dyDescent="0.35">
      <c r="A2" t="s">
        <v>178</v>
      </c>
      <c r="B2" t="s">
        <v>179</v>
      </c>
      <c r="C2" t="s">
        <v>0</v>
      </c>
      <c r="D2" t="s">
        <v>180</v>
      </c>
      <c r="E2" t="s">
        <v>185</v>
      </c>
      <c r="F2" t="s">
        <v>186</v>
      </c>
      <c r="G2" t="s">
        <v>1</v>
      </c>
      <c r="H2" t="s">
        <v>2</v>
      </c>
      <c r="I2" t="s">
        <v>3</v>
      </c>
    </row>
    <row r="3" spans="1:9" x14ac:dyDescent="0.35">
      <c r="A3" t="s">
        <v>13</v>
      </c>
      <c r="B3" t="s">
        <v>24</v>
      </c>
      <c r="C3">
        <v>1</v>
      </c>
      <c r="D3" s="7">
        <v>173165</v>
      </c>
      <c r="E3" t="s">
        <v>181</v>
      </c>
      <c r="F3" t="s">
        <v>184</v>
      </c>
      <c r="G3" s="1">
        <v>2.8399999999999999E-5</v>
      </c>
      <c r="H3" s="3">
        <v>4.55</v>
      </c>
      <c r="I3">
        <v>-1.072432332</v>
      </c>
    </row>
    <row r="4" spans="1:9" x14ac:dyDescent="0.35">
      <c r="A4" t="s">
        <v>4</v>
      </c>
      <c r="B4" t="s">
        <v>33</v>
      </c>
      <c r="C4">
        <v>1</v>
      </c>
      <c r="D4" s="7">
        <v>379746130</v>
      </c>
      <c r="E4" t="s">
        <v>181</v>
      </c>
      <c r="F4" t="s">
        <v>184</v>
      </c>
      <c r="G4">
        <v>1.04873E-4</v>
      </c>
      <c r="H4" s="3">
        <v>3.98</v>
      </c>
      <c r="I4">
        <v>-1.125351843</v>
      </c>
    </row>
    <row r="5" spans="1:9" x14ac:dyDescent="0.35">
      <c r="A5" t="s">
        <v>13</v>
      </c>
      <c r="B5" t="s">
        <v>14</v>
      </c>
      <c r="C5">
        <v>1</v>
      </c>
      <c r="D5" s="7">
        <v>493915146</v>
      </c>
      <c r="E5" t="s">
        <v>181</v>
      </c>
      <c r="F5" t="s">
        <v>182</v>
      </c>
      <c r="G5" s="1">
        <v>1.01E-5</v>
      </c>
      <c r="H5" s="3">
        <v>5</v>
      </c>
      <c r="I5">
        <v>-1.145014135</v>
      </c>
    </row>
    <row r="6" spans="1:9" x14ac:dyDescent="0.35">
      <c r="A6" t="s">
        <v>13</v>
      </c>
      <c r="B6" t="s">
        <v>46</v>
      </c>
      <c r="C6">
        <v>1</v>
      </c>
      <c r="D6" s="7">
        <v>503606559</v>
      </c>
      <c r="E6" t="s">
        <v>182</v>
      </c>
      <c r="F6" t="s">
        <v>184</v>
      </c>
      <c r="G6">
        <v>2.0466700000000001E-4</v>
      </c>
      <c r="H6" s="3">
        <v>3.69</v>
      </c>
      <c r="I6">
        <v>-1.212456099</v>
      </c>
    </row>
    <row r="7" spans="1:9" x14ac:dyDescent="0.35">
      <c r="A7" t="s">
        <v>20</v>
      </c>
      <c r="B7" t="s">
        <v>35</v>
      </c>
      <c r="C7">
        <v>1</v>
      </c>
      <c r="D7" s="7">
        <v>520276740</v>
      </c>
      <c r="E7" t="s">
        <v>181</v>
      </c>
      <c r="F7" t="s">
        <v>184</v>
      </c>
      <c r="G7">
        <v>1.2105E-4</v>
      </c>
      <c r="H7" s="3">
        <v>3.92</v>
      </c>
      <c r="I7">
        <v>-1.4106947480000001</v>
      </c>
    </row>
    <row r="8" spans="1:9" x14ac:dyDescent="0.35">
      <c r="A8" t="s">
        <v>25</v>
      </c>
      <c r="B8" t="s">
        <v>26</v>
      </c>
      <c r="C8">
        <v>2</v>
      </c>
      <c r="D8" s="7">
        <v>41367986</v>
      </c>
      <c r="E8" t="s">
        <v>181</v>
      </c>
      <c r="F8" t="s">
        <v>182</v>
      </c>
      <c r="G8" s="1">
        <v>3.6699999999999998E-5</v>
      </c>
      <c r="H8" s="3">
        <v>4.4400000000000004</v>
      </c>
      <c r="I8">
        <v>1.4105802249999999</v>
      </c>
    </row>
    <row r="9" spans="1:9" x14ac:dyDescent="0.35">
      <c r="A9" t="s">
        <v>13</v>
      </c>
      <c r="B9" t="s">
        <v>22</v>
      </c>
      <c r="C9">
        <v>2</v>
      </c>
      <c r="D9" s="7">
        <v>57859793</v>
      </c>
      <c r="E9" t="s">
        <v>181</v>
      </c>
      <c r="F9" t="s">
        <v>184</v>
      </c>
      <c r="G9">
        <v>1.77004E-4</v>
      </c>
      <c r="H9" s="3">
        <v>3.75</v>
      </c>
      <c r="I9">
        <v>1.3898826049999999</v>
      </c>
    </row>
    <row r="10" spans="1:9" x14ac:dyDescent="0.35">
      <c r="A10" t="s">
        <v>4</v>
      </c>
      <c r="B10" t="s">
        <v>22</v>
      </c>
      <c r="C10">
        <v>2</v>
      </c>
      <c r="D10" s="7">
        <v>57859793</v>
      </c>
      <c r="E10" t="s">
        <v>181</v>
      </c>
      <c r="F10" t="s">
        <v>184</v>
      </c>
      <c r="G10" s="1">
        <v>1.7099999999999999E-5</v>
      </c>
      <c r="H10" s="3">
        <v>4.7699999999999996</v>
      </c>
      <c r="I10">
        <v>1.2838230859999999</v>
      </c>
    </row>
    <row r="11" spans="1:9" x14ac:dyDescent="0.35">
      <c r="A11" t="s">
        <v>4</v>
      </c>
      <c r="B11" t="s">
        <v>74</v>
      </c>
      <c r="C11">
        <v>2</v>
      </c>
      <c r="D11" s="7">
        <v>58687044</v>
      </c>
      <c r="E11" t="s">
        <v>181</v>
      </c>
      <c r="F11" t="s">
        <v>184</v>
      </c>
      <c r="G11">
        <v>3.1615799999999998E-4</v>
      </c>
      <c r="H11" s="3">
        <v>3.5</v>
      </c>
      <c r="I11">
        <v>-1.4514259329999999</v>
      </c>
    </row>
    <row r="12" spans="1:9" ht="18" customHeight="1" x14ac:dyDescent="0.35">
      <c r="A12" t="s">
        <v>13</v>
      </c>
      <c r="B12" t="s">
        <v>5</v>
      </c>
      <c r="C12">
        <v>2</v>
      </c>
      <c r="D12" s="7">
        <v>213739252</v>
      </c>
      <c r="E12" t="s">
        <v>182</v>
      </c>
      <c r="F12" t="s">
        <v>184</v>
      </c>
      <c r="G12" s="1">
        <v>1.01E-5</v>
      </c>
      <c r="H12" s="3">
        <v>5</v>
      </c>
      <c r="I12">
        <v>1.272943548</v>
      </c>
    </row>
    <row r="13" spans="1:9" ht="18" customHeight="1" x14ac:dyDescent="0.35">
      <c r="A13" t="s">
        <v>4</v>
      </c>
      <c r="B13" t="s">
        <v>5</v>
      </c>
      <c r="C13">
        <v>2</v>
      </c>
      <c r="D13" s="7">
        <v>213739252</v>
      </c>
      <c r="E13" t="s">
        <v>182</v>
      </c>
      <c r="F13" t="s">
        <v>184</v>
      </c>
      <c r="G13" s="1">
        <v>1.9700000000000002E-6</v>
      </c>
      <c r="H13" s="3">
        <v>5.71</v>
      </c>
      <c r="I13">
        <v>1.218412912</v>
      </c>
    </row>
    <row r="14" spans="1:9" x14ac:dyDescent="0.35">
      <c r="A14" t="s">
        <v>13</v>
      </c>
      <c r="B14" t="s">
        <v>31</v>
      </c>
      <c r="C14">
        <v>2</v>
      </c>
      <c r="D14" s="7">
        <v>215895823</v>
      </c>
      <c r="E14" t="s">
        <v>181</v>
      </c>
      <c r="F14" t="s">
        <v>182</v>
      </c>
      <c r="G14">
        <v>2.6681600000000001E-4</v>
      </c>
      <c r="H14" s="3">
        <v>3.57</v>
      </c>
      <c r="I14">
        <v>1.393783354</v>
      </c>
    </row>
    <row r="15" spans="1:9" x14ac:dyDescent="0.35">
      <c r="A15" t="s">
        <v>4</v>
      </c>
      <c r="B15" t="s">
        <v>31</v>
      </c>
      <c r="C15">
        <v>2</v>
      </c>
      <c r="D15" s="7">
        <v>215895823</v>
      </c>
      <c r="E15" t="s">
        <v>181</v>
      </c>
      <c r="F15" t="s">
        <v>182</v>
      </c>
      <c r="G15" s="1">
        <v>8.1000000000000004E-5</v>
      </c>
      <c r="H15" s="3">
        <v>4.09</v>
      </c>
      <c r="I15">
        <v>1.321121912</v>
      </c>
    </row>
    <row r="16" spans="1:9" x14ac:dyDescent="0.35">
      <c r="A16" t="s">
        <v>4</v>
      </c>
      <c r="B16" t="s">
        <v>73</v>
      </c>
      <c r="C16">
        <v>2</v>
      </c>
      <c r="D16" s="7">
        <v>257254127</v>
      </c>
      <c r="E16" t="s">
        <v>181</v>
      </c>
      <c r="F16" t="s">
        <v>184</v>
      </c>
      <c r="G16">
        <v>3.0389799999999998E-4</v>
      </c>
      <c r="H16" s="3">
        <v>3.52</v>
      </c>
      <c r="I16">
        <v>1.6418701659999999</v>
      </c>
    </row>
    <row r="17" spans="1:9" x14ac:dyDescent="0.35">
      <c r="A17" t="s">
        <v>4</v>
      </c>
      <c r="B17" t="s">
        <v>72</v>
      </c>
      <c r="C17">
        <v>2</v>
      </c>
      <c r="D17" s="7">
        <v>313650527</v>
      </c>
      <c r="E17" t="s">
        <v>182</v>
      </c>
      <c r="F17" t="s">
        <v>184</v>
      </c>
      <c r="G17">
        <v>2.94548E-4</v>
      </c>
      <c r="H17" s="3">
        <v>3.53</v>
      </c>
      <c r="I17">
        <v>1.6418701659999999</v>
      </c>
    </row>
    <row r="18" spans="1:9" x14ac:dyDescent="0.35">
      <c r="A18" t="s">
        <v>13</v>
      </c>
      <c r="B18" t="s">
        <v>29</v>
      </c>
      <c r="C18">
        <v>2</v>
      </c>
      <c r="D18" s="7">
        <v>334377672</v>
      </c>
      <c r="E18" t="s">
        <v>181</v>
      </c>
      <c r="F18" t="s">
        <v>184</v>
      </c>
      <c r="G18">
        <v>2.6681600000000001E-4</v>
      </c>
      <c r="H18" s="3">
        <v>3.57</v>
      </c>
      <c r="I18">
        <v>1.751967394</v>
      </c>
    </row>
    <row r="19" spans="1:9" x14ac:dyDescent="0.35">
      <c r="A19" t="s">
        <v>4</v>
      </c>
      <c r="B19" t="s">
        <v>29</v>
      </c>
      <c r="C19">
        <v>2</v>
      </c>
      <c r="D19" s="7">
        <v>334377672</v>
      </c>
      <c r="E19" t="s">
        <v>181</v>
      </c>
      <c r="F19" t="s">
        <v>184</v>
      </c>
      <c r="G19" s="1">
        <v>7.0400000000000004E-5</v>
      </c>
      <c r="H19" s="3">
        <v>4.1500000000000004</v>
      </c>
      <c r="I19">
        <v>1.6418701659999999</v>
      </c>
    </row>
    <row r="20" spans="1:9" x14ac:dyDescent="0.35">
      <c r="A20" t="s">
        <v>13</v>
      </c>
      <c r="B20" t="s">
        <v>10</v>
      </c>
      <c r="C20">
        <v>2</v>
      </c>
      <c r="D20" s="7">
        <v>342925190</v>
      </c>
      <c r="E20" t="s">
        <v>181</v>
      </c>
      <c r="F20" t="s">
        <v>182</v>
      </c>
      <c r="G20" s="1">
        <v>4.3800000000000001E-5</v>
      </c>
      <c r="H20" s="3">
        <v>4.3600000000000003</v>
      </c>
      <c r="I20">
        <v>1.751967394</v>
      </c>
    </row>
    <row r="21" spans="1:9" x14ac:dyDescent="0.35">
      <c r="A21" t="s">
        <v>4</v>
      </c>
      <c r="B21" t="s">
        <v>10</v>
      </c>
      <c r="C21">
        <v>2</v>
      </c>
      <c r="D21" s="7">
        <v>342925190</v>
      </c>
      <c r="E21" t="s">
        <v>181</v>
      </c>
      <c r="F21" t="s">
        <v>182</v>
      </c>
      <c r="G21" s="1">
        <v>4.5700000000000003E-6</v>
      </c>
      <c r="H21" s="3">
        <v>5.34</v>
      </c>
      <c r="I21">
        <v>1.6418701659999999</v>
      </c>
    </row>
    <row r="22" spans="1:9" x14ac:dyDescent="0.35">
      <c r="A22" t="s">
        <v>13</v>
      </c>
      <c r="B22" t="s">
        <v>38</v>
      </c>
      <c r="C22">
        <v>2</v>
      </c>
      <c r="D22" s="7">
        <v>487327923</v>
      </c>
      <c r="E22" t="s">
        <v>181</v>
      </c>
      <c r="F22" t="s">
        <v>184</v>
      </c>
      <c r="G22">
        <v>1.4554499999999999E-4</v>
      </c>
      <c r="H22" s="3">
        <v>3.84</v>
      </c>
      <c r="I22">
        <v>-1.149720834</v>
      </c>
    </row>
    <row r="23" spans="1:9" x14ac:dyDescent="0.35">
      <c r="A23" t="s">
        <v>20</v>
      </c>
      <c r="B23" t="s">
        <v>21</v>
      </c>
      <c r="C23">
        <v>2</v>
      </c>
      <c r="D23" s="7">
        <v>529830260</v>
      </c>
      <c r="E23" t="s">
        <v>181</v>
      </c>
      <c r="F23" t="s">
        <v>182</v>
      </c>
      <c r="G23" s="1">
        <v>1.0699999999999999E-5</v>
      </c>
      <c r="H23" s="3">
        <v>4.97</v>
      </c>
      <c r="I23">
        <v>2.545870919</v>
      </c>
    </row>
    <row r="24" spans="1:9" x14ac:dyDescent="0.35">
      <c r="A24" t="s">
        <v>13</v>
      </c>
      <c r="B24" t="s">
        <v>64</v>
      </c>
      <c r="C24">
        <v>2</v>
      </c>
      <c r="D24" s="7">
        <v>595515075</v>
      </c>
      <c r="E24" t="s">
        <v>181</v>
      </c>
      <c r="F24" t="s">
        <v>184</v>
      </c>
      <c r="G24">
        <v>2.7243999999999999E-4</v>
      </c>
      <c r="H24" s="3">
        <v>3.56</v>
      </c>
      <c r="I24">
        <v>1.303904518</v>
      </c>
    </row>
    <row r="25" spans="1:9" x14ac:dyDescent="0.35">
      <c r="A25" t="s">
        <v>13</v>
      </c>
      <c r="B25" t="s">
        <v>30</v>
      </c>
      <c r="C25">
        <v>2</v>
      </c>
      <c r="D25" s="7">
        <v>630563421</v>
      </c>
      <c r="E25" t="s">
        <v>181</v>
      </c>
      <c r="F25" t="s">
        <v>184</v>
      </c>
      <c r="G25" s="1">
        <v>7.6899999999999999E-5</v>
      </c>
      <c r="H25" s="3">
        <v>4.1100000000000003</v>
      </c>
      <c r="I25">
        <v>-1.087575164</v>
      </c>
    </row>
    <row r="26" spans="1:9" x14ac:dyDescent="0.35">
      <c r="A26" t="s">
        <v>13</v>
      </c>
      <c r="B26" t="s">
        <v>68</v>
      </c>
      <c r="C26">
        <v>2</v>
      </c>
      <c r="D26" s="7">
        <v>648303621</v>
      </c>
      <c r="E26" t="s">
        <v>181</v>
      </c>
      <c r="F26" t="s">
        <v>184</v>
      </c>
      <c r="G26">
        <v>2.9006099999999999E-4</v>
      </c>
      <c r="H26" s="3">
        <v>3.54</v>
      </c>
      <c r="I26">
        <v>1.623711924</v>
      </c>
    </row>
    <row r="27" spans="1:9" x14ac:dyDescent="0.35">
      <c r="A27" t="s">
        <v>13</v>
      </c>
      <c r="B27" t="s">
        <v>61</v>
      </c>
      <c r="C27">
        <v>2</v>
      </c>
      <c r="D27" s="7">
        <v>651414586</v>
      </c>
      <c r="E27" t="s">
        <v>181</v>
      </c>
      <c r="F27" t="s">
        <v>184</v>
      </c>
      <c r="G27">
        <v>2.6681600000000001E-4</v>
      </c>
      <c r="H27" s="3">
        <v>3.57</v>
      </c>
      <c r="I27">
        <v>-1.644767928</v>
      </c>
    </row>
    <row r="28" spans="1:9" x14ac:dyDescent="0.35">
      <c r="A28" t="s">
        <v>13</v>
      </c>
      <c r="B28" t="s">
        <v>19</v>
      </c>
      <c r="C28">
        <v>3</v>
      </c>
      <c r="D28" s="7">
        <v>46177219</v>
      </c>
      <c r="E28" t="s">
        <v>181</v>
      </c>
      <c r="F28" t="s">
        <v>184</v>
      </c>
      <c r="G28" s="1">
        <v>1.0499999999999999E-5</v>
      </c>
      <c r="H28" s="3">
        <v>4.9800000000000004</v>
      </c>
      <c r="I28">
        <v>-1.365512362</v>
      </c>
    </row>
    <row r="29" spans="1:9" x14ac:dyDescent="0.35">
      <c r="A29" t="s">
        <v>20</v>
      </c>
      <c r="B29" t="s">
        <v>39</v>
      </c>
      <c r="C29">
        <v>3</v>
      </c>
      <c r="D29" s="7">
        <v>532430140</v>
      </c>
      <c r="E29" t="s">
        <v>181</v>
      </c>
      <c r="F29" t="s">
        <v>184</v>
      </c>
      <c r="G29">
        <v>1.4577700000000001E-4</v>
      </c>
      <c r="H29" s="3">
        <v>3.84</v>
      </c>
      <c r="I29">
        <v>1.1787997079999999</v>
      </c>
    </row>
    <row r="30" spans="1:9" x14ac:dyDescent="0.35">
      <c r="A30" t="s">
        <v>4</v>
      </c>
      <c r="B30" t="s">
        <v>54</v>
      </c>
      <c r="C30">
        <v>3</v>
      </c>
      <c r="D30" s="7">
        <v>577553144</v>
      </c>
      <c r="E30" t="s">
        <v>181</v>
      </c>
      <c r="F30" t="s">
        <v>182</v>
      </c>
      <c r="G30">
        <v>2.43267E-4</v>
      </c>
      <c r="H30" s="3">
        <v>3.61</v>
      </c>
      <c r="I30">
        <v>1.1855507089999999</v>
      </c>
    </row>
    <row r="31" spans="1:9" x14ac:dyDescent="0.35">
      <c r="A31" t="s">
        <v>50</v>
      </c>
      <c r="B31" t="s">
        <v>23</v>
      </c>
      <c r="C31">
        <v>3</v>
      </c>
      <c r="D31" s="7">
        <v>578601859</v>
      </c>
      <c r="E31" t="s">
        <v>181</v>
      </c>
      <c r="F31" t="s">
        <v>184</v>
      </c>
      <c r="G31">
        <v>2.35832E-4</v>
      </c>
      <c r="H31" s="3">
        <v>3.63</v>
      </c>
      <c r="I31">
        <v>-1.313668177</v>
      </c>
    </row>
    <row r="32" spans="1:9" x14ac:dyDescent="0.35">
      <c r="A32" t="s">
        <v>13</v>
      </c>
      <c r="B32" t="s">
        <v>23</v>
      </c>
      <c r="C32">
        <v>3</v>
      </c>
      <c r="D32" s="7">
        <v>578601859</v>
      </c>
      <c r="E32" t="s">
        <v>181</v>
      </c>
      <c r="F32" t="s">
        <v>184</v>
      </c>
      <c r="G32">
        <v>2.11337E-4</v>
      </c>
      <c r="H32" s="3">
        <v>3.68</v>
      </c>
      <c r="I32">
        <v>-1.3768840090000001</v>
      </c>
    </row>
    <row r="33" spans="1:9" x14ac:dyDescent="0.35">
      <c r="A33" t="s">
        <v>4</v>
      </c>
      <c r="B33" t="s">
        <v>23</v>
      </c>
      <c r="C33">
        <v>3</v>
      </c>
      <c r="D33" s="7">
        <v>578601859</v>
      </c>
      <c r="E33" t="s">
        <v>181</v>
      </c>
      <c r="F33" t="s">
        <v>184</v>
      </c>
      <c r="G33" s="1">
        <v>1.84E-5</v>
      </c>
      <c r="H33" s="3">
        <v>4.74</v>
      </c>
      <c r="I33">
        <v>-1.2163026889999999</v>
      </c>
    </row>
    <row r="34" spans="1:9" x14ac:dyDescent="0.35">
      <c r="A34" t="s">
        <v>13</v>
      </c>
      <c r="B34" t="s">
        <v>34</v>
      </c>
      <c r="C34">
        <v>3</v>
      </c>
      <c r="D34" s="7">
        <v>579935251</v>
      </c>
      <c r="E34" t="s">
        <v>181</v>
      </c>
      <c r="F34" t="s">
        <v>184</v>
      </c>
      <c r="G34">
        <v>2.6681600000000001E-4</v>
      </c>
      <c r="H34" s="3">
        <v>3.57</v>
      </c>
      <c r="I34">
        <v>1.4455707760000001</v>
      </c>
    </row>
    <row r="35" spans="1:9" x14ac:dyDescent="0.35">
      <c r="A35" t="s">
        <v>4</v>
      </c>
      <c r="B35" t="s">
        <v>34</v>
      </c>
      <c r="C35">
        <v>3</v>
      </c>
      <c r="D35" s="7">
        <v>579935251</v>
      </c>
      <c r="E35" t="s">
        <v>181</v>
      </c>
      <c r="F35" t="s">
        <v>184</v>
      </c>
      <c r="G35">
        <v>1.20933E-4</v>
      </c>
      <c r="H35" s="3">
        <v>3.92</v>
      </c>
      <c r="I35">
        <v>1.1323049789999999</v>
      </c>
    </row>
    <row r="36" spans="1:9" x14ac:dyDescent="0.35">
      <c r="A36" t="s">
        <v>44</v>
      </c>
      <c r="B36" t="s">
        <v>45</v>
      </c>
      <c r="C36">
        <v>4</v>
      </c>
      <c r="D36" s="7">
        <v>32882604</v>
      </c>
      <c r="E36" t="s">
        <v>181</v>
      </c>
      <c r="F36" t="s">
        <v>183</v>
      </c>
      <c r="G36">
        <v>1.97908E-4</v>
      </c>
      <c r="H36" s="3">
        <v>3.7</v>
      </c>
      <c r="I36">
        <v>1.064827569</v>
      </c>
    </row>
    <row r="37" spans="1:9" x14ac:dyDescent="0.35">
      <c r="A37" t="s">
        <v>13</v>
      </c>
      <c r="B37" t="s">
        <v>41</v>
      </c>
      <c r="C37">
        <v>4</v>
      </c>
      <c r="D37" s="7">
        <v>38330559</v>
      </c>
      <c r="E37" t="s">
        <v>181</v>
      </c>
      <c r="F37" t="s">
        <v>184</v>
      </c>
      <c r="G37">
        <v>2.7542300000000001E-4</v>
      </c>
      <c r="H37" s="3">
        <v>3.56</v>
      </c>
      <c r="I37">
        <v>-1.601286419</v>
      </c>
    </row>
    <row r="38" spans="1:9" x14ac:dyDescent="0.35">
      <c r="A38" t="s">
        <v>4</v>
      </c>
      <c r="B38" t="s">
        <v>41</v>
      </c>
      <c r="C38">
        <v>4</v>
      </c>
      <c r="D38" s="7">
        <v>38330559</v>
      </c>
      <c r="E38" t="s">
        <v>181</v>
      </c>
      <c r="F38" t="s">
        <v>184</v>
      </c>
      <c r="G38">
        <v>1.6751E-4</v>
      </c>
      <c r="H38" s="3">
        <v>3.78</v>
      </c>
      <c r="I38">
        <v>-1.3600223490000001</v>
      </c>
    </row>
    <row r="39" spans="1:9" x14ac:dyDescent="0.35">
      <c r="A39" t="s">
        <v>13</v>
      </c>
      <c r="B39" t="s">
        <v>60</v>
      </c>
      <c r="C39">
        <v>4</v>
      </c>
      <c r="D39" s="7">
        <v>116564891</v>
      </c>
      <c r="E39" t="s">
        <v>181</v>
      </c>
      <c r="F39" t="s">
        <v>184</v>
      </c>
      <c r="G39">
        <v>2.6681600000000001E-4</v>
      </c>
      <c r="H39" s="3">
        <v>3.57</v>
      </c>
      <c r="I39">
        <v>-1.7324768660000001</v>
      </c>
    </row>
    <row r="40" spans="1:9" x14ac:dyDescent="0.35">
      <c r="A40" t="s">
        <v>4</v>
      </c>
      <c r="B40" t="s">
        <v>49</v>
      </c>
      <c r="C40">
        <v>4</v>
      </c>
      <c r="D40" s="7">
        <v>192027441</v>
      </c>
      <c r="E40" t="s">
        <v>181</v>
      </c>
      <c r="F40" t="s">
        <v>184</v>
      </c>
      <c r="G40">
        <v>2.22568E-4</v>
      </c>
      <c r="H40" s="3">
        <v>3.65</v>
      </c>
      <c r="I40">
        <v>-1.2891122269999999</v>
      </c>
    </row>
    <row r="41" spans="1:9" x14ac:dyDescent="0.35">
      <c r="A41" t="s">
        <v>13</v>
      </c>
      <c r="B41" t="s">
        <v>11</v>
      </c>
      <c r="C41">
        <v>4</v>
      </c>
      <c r="D41" s="7">
        <v>289421162</v>
      </c>
      <c r="E41" t="s">
        <v>182</v>
      </c>
      <c r="F41" t="s">
        <v>184</v>
      </c>
      <c r="G41" s="1">
        <v>6.3700000000000003E-5</v>
      </c>
      <c r="H41" s="3">
        <v>4.2</v>
      </c>
      <c r="I41">
        <v>-1.5244258310000001</v>
      </c>
    </row>
    <row r="42" spans="1:9" x14ac:dyDescent="0.35">
      <c r="A42" t="s">
        <v>4</v>
      </c>
      <c r="B42" t="s">
        <v>11</v>
      </c>
      <c r="C42">
        <v>4</v>
      </c>
      <c r="D42" s="7">
        <v>289421162</v>
      </c>
      <c r="E42" t="s">
        <v>182</v>
      </c>
      <c r="F42" t="s">
        <v>184</v>
      </c>
      <c r="G42" s="1">
        <v>4.5700000000000003E-6</v>
      </c>
      <c r="H42" s="3">
        <v>5.34</v>
      </c>
      <c r="I42">
        <v>-1.2520511990000001</v>
      </c>
    </row>
    <row r="43" spans="1:9" x14ac:dyDescent="0.35">
      <c r="A43" t="s">
        <v>4</v>
      </c>
      <c r="B43" t="s">
        <v>65</v>
      </c>
      <c r="C43">
        <v>4</v>
      </c>
      <c r="D43" s="7">
        <v>364393431</v>
      </c>
      <c r="E43" t="s">
        <v>181</v>
      </c>
      <c r="F43" t="s">
        <v>182</v>
      </c>
      <c r="G43">
        <v>2.7529399999999998E-4</v>
      </c>
      <c r="H43" s="3">
        <v>3.56</v>
      </c>
      <c r="I43">
        <v>1.227348814</v>
      </c>
    </row>
    <row r="44" spans="1:9" x14ac:dyDescent="0.35">
      <c r="A44" t="s">
        <v>13</v>
      </c>
      <c r="B44" t="s">
        <v>70</v>
      </c>
      <c r="C44">
        <v>4</v>
      </c>
      <c r="D44" s="7">
        <v>401858042</v>
      </c>
      <c r="E44" t="s">
        <v>181</v>
      </c>
      <c r="F44" t="s">
        <v>182</v>
      </c>
      <c r="G44">
        <v>2.9319399999999999E-4</v>
      </c>
      <c r="H44" s="3">
        <v>3.53</v>
      </c>
      <c r="I44">
        <v>-1.556560519</v>
      </c>
    </row>
    <row r="45" spans="1:9" x14ac:dyDescent="0.35">
      <c r="A45" t="s">
        <v>4</v>
      </c>
      <c r="B45" t="s">
        <v>12</v>
      </c>
      <c r="C45">
        <v>4</v>
      </c>
      <c r="D45" s="7">
        <v>428954435</v>
      </c>
      <c r="E45" t="s">
        <v>182</v>
      </c>
      <c r="F45" t="s">
        <v>184</v>
      </c>
      <c r="G45" s="1">
        <v>4.5700000000000003E-6</v>
      </c>
      <c r="H45" s="3">
        <v>5.34</v>
      </c>
      <c r="I45">
        <v>-1.1111557759999999</v>
      </c>
    </row>
    <row r="46" spans="1:9" x14ac:dyDescent="0.35">
      <c r="A46" t="s">
        <v>25</v>
      </c>
      <c r="B46" t="s">
        <v>37</v>
      </c>
      <c r="C46">
        <v>5</v>
      </c>
      <c r="D46" s="7">
        <v>30994424</v>
      </c>
      <c r="E46" t="s">
        <v>181</v>
      </c>
      <c r="F46" t="s">
        <v>184</v>
      </c>
      <c r="G46">
        <v>1.3618199999999999E-4</v>
      </c>
      <c r="H46" s="3">
        <v>3.87</v>
      </c>
      <c r="I46">
        <v>1.8943678799999999</v>
      </c>
    </row>
    <row r="47" spans="1:9" x14ac:dyDescent="0.35">
      <c r="A47" t="s">
        <v>13</v>
      </c>
      <c r="B47" t="s">
        <v>15</v>
      </c>
      <c r="C47">
        <v>5</v>
      </c>
      <c r="D47" s="7">
        <v>151559488</v>
      </c>
      <c r="E47" t="s">
        <v>181</v>
      </c>
      <c r="F47" t="s">
        <v>184</v>
      </c>
      <c r="G47" s="1">
        <v>1.0499999999999999E-5</v>
      </c>
      <c r="H47" s="3">
        <v>4.9800000000000004</v>
      </c>
      <c r="I47">
        <v>1.256210134</v>
      </c>
    </row>
    <row r="48" spans="1:9" x14ac:dyDescent="0.35">
      <c r="A48" t="s">
        <v>13</v>
      </c>
      <c r="B48" t="s">
        <v>48</v>
      </c>
      <c r="C48">
        <v>5</v>
      </c>
      <c r="D48" s="7">
        <v>178226879</v>
      </c>
      <c r="E48" t="s">
        <v>182</v>
      </c>
      <c r="F48" t="s">
        <v>184</v>
      </c>
      <c r="G48">
        <v>2.12287E-4</v>
      </c>
      <c r="H48" s="3">
        <v>3.67</v>
      </c>
      <c r="I48">
        <v>-1.256210134</v>
      </c>
    </row>
    <row r="49" spans="1:9" x14ac:dyDescent="0.35">
      <c r="A49" t="s">
        <v>13</v>
      </c>
      <c r="B49" t="s">
        <v>18</v>
      </c>
      <c r="C49">
        <v>5</v>
      </c>
      <c r="D49" s="7">
        <v>181393744</v>
      </c>
      <c r="E49" t="s">
        <v>181</v>
      </c>
      <c r="F49" t="s">
        <v>184</v>
      </c>
      <c r="G49" s="1">
        <v>1.0499999999999999E-5</v>
      </c>
      <c r="H49" s="3">
        <v>4.9800000000000004</v>
      </c>
      <c r="I49">
        <v>-1.256210134</v>
      </c>
    </row>
    <row r="50" spans="1:9" x14ac:dyDescent="0.35">
      <c r="A50" t="s">
        <v>13</v>
      </c>
      <c r="B50" t="s">
        <v>28</v>
      </c>
      <c r="C50">
        <v>5</v>
      </c>
      <c r="D50" s="7">
        <v>187022556</v>
      </c>
      <c r="E50" t="s">
        <v>181</v>
      </c>
      <c r="F50" t="s">
        <v>184</v>
      </c>
      <c r="G50" s="1">
        <v>5.3300000000000001E-5</v>
      </c>
      <c r="H50" s="3">
        <v>4.2699999999999996</v>
      </c>
      <c r="I50">
        <v>1.189600634</v>
      </c>
    </row>
    <row r="51" spans="1:9" x14ac:dyDescent="0.35">
      <c r="A51" t="s">
        <v>13</v>
      </c>
      <c r="B51" t="s">
        <v>16</v>
      </c>
      <c r="C51">
        <v>5</v>
      </c>
      <c r="D51" s="7">
        <v>195169919</v>
      </c>
      <c r="E51" t="s">
        <v>181</v>
      </c>
      <c r="F51" t="s">
        <v>184</v>
      </c>
      <c r="G51" s="1">
        <v>1.0499999999999999E-5</v>
      </c>
      <c r="H51" s="3">
        <v>4.9800000000000004</v>
      </c>
      <c r="I51">
        <v>-1.256210134</v>
      </c>
    </row>
    <row r="52" spans="1:9" x14ac:dyDescent="0.35">
      <c r="A52" t="s">
        <v>13</v>
      </c>
      <c r="B52" t="s">
        <v>17</v>
      </c>
      <c r="C52">
        <v>5</v>
      </c>
      <c r="D52" s="7">
        <v>199358080</v>
      </c>
      <c r="E52" t="s">
        <v>181</v>
      </c>
      <c r="F52" t="s">
        <v>182</v>
      </c>
      <c r="G52" s="1">
        <v>1.0499999999999999E-5</v>
      </c>
      <c r="H52" s="3">
        <v>4.9800000000000004</v>
      </c>
      <c r="I52">
        <v>1.256210134</v>
      </c>
    </row>
    <row r="53" spans="1:9" x14ac:dyDescent="0.35">
      <c r="A53" t="s">
        <v>13</v>
      </c>
      <c r="B53" t="s">
        <v>47</v>
      </c>
      <c r="C53">
        <v>5</v>
      </c>
      <c r="D53" s="7">
        <v>201636126</v>
      </c>
      <c r="E53" t="s">
        <v>181</v>
      </c>
      <c r="F53" t="s">
        <v>184</v>
      </c>
      <c r="G53">
        <v>2.0596500000000001E-4</v>
      </c>
      <c r="H53" s="3">
        <v>3.69</v>
      </c>
      <c r="I53">
        <v>1.1685133430000001</v>
      </c>
    </row>
    <row r="54" spans="1:9" x14ac:dyDescent="0.35">
      <c r="A54" t="s">
        <v>13</v>
      </c>
      <c r="B54" t="s">
        <v>51</v>
      </c>
      <c r="C54">
        <v>5</v>
      </c>
      <c r="D54" s="7">
        <v>211741233</v>
      </c>
      <c r="E54" t="s">
        <v>181</v>
      </c>
      <c r="F54" t="s">
        <v>184</v>
      </c>
      <c r="G54">
        <v>2.3793299999999999E-4</v>
      </c>
      <c r="H54" s="3">
        <v>3.62</v>
      </c>
      <c r="I54">
        <v>1.256210134</v>
      </c>
    </row>
    <row r="55" spans="1:9" x14ac:dyDescent="0.35">
      <c r="A55" t="s">
        <v>13</v>
      </c>
      <c r="B55" t="s">
        <v>36</v>
      </c>
      <c r="C55">
        <v>5</v>
      </c>
      <c r="D55" s="7">
        <v>216826624</v>
      </c>
      <c r="E55" t="s">
        <v>181</v>
      </c>
      <c r="F55" t="s">
        <v>184</v>
      </c>
      <c r="G55">
        <v>1.31617E-4</v>
      </c>
      <c r="H55" s="3">
        <v>3.88</v>
      </c>
      <c r="I55">
        <v>1.256210134</v>
      </c>
    </row>
    <row r="56" spans="1:9" x14ac:dyDescent="0.35">
      <c r="A56" t="s">
        <v>13</v>
      </c>
      <c r="B56" t="s">
        <v>32</v>
      </c>
      <c r="C56">
        <v>5</v>
      </c>
      <c r="D56" s="7">
        <v>242721111</v>
      </c>
      <c r="E56" t="s">
        <v>181</v>
      </c>
      <c r="F56" t="s">
        <v>184</v>
      </c>
      <c r="G56" s="1">
        <v>9.6500000000000001E-5</v>
      </c>
      <c r="H56" s="3">
        <v>4.0199999999999996</v>
      </c>
      <c r="I56">
        <v>1.256210134</v>
      </c>
    </row>
    <row r="57" spans="1:9" x14ac:dyDescent="0.35">
      <c r="A57" t="s">
        <v>13</v>
      </c>
      <c r="B57" t="s">
        <v>55</v>
      </c>
      <c r="C57">
        <v>5</v>
      </c>
      <c r="D57" s="7">
        <v>395594684</v>
      </c>
      <c r="E57" t="s">
        <v>182</v>
      </c>
      <c r="F57" t="s">
        <v>184</v>
      </c>
      <c r="G57">
        <v>2.47514E-4</v>
      </c>
      <c r="H57" s="3">
        <v>3.61</v>
      </c>
      <c r="I57">
        <v>1.1950065540000001</v>
      </c>
    </row>
    <row r="58" spans="1:9" x14ac:dyDescent="0.35">
      <c r="A58" t="s">
        <v>25</v>
      </c>
      <c r="B58" t="s">
        <v>66</v>
      </c>
      <c r="C58">
        <v>5</v>
      </c>
      <c r="D58" s="7">
        <v>436186303</v>
      </c>
      <c r="E58" t="s">
        <v>181</v>
      </c>
      <c r="F58" t="s">
        <v>184</v>
      </c>
      <c r="G58">
        <v>2.8227800000000001E-4</v>
      </c>
      <c r="H58" s="3">
        <v>3.55</v>
      </c>
      <c r="I58">
        <v>-1.17953398</v>
      </c>
    </row>
    <row r="59" spans="1:9" x14ac:dyDescent="0.35">
      <c r="A59" t="s">
        <v>25</v>
      </c>
      <c r="B59" t="s">
        <v>52</v>
      </c>
      <c r="C59">
        <v>5</v>
      </c>
      <c r="D59" s="7">
        <v>453477376</v>
      </c>
      <c r="E59" t="s">
        <v>181</v>
      </c>
      <c r="F59" t="s">
        <v>184</v>
      </c>
      <c r="G59">
        <v>2.39037E-4</v>
      </c>
      <c r="H59" s="3">
        <v>3.62</v>
      </c>
      <c r="I59">
        <v>-1.364361325</v>
      </c>
    </row>
    <row r="60" spans="1:9" x14ac:dyDescent="0.35">
      <c r="A60" t="s">
        <v>13</v>
      </c>
      <c r="B60" t="s">
        <v>62</v>
      </c>
      <c r="C60">
        <v>5</v>
      </c>
      <c r="D60" s="7">
        <v>458212030</v>
      </c>
      <c r="E60" t="s">
        <v>181</v>
      </c>
      <c r="F60" t="s">
        <v>184</v>
      </c>
      <c r="G60">
        <v>2.6681600000000001E-4</v>
      </c>
      <c r="H60" s="3">
        <v>3.57</v>
      </c>
      <c r="I60">
        <v>-1.476863228</v>
      </c>
    </row>
    <row r="61" spans="1:9" x14ac:dyDescent="0.35">
      <c r="A61" t="s">
        <v>13</v>
      </c>
      <c r="B61" t="s">
        <v>27</v>
      </c>
      <c r="C61">
        <v>5</v>
      </c>
      <c r="D61" s="7">
        <v>470515790</v>
      </c>
      <c r="E61" t="s">
        <v>181</v>
      </c>
      <c r="F61" t="s">
        <v>184</v>
      </c>
      <c r="G61">
        <v>2.6520100000000001E-4</v>
      </c>
      <c r="H61" s="3">
        <v>3.58</v>
      </c>
      <c r="I61">
        <v>-1.3307666579999999</v>
      </c>
    </row>
    <row r="62" spans="1:9" x14ac:dyDescent="0.35">
      <c r="A62" t="s">
        <v>4</v>
      </c>
      <c r="B62" t="s">
        <v>27</v>
      </c>
      <c r="C62">
        <v>5</v>
      </c>
      <c r="D62" s="7">
        <v>470515790</v>
      </c>
      <c r="E62" t="s">
        <v>181</v>
      </c>
      <c r="F62" t="s">
        <v>184</v>
      </c>
      <c r="G62" s="1">
        <v>3.82E-5</v>
      </c>
      <c r="H62" s="3">
        <v>4.42</v>
      </c>
      <c r="I62">
        <v>-1.2890256659999999</v>
      </c>
    </row>
    <row r="63" spans="1:9" x14ac:dyDescent="0.35">
      <c r="A63" t="s">
        <v>13</v>
      </c>
      <c r="B63" t="s">
        <v>63</v>
      </c>
      <c r="C63">
        <v>5</v>
      </c>
      <c r="D63" s="7">
        <v>477829827</v>
      </c>
      <c r="E63" t="s">
        <v>181</v>
      </c>
      <c r="F63" t="s">
        <v>184</v>
      </c>
      <c r="G63">
        <v>2.6681600000000001E-4</v>
      </c>
      <c r="H63" s="3">
        <v>3.57</v>
      </c>
      <c r="I63">
        <v>-1.1533593289999999</v>
      </c>
    </row>
    <row r="64" spans="1:9" x14ac:dyDescent="0.35">
      <c r="A64" t="s">
        <v>25</v>
      </c>
      <c r="B64" t="s">
        <v>97</v>
      </c>
      <c r="C64">
        <v>5</v>
      </c>
      <c r="D64" s="7">
        <v>503277568.68000001</v>
      </c>
      <c r="E64" t="s">
        <v>181</v>
      </c>
      <c r="F64" t="s">
        <v>182</v>
      </c>
      <c r="G64">
        <v>2.2086299999999999E-4</v>
      </c>
      <c r="H64" s="3">
        <f>-LOG10(G64)</f>
        <v>3.6558770330725374</v>
      </c>
      <c r="I64">
        <v>1.533670804</v>
      </c>
    </row>
    <row r="65" spans="1:9" x14ac:dyDescent="0.35">
      <c r="A65" t="s">
        <v>13</v>
      </c>
      <c r="B65" t="s">
        <v>95</v>
      </c>
      <c r="C65">
        <v>5</v>
      </c>
      <c r="D65" s="7">
        <v>503163993</v>
      </c>
      <c r="E65" t="s">
        <v>183</v>
      </c>
      <c r="F65" t="s">
        <v>182</v>
      </c>
      <c r="G65">
        <v>3.8326899999999999E-4</v>
      </c>
      <c r="H65" s="3">
        <f>-LOG10(G65)</f>
        <v>3.4164963064263012</v>
      </c>
      <c r="I65">
        <v>0.93835551900000003</v>
      </c>
    </row>
    <row r="66" spans="1:9" x14ac:dyDescent="0.35">
      <c r="A66" t="s">
        <v>4</v>
      </c>
      <c r="B66" t="s">
        <v>95</v>
      </c>
      <c r="C66">
        <v>5</v>
      </c>
      <c r="D66" s="7">
        <v>503163993</v>
      </c>
      <c r="E66" t="s">
        <v>183</v>
      </c>
      <c r="F66" t="s">
        <v>182</v>
      </c>
      <c r="G66">
        <v>3.92121E-4</v>
      </c>
      <c r="H66" s="3">
        <f>-LOG10(G66)</f>
        <v>3.4065798984804605</v>
      </c>
      <c r="I66">
        <v>0.83497658299999999</v>
      </c>
    </row>
    <row r="67" spans="1:9" x14ac:dyDescent="0.35">
      <c r="A67" t="s">
        <v>50</v>
      </c>
      <c r="B67" t="s">
        <v>91</v>
      </c>
      <c r="C67">
        <v>5</v>
      </c>
      <c r="D67" s="7">
        <v>503288668</v>
      </c>
      <c r="E67" t="s">
        <v>181</v>
      </c>
      <c r="F67" t="s">
        <v>184</v>
      </c>
      <c r="G67">
        <v>2.7352499999999999E-4</v>
      </c>
      <c r="H67" s="3">
        <f>-LOG10(G67)</f>
        <v>3.5630029732945188</v>
      </c>
      <c r="I67">
        <v>-0.79150884300000002</v>
      </c>
    </row>
    <row r="68" spans="1:9" x14ac:dyDescent="0.35">
      <c r="A68" t="s">
        <v>4</v>
      </c>
      <c r="B68" t="s">
        <v>7</v>
      </c>
      <c r="C68">
        <v>5</v>
      </c>
      <c r="D68" s="7">
        <v>530071820</v>
      </c>
      <c r="E68" t="s">
        <v>181</v>
      </c>
      <c r="F68" t="s">
        <v>184</v>
      </c>
      <c r="G68" s="1">
        <v>4.5700000000000003E-6</v>
      </c>
      <c r="H68" s="3">
        <v>5.34</v>
      </c>
      <c r="I68">
        <v>-0.79941759099999998</v>
      </c>
    </row>
    <row r="69" spans="1:9" x14ac:dyDescent="0.35">
      <c r="A69" t="s">
        <v>4</v>
      </c>
      <c r="B69" t="s">
        <v>40</v>
      </c>
      <c r="C69">
        <v>5</v>
      </c>
      <c r="D69" s="7">
        <v>530074195</v>
      </c>
      <c r="E69" t="s">
        <v>181</v>
      </c>
      <c r="F69" t="s">
        <v>184</v>
      </c>
      <c r="G69">
        <v>1.60543E-4</v>
      </c>
      <c r="H69" s="3">
        <v>3.79</v>
      </c>
      <c r="I69">
        <v>1.144742401</v>
      </c>
    </row>
    <row r="70" spans="1:9" x14ac:dyDescent="0.35">
      <c r="A70" t="s">
        <v>13</v>
      </c>
      <c r="B70" t="s">
        <v>57</v>
      </c>
      <c r="C70">
        <v>5</v>
      </c>
      <c r="D70" s="7">
        <v>531562716</v>
      </c>
      <c r="E70" t="s">
        <v>181</v>
      </c>
      <c r="F70" t="s">
        <v>184</v>
      </c>
      <c r="G70">
        <v>2.6681600000000001E-4</v>
      </c>
      <c r="H70" s="3">
        <v>3.57</v>
      </c>
      <c r="I70">
        <v>1.195932657</v>
      </c>
    </row>
    <row r="71" spans="1:9" x14ac:dyDescent="0.35">
      <c r="A71" t="s">
        <v>25</v>
      </c>
      <c r="B71" t="s">
        <v>53</v>
      </c>
      <c r="C71">
        <v>6</v>
      </c>
      <c r="D71" s="7">
        <v>155869603</v>
      </c>
      <c r="E71" t="s">
        <v>181</v>
      </c>
      <c r="F71" t="s">
        <v>184</v>
      </c>
      <c r="G71">
        <v>2.4039100000000001E-4</v>
      </c>
      <c r="H71" s="3">
        <v>3.62</v>
      </c>
      <c r="I71">
        <v>1.193730084</v>
      </c>
    </row>
    <row r="72" spans="1:9" x14ac:dyDescent="0.35">
      <c r="A72" t="s">
        <v>4</v>
      </c>
      <c r="B72" t="s">
        <v>6</v>
      </c>
      <c r="C72">
        <v>6</v>
      </c>
      <c r="D72" s="7">
        <v>435488618</v>
      </c>
      <c r="E72" t="s">
        <v>181</v>
      </c>
      <c r="F72" t="s">
        <v>184</v>
      </c>
      <c r="G72" s="1">
        <v>1.9700000000000002E-6</v>
      </c>
      <c r="H72" s="3">
        <v>5.71</v>
      </c>
      <c r="I72">
        <v>0.89769840000000001</v>
      </c>
    </row>
    <row r="73" spans="1:9" x14ac:dyDescent="0.35">
      <c r="A73" t="s">
        <v>44</v>
      </c>
      <c r="B73" t="s">
        <v>67</v>
      </c>
      <c r="C73">
        <v>6</v>
      </c>
      <c r="D73" s="7">
        <v>500528892</v>
      </c>
      <c r="E73" t="s">
        <v>181</v>
      </c>
      <c r="F73" t="s">
        <v>184</v>
      </c>
      <c r="G73">
        <v>2.8978800000000002E-4</v>
      </c>
      <c r="H73" s="3">
        <v>3.54</v>
      </c>
      <c r="I73">
        <v>-1.1688604250000001</v>
      </c>
    </row>
    <row r="74" spans="1:9" x14ac:dyDescent="0.35">
      <c r="A74" t="s">
        <v>4</v>
      </c>
      <c r="B74" t="s">
        <v>71</v>
      </c>
      <c r="C74">
        <v>7</v>
      </c>
      <c r="D74" s="7">
        <v>35744197</v>
      </c>
      <c r="E74" t="s">
        <v>182</v>
      </c>
      <c r="F74" t="s">
        <v>184</v>
      </c>
      <c r="G74">
        <v>2.94548E-4</v>
      </c>
      <c r="H74" s="3">
        <v>3.53</v>
      </c>
      <c r="I74">
        <v>-0.853173607</v>
      </c>
    </row>
    <row r="75" spans="1:9" x14ac:dyDescent="0.35">
      <c r="A75" t="s">
        <v>13</v>
      </c>
      <c r="B75" t="s">
        <v>42</v>
      </c>
      <c r="C75">
        <v>7</v>
      </c>
      <c r="D75" s="7">
        <v>55919888</v>
      </c>
      <c r="E75" t="s">
        <v>181</v>
      </c>
      <c r="F75" t="s">
        <v>182</v>
      </c>
      <c r="G75">
        <v>1.77004E-4</v>
      </c>
      <c r="H75" s="3">
        <v>3.75</v>
      </c>
      <c r="I75">
        <v>-0.85889590000000005</v>
      </c>
    </row>
    <row r="76" spans="1:9" x14ac:dyDescent="0.35">
      <c r="A76" t="s">
        <v>13</v>
      </c>
      <c r="B76" t="s">
        <v>59</v>
      </c>
      <c r="C76">
        <v>7</v>
      </c>
      <c r="D76" s="7">
        <v>80713884</v>
      </c>
      <c r="E76" t="s">
        <v>181</v>
      </c>
      <c r="F76" t="s">
        <v>182</v>
      </c>
      <c r="G76">
        <v>2.6681600000000001E-4</v>
      </c>
      <c r="H76" s="3">
        <v>3.57</v>
      </c>
      <c r="I76">
        <v>-1.525378718</v>
      </c>
    </row>
    <row r="77" spans="1:9" x14ac:dyDescent="0.35">
      <c r="A77" t="s">
        <v>13</v>
      </c>
      <c r="B77" t="s">
        <v>58</v>
      </c>
      <c r="C77">
        <v>7</v>
      </c>
      <c r="D77" s="7">
        <v>82604344</v>
      </c>
      <c r="E77" t="s">
        <v>181</v>
      </c>
      <c r="F77" t="s">
        <v>184</v>
      </c>
      <c r="G77">
        <v>2.6681600000000001E-4</v>
      </c>
      <c r="H77" s="3">
        <v>3.57</v>
      </c>
      <c r="I77">
        <v>-2.0073257130000002</v>
      </c>
    </row>
    <row r="78" spans="1:9" x14ac:dyDescent="0.35">
      <c r="A78" t="s">
        <v>13</v>
      </c>
      <c r="B78" t="s">
        <v>56</v>
      </c>
      <c r="C78">
        <v>7</v>
      </c>
      <c r="D78" s="7">
        <v>87980837</v>
      </c>
      <c r="E78" t="s">
        <v>181</v>
      </c>
      <c r="F78" t="s">
        <v>184</v>
      </c>
      <c r="G78">
        <v>2.6681600000000001E-4</v>
      </c>
      <c r="H78" s="3">
        <v>3.57</v>
      </c>
      <c r="I78">
        <v>1.0407444109999999</v>
      </c>
    </row>
    <row r="79" spans="1:9" x14ac:dyDescent="0.35">
      <c r="A79" t="s">
        <v>4</v>
      </c>
      <c r="B79" t="s">
        <v>75</v>
      </c>
      <c r="C79">
        <v>7</v>
      </c>
      <c r="D79" s="7">
        <v>123774191</v>
      </c>
      <c r="E79" t="s">
        <v>181</v>
      </c>
      <c r="F79" t="s">
        <v>184</v>
      </c>
      <c r="G79">
        <v>3.2089999999999999E-4</v>
      </c>
      <c r="H79" s="3">
        <v>3.49</v>
      </c>
      <c r="I79">
        <v>-1.1660560689999999</v>
      </c>
    </row>
    <row r="80" spans="1:9" x14ac:dyDescent="0.35">
      <c r="A80" t="s">
        <v>13</v>
      </c>
      <c r="B80" t="s">
        <v>8</v>
      </c>
      <c r="C80">
        <v>7</v>
      </c>
      <c r="D80" s="7">
        <v>206751899</v>
      </c>
      <c r="E80" t="s">
        <v>181</v>
      </c>
      <c r="F80" t="s">
        <v>184</v>
      </c>
      <c r="G80" s="1">
        <v>1.0499999999999999E-5</v>
      </c>
      <c r="H80" s="3">
        <v>4.9800000000000004</v>
      </c>
      <c r="I80">
        <v>1.44013071</v>
      </c>
    </row>
    <row r="81" spans="1:9" x14ac:dyDescent="0.35">
      <c r="A81" t="s">
        <v>4</v>
      </c>
      <c r="B81" t="s">
        <v>8</v>
      </c>
      <c r="C81">
        <v>7</v>
      </c>
      <c r="D81" s="7">
        <v>206751899</v>
      </c>
      <c r="E81" t="s">
        <v>181</v>
      </c>
      <c r="F81" t="s">
        <v>184</v>
      </c>
      <c r="G81" s="1">
        <v>4.5700000000000003E-6</v>
      </c>
      <c r="H81" s="3">
        <v>5.34</v>
      </c>
      <c r="I81">
        <v>1.404822625</v>
      </c>
    </row>
    <row r="82" spans="1:9" x14ac:dyDescent="0.35">
      <c r="A82" t="s">
        <v>50</v>
      </c>
      <c r="B82" t="s">
        <v>8</v>
      </c>
      <c r="C82">
        <v>7</v>
      </c>
      <c r="D82" s="7">
        <v>206751899</v>
      </c>
      <c r="E82" t="s">
        <v>181</v>
      </c>
      <c r="F82" t="s">
        <v>184</v>
      </c>
      <c r="G82">
        <v>2.14935E-4</v>
      </c>
      <c r="H82" s="2">
        <v>3.57</v>
      </c>
      <c r="I82">
        <v>1.206554216</v>
      </c>
    </row>
    <row r="83" spans="1:9" x14ac:dyDescent="0.35">
      <c r="A83" t="s">
        <v>13</v>
      </c>
      <c r="B83" t="s">
        <v>8</v>
      </c>
      <c r="C83">
        <v>7</v>
      </c>
      <c r="D83" s="7">
        <v>206751899</v>
      </c>
      <c r="E83" t="s">
        <v>181</v>
      </c>
      <c r="F83" t="s">
        <v>184</v>
      </c>
      <c r="G83" s="1">
        <v>1.0499999999999999E-5</v>
      </c>
      <c r="H83" s="2">
        <v>4.9800000000000004</v>
      </c>
      <c r="I83">
        <v>1.44013071</v>
      </c>
    </row>
    <row r="84" spans="1:9" x14ac:dyDescent="0.35">
      <c r="A84" t="s">
        <v>69</v>
      </c>
      <c r="B84" t="s">
        <v>9</v>
      </c>
      <c r="C84">
        <v>7</v>
      </c>
      <c r="D84" s="7">
        <v>571083944</v>
      </c>
      <c r="E84" t="s">
        <v>181</v>
      </c>
      <c r="F84" t="s">
        <v>184</v>
      </c>
      <c r="G84">
        <v>2.92906E-4</v>
      </c>
      <c r="H84" s="3">
        <v>3.53</v>
      </c>
      <c r="I84">
        <v>1.4737205980000001</v>
      </c>
    </row>
    <row r="85" spans="1:9" x14ac:dyDescent="0.35">
      <c r="A85" t="s">
        <v>4</v>
      </c>
      <c r="B85" t="s">
        <v>9</v>
      </c>
      <c r="C85">
        <v>7</v>
      </c>
      <c r="D85" s="7">
        <v>571083944</v>
      </c>
      <c r="E85" t="s">
        <v>181</v>
      </c>
      <c r="F85" t="s">
        <v>184</v>
      </c>
      <c r="G85" s="1">
        <v>4.5700000000000003E-6</v>
      </c>
      <c r="H85" s="3">
        <v>5.34</v>
      </c>
      <c r="I85">
        <v>1.271737195</v>
      </c>
    </row>
    <row r="86" spans="1:9" x14ac:dyDescent="0.35">
      <c r="A86" t="s">
        <v>13</v>
      </c>
      <c r="B86" t="s">
        <v>43</v>
      </c>
      <c r="C86">
        <v>7</v>
      </c>
      <c r="D86" s="7">
        <v>613658541</v>
      </c>
      <c r="E86" t="s">
        <v>181</v>
      </c>
      <c r="F86" t="s">
        <v>184</v>
      </c>
      <c r="G86">
        <v>1.9274599999999999E-4</v>
      </c>
      <c r="H86" s="3">
        <v>3.72</v>
      </c>
      <c r="I86">
        <v>1.2497751429999999</v>
      </c>
    </row>
  </sheetData>
  <sortState ref="A2:I85">
    <sortCondition ref="C2:C85"/>
    <sortCondition ref="D2:D85"/>
  </sortState>
  <conditionalFormatting sqref="B87:B1048576 B2:B80">
    <cfRule type="duplicateValues" dxfId="6" priority="4"/>
  </conditionalFormatting>
  <conditionalFormatting sqref="B84:B86">
    <cfRule type="duplicateValues" dxfId="5" priority="1"/>
  </conditionalFormatting>
  <conditionalFormatting sqref="B81:B83">
    <cfRule type="duplicateValues" dxfId="4" priority="6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"/>
  <sheetViews>
    <sheetView workbookViewId="0">
      <selection activeCell="C18" sqref="C18"/>
    </sheetView>
  </sheetViews>
  <sheetFormatPr defaultColWidth="10.6640625" defaultRowHeight="15.5" x14ac:dyDescent="0.35"/>
  <cols>
    <col min="1" max="1" width="14.1640625" style="5" bestFit="1" customWidth="1"/>
    <col min="3" max="3" width="23.5" bestFit="1" customWidth="1"/>
    <col min="4" max="4" width="12" style="4" bestFit="1" customWidth="1"/>
    <col min="5" max="5" width="15" bestFit="1" customWidth="1"/>
    <col min="6" max="6" width="4.33203125" bestFit="1" customWidth="1"/>
    <col min="7" max="7" width="4.1640625" bestFit="1" customWidth="1"/>
    <col min="9" max="9" width="10.83203125" style="5"/>
  </cols>
  <sheetData>
    <row r="1" spans="1:10" s="10" customFormat="1" x14ac:dyDescent="0.35">
      <c r="A1" s="23" t="s">
        <v>1125</v>
      </c>
      <c r="D1" s="12"/>
      <c r="I1" s="23"/>
    </row>
    <row r="2" spans="1:10" x14ac:dyDescent="0.35">
      <c r="A2" s="5" t="s">
        <v>187</v>
      </c>
      <c r="B2" t="s">
        <v>178</v>
      </c>
      <c r="C2" t="s">
        <v>179</v>
      </c>
      <c r="D2" s="4" t="s">
        <v>0</v>
      </c>
      <c r="E2" t="s">
        <v>180</v>
      </c>
      <c r="F2" t="s">
        <v>185</v>
      </c>
      <c r="G2" t="s">
        <v>186</v>
      </c>
      <c r="H2" t="s">
        <v>1</v>
      </c>
      <c r="I2" s="5" t="s">
        <v>2</v>
      </c>
      <c r="J2" t="s">
        <v>3</v>
      </c>
    </row>
    <row r="3" spans="1:10" x14ac:dyDescent="0.35">
      <c r="A3" s="5">
        <v>1</v>
      </c>
      <c r="B3" t="s">
        <v>4</v>
      </c>
      <c r="C3" t="s">
        <v>54</v>
      </c>
      <c r="D3" s="4">
        <v>3</v>
      </c>
      <c r="E3" s="7">
        <v>577553144</v>
      </c>
      <c r="F3" t="s">
        <v>181</v>
      </c>
      <c r="G3" t="s">
        <v>182</v>
      </c>
      <c r="H3">
        <v>2.43267E-4</v>
      </c>
      <c r="I3" s="6">
        <v>3.61</v>
      </c>
      <c r="J3">
        <v>1.1855507089999999</v>
      </c>
    </row>
    <row r="4" spans="1:10" x14ac:dyDescent="0.35">
      <c r="A4" s="5">
        <v>1</v>
      </c>
      <c r="B4" t="s">
        <v>1116</v>
      </c>
      <c r="C4" t="s">
        <v>23</v>
      </c>
      <c r="D4" s="4">
        <v>3</v>
      </c>
      <c r="E4" s="7">
        <v>578601859</v>
      </c>
      <c r="F4" t="s">
        <v>181</v>
      </c>
      <c r="G4" t="s">
        <v>184</v>
      </c>
      <c r="H4">
        <v>2.35832E-4</v>
      </c>
      <c r="I4" s="6">
        <v>3.63</v>
      </c>
      <c r="J4">
        <v>-1.313668177</v>
      </c>
    </row>
    <row r="5" spans="1:10" x14ac:dyDescent="0.35">
      <c r="A5" s="5">
        <v>1</v>
      </c>
      <c r="B5" t="s">
        <v>13</v>
      </c>
      <c r="C5" t="s">
        <v>23</v>
      </c>
      <c r="D5" s="4">
        <v>3</v>
      </c>
      <c r="E5" s="7">
        <v>578601859</v>
      </c>
      <c r="F5" t="s">
        <v>181</v>
      </c>
      <c r="G5" t="s">
        <v>184</v>
      </c>
      <c r="H5">
        <v>2.11337E-4</v>
      </c>
      <c r="I5" s="6">
        <v>3.68</v>
      </c>
      <c r="J5">
        <v>-1.3768840090000001</v>
      </c>
    </row>
    <row r="6" spans="1:10" x14ac:dyDescent="0.35">
      <c r="A6" s="5">
        <v>1</v>
      </c>
      <c r="B6" t="s">
        <v>4</v>
      </c>
      <c r="C6" t="s">
        <v>23</v>
      </c>
      <c r="D6" s="4">
        <v>3</v>
      </c>
      <c r="E6" s="7">
        <v>578601859</v>
      </c>
      <c r="F6" t="s">
        <v>181</v>
      </c>
      <c r="G6" t="s">
        <v>184</v>
      </c>
      <c r="H6" s="1">
        <v>1.84E-5</v>
      </c>
      <c r="I6" s="6">
        <v>4.74</v>
      </c>
      <c r="J6">
        <v>-1.2163026889999999</v>
      </c>
    </row>
    <row r="7" spans="1:10" x14ac:dyDescent="0.35">
      <c r="A7" s="5">
        <v>1</v>
      </c>
      <c r="B7" t="s">
        <v>13</v>
      </c>
      <c r="C7" t="s">
        <v>34</v>
      </c>
      <c r="D7" s="4">
        <v>3</v>
      </c>
      <c r="E7" s="7">
        <v>579935251</v>
      </c>
      <c r="F7" t="s">
        <v>181</v>
      </c>
      <c r="G7" t="s">
        <v>184</v>
      </c>
      <c r="H7">
        <v>2.6681600000000001E-4</v>
      </c>
      <c r="I7" s="6">
        <v>3.57</v>
      </c>
      <c r="J7">
        <v>1.4455707760000001</v>
      </c>
    </row>
    <row r="8" spans="1:10" x14ac:dyDescent="0.35">
      <c r="A8" s="5">
        <v>1</v>
      </c>
      <c r="B8" t="s">
        <v>4</v>
      </c>
      <c r="C8" t="s">
        <v>34</v>
      </c>
      <c r="D8" s="4">
        <v>3</v>
      </c>
      <c r="E8" s="7">
        <v>579935251</v>
      </c>
      <c r="F8" t="s">
        <v>181</v>
      </c>
      <c r="G8" t="s">
        <v>184</v>
      </c>
      <c r="H8">
        <v>1.20933E-4</v>
      </c>
      <c r="I8" s="6">
        <v>3.92</v>
      </c>
      <c r="J8">
        <v>1.1323049789999999</v>
      </c>
    </row>
    <row r="9" spans="1:10" x14ac:dyDescent="0.35">
      <c r="A9" s="5">
        <v>2</v>
      </c>
      <c r="B9" t="s">
        <v>13</v>
      </c>
      <c r="C9" t="s">
        <v>95</v>
      </c>
      <c r="D9" s="4">
        <v>5</v>
      </c>
      <c r="E9" s="7">
        <v>503163993</v>
      </c>
      <c r="F9" t="s">
        <v>183</v>
      </c>
      <c r="G9" t="s">
        <v>182</v>
      </c>
      <c r="H9">
        <v>3.8326899999999999E-4</v>
      </c>
      <c r="I9" s="6">
        <f>-LOG10(H9)</f>
        <v>3.4164963064263012</v>
      </c>
      <c r="J9">
        <v>0.93835551900000003</v>
      </c>
    </row>
    <row r="10" spans="1:10" x14ac:dyDescent="0.35">
      <c r="A10" s="5">
        <v>2</v>
      </c>
      <c r="B10" t="s">
        <v>4</v>
      </c>
      <c r="C10" t="s">
        <v>95</v>
      </c>
      <c r="D10" s="4">
        <v>5</v>
      </c>
      <c r="E10" s="7">
        <v>503163993</v>
      </c>
      <c r="F10" t="s">
        <v>183</v>
      </c>
      <c r="G10" t="s">
        <v>182</v>
      </c>
      <c r="H10">
        <v>3.92121E-4</v>
      </c>
      <c r="I10" s="6">
        <f>-LOG10(H10)</f>
        <v>3.4065798984804605</v>
      </c>
      <c r="J10">
        <v>0.83497658299999999</v>
      </c>
    </row>
    <row r="11" spans="1:10" x14ac:dyDescent="0.35">
      <c r="A11" s="5">
        <v>2</v>
      </c>
      <c r="B11" t="s">
        <v>1116</v>
      </c>
      <c r="C11" t="s">
        <v>91</v>
      </c>
      <c r="D11" s="4">
        <v>5</v>
      </c>
      <c r="E11" s="7">
        <v>503288668</v>
      </c>
      <c r="F11" t="s">
        <v>181</v>
      </c>
      <c r="G11" t="s">
        <v>184</v>
      </c>
      <c r="H11">
        <v>2.7352499999999999E-4</v>
      </c>
      <c r="I11" s="6">
        <f>-LOG10(H11)</f>
        <v>3.5630029732945188</v>
      </c>
      <c r="J11">
        <v>-0.79150884300000002</v>
      </c>
    </row>
    <row r="12" spans="1:10" x14ac:dyDescent="0.35">
      <c r="A12" s="5">
        <v>2</v>
      </c>
      <c r="B12" t="s">
        <v>25</v>
      </c>
      <c r="C12" t="s">
        <v>97</v>
      </c>
      <c r="D12" s="5">
        <v>5</v>
      </c>
      <c r="E12" s="7">
        <v>503277568.68000001</v>
      </c>
      <c r="F12" t="s">
        <v>181</v>
      </c>
      <c r="G12" t="s">
        <v>182</v>
      </c>
      <c r="H12">
        <v>2.2086299999999999E-4</v>
      </c>
      <c r="I12" s="3">
        <f>-LOG10(H12)</f>
        <v>3.6558770330725374</v>
      </c>
      <c r="J12">
        <v>1.533670804</v>
      </c>
    </row>
    <row r="13" spans="1:10" x14ac:dyDescent="0.35">
      <c r="A13" s="5">
        <v>3</v>
      </c>
      <c r="B13" t="s">
        <v>4</v>
      </c>
      <c r="C13" t="s">
        <v>8</v>
      </c>
      <c r="D13" s="4">
        <v>7</v>
      </c>
      <c r="E13" s="7">
        <v>206751899</v>
      </c>
      <c r="F13" t="s">
        <v>181</v>
      </c>
      <c r="G13" t="s">
        <v>184</v>
      </c>
      <c r="H13" s="1">
        <v>4.5700000000000003E-6</v>
      </c>
      <c r="I13" s="6">
        <v>5.34</v>
      </c>
      <c r="J13">
        <v>1.404822625</v>
      </c>
    </row>
    <row r="14" spans="1:10" x14ac:dyDescent="0.35">
      <c r="A14" s="5">
        <v>3</v>
      </c>
      <c r="B14" t="s">
        <v>1116</v>
      </c>
      <c r="C14" t="s">
        <v>8</v>
      </c>
      <c r="D14" s="4">
        <v>7</v>
      </c>
      <c r="E14" s="7">
        <v>206751899</v>
      </c>
      <c r="F14" t="s">
        <v>181</v>
      </c>
      <c r="G14" t="s">
        <v>184</v>
      </c>
      <c r="H14">
        <v>2.14935E-4</v>
      </c>
      <c r="I14" s="6">
        <v>3.57</v>
      </c>
      <c r="J14">
        <v>1.206554216</v>
      </c>
    </row>
    <row r="15" spans="1:10" x14ac:dyDescent="0.35">
      <c r="A15" s="5">
        <v>3</v>
      </c>
      <c r="B15" t="s">
        <v>13</v>
      </c>
      <c r="C15" t="s">
        <v>8</v>
      </c>
      <c r="D15" s="4">
        <v>7</v>
      </c>
      <c r="E15" s="7">
        <v>206751899</v>
      </c>
      <c r="F15" t="s">
        <v>181</v>
      </c>
      <c r="G15" t="s">
        <v>184</v>
      </c>
      <c r="H15" s="1">
        <v>1.0499999999999999E-5</v>
      </c>
      <c r="I15" s="6">
        <v>4.9800000000000004</v>
      </c>
      <c r="J15">
        <v>1.44013071</v>
      </c>
    </row>
    <row r="17" spans="8:8" x14ac:dyDescent="0.35">
      <c r="H17" s="1"/>
    </row>
    <row r="19" spans="8:8" x14ac:dyDescent="0.35">
      <c r="H19" s="1"/>
    </row>
    <row r="21" spans="8:8" x14ac:dyDescent="0.35">
      <c r="H21" s="1"/>
    </row>
    <row r="22" spans="8:8" x14ac:dyDescent="0.35">
      <c r="H22" s="1"/>
    </row>
    <row r="24" spans="8:8" x14ac:dyDescent="0.35">
      <c r="H24" s="1"/>
    </row>
    <row r="28" spans="8:8" x14ac:dyDescent="0.35">
      <c r="H28" s="1"/>
    </row>
    <row r="29" spans="8:8" x14ac:dyDescent="0.35">
      <c r="H29" s="1"/>
    </row>
    <row r="30" spans="8:8" x14ac:dyDescent="0.35">
      <c r="H30" s="1"/>
    </row>
    <row r="32" spans="8:8" x14ac:dyDescent="0.35">
      <c r="H32" s="1"/>
    </row>
    <row r="34" spans="8:8" x14ac:dyDescent="0.35">
      <c r="H34" s="1"/>
    </row>
    <row r="37" spans="8:8" x14ac:dyDescent="0.35">
      <c r="H37" s="1"/>
    </row>
    <row r="42" spans="8:8" x14ac:dyDescent="0.35">
      <c r="H42" s="1"/>
    </row>
    <row r="43" spans="8:8" x14ac:dyDescent="0.35">
      <c r="H43" s="1"/>
    </row>
    <row r="46" spans="8:8" x14ac:dyDescent="0.35">
      <c r="H46" s="1"/>
    </row>
    <row r="48" spans="8:8" x14ac:dyDescent="0.35">
      <c r="H48" s="1"/>
    </row>
    <row r="50" spans="8:8" x14ac:dyDescent="0.35">
      <c r="H50" s="1"/>
    </row>
    <row r="51" spans="8:8" x14ac:dyDescent="0.35">
      <c r="H51" s="1"/>
    </row>
    <row r="52" spans="8:8" x14ac:dyDescent="0.35">
      <c r="H52" s="1"/>
    </row>
    <row r="53" spans="8:8" x14ac:dyDescent="0.35">
      <c r="H53" s="1"/>
    </row>
    <row r="57" spans="8:8" x14ac:dyDescent="0.35">
      <c r="H57" s="1"/>
    </row>
    <row r="63" spans="8:8" x14ac:dyDescent="0.35">
      <c r="H63" s="1"/>
    </row>
    <row r="66" spans="8:8" x14ac:dyDescent="0.35">
      <c r="H66" s="1"/>
    </row>
    <row r="74" spans="8:8" x14ac:dyDescent="0.35">
      <c r="H74" s="1"/>
    </row>
    <row r="76" spans="8:8" x14ac:dyDescent="0.35">
      <c r="H76" s="1"/>
    </row>
  </sheetData>
  <sortState ref="A2:J14">
    <sortCondition ref="A1:A14"/>
  </sortState>
  <conditionalFormatting sqref="C78:C1048576 C2:C14 C16:C71">
    <cfRule type="duplicateValues" dxfId="3" priority="4"/>
  </conditionalFormatting>
  <conditionalFormatting sqref="C75:C77">
    <cfRule type="duplicateValues" dxfId="2" priority="2"/>
  </conditionalFormatting>
  <conditionalFormatting sqref="C72:C74">
    <cfRule type="duplicateValues" dxfId="1" priority="9"/>
  </conditionalFormatting>
  <conditionalFormatting sqref="C15">
    <cfRule type="duplicateValues" dxfId="0" priority="1"/>
  </conditionalFormatting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6"/>
  <sheetViews>
    <sheetView tabSelected="1" topLeftCell="D296" zoomScale="91" workbookViewId="0">
      <selection activeCell="D313" sqref="A313:XFD313"/>
    </sheetView>
  </sheetViews>
  <sheetFormatPr defaultColWidth="10.6640625" defaultRowHeight="15.5" x14ac:dyDescent="0.35"/>
  <cols>
    <col min="1" max="1" width="14.1640625" bestFit="1" customWidth="1"/>
    <col min="2" max="2" width="6.6640625" bestFit="1" customWidth="1"/>
    <col min="3" max="3" width="20" bestFit="1" customWidth="1"/>
    <col min="4" max="4" width="27.6640625" bestFit="1" customWidth="1"/>
    <col min="5" max="5" width="3.6640625" bestFit="1" customWidth="1"/>
    <col min="6" max="7" width="12.5" bestFit="1" customWidth="1"/>
    <col min="8" max="8" width="11.33203125" bestFit="1" customWidth="1"/>
    <col min="9" max="9" width="87" bestFit="1" customWidth="1"/>
  </cols>
  <sheetData>
    <row r="1" spans="1:9" s="10" customFormat="1" x14ac:dyDescent="0.35">
      <c r="A1" s="10" t="s">
        <v>1124</v>
      </c>
    </row>
    <row r="2" spans="1:9" x14ac:dyDescent="0.35">
      <c r="A2" t="s">
        <v>187</v>
      </c>
      <c r="B2" t="s">
        <v>879</v>
      </c>
      <c r="C2" t="s">
        <v>880</v>
      </c>
      <c r="D2" t="s">
        <v>881</v>
      </c>
      <c r="E2" t="s">
        <v>882</v>
      </c>
      <c r="F2" t="s">
        <v>883</v>
      </c>
      <c r="G2" t="s">
        <v>884</v>
      </c>
      <c r="H2" t="s">
        <v>885</v>
      </c>
      <c r="I2" t="s">
        <v>886</v>
      </c>
    </row>
    <row r="3" spans="1:9" x14ac:dyDescent="0.35">
      <c r="A3" s="5">
        <v>1</v>
      </c>
      <c r="B3" s="5">
        <v>1</v>
      </c>
      <c r="C3" s="5">
        <v>1</v>
      </c>
      <c r="D3" t="s">
        <v>188</v>
      </c>
      <c r="E3">
        <v>3</v>
      </c>
      <c r="F3" s="8">
        <v>575008123</v>
      </c>
      <c r="G3" s="8">
        <v>575008473</v>
      </c>
      <c r="H3">
        <v>351</v>
      </c>
      <c r="I3" t="s">
        <v>189</v>
      </c>
    </row>
    <row r="4" spans="1:9" x14ac:dyDescent="0.35">
      <c r="A4" s="5">
        <v>1</v>
      </c>
      <c r="B4" s="5">
        <v>2</v>
      </c>
      <c r="C4" s="5">
        <v>2</v>
      </c>
      <c r="D4" t="s">
        <v>190</v>
      </c>
      <c r="E4">
        <v>3</v>
      </c>
      <c r="F4" s="8">
        <v>575060046</v>
      </c>
      <c r="G4" s="8">
        <v>575061794</v>
      </c>
      <c r="H4">
        <v>1749</v>
      </c>
      <c r="I4" t="s">
        <v>191</v>
      </c>
    </row>
    <row r="5" spans="1:9" x14ac:dyDescent="0.35">
      <c r="A5" s="5">
        <v>1</v>
      </c>
      <c r="B5" s="5">
        <v>3</v>
      </c>
      <c r="C5" s="5">
        <v>3</v>
      </c>
      <c r="D5" t="s">
        <v>192</v>
      </c>
      <c r="E5">
        <v>3</v>
      </c>
      <c r="F5" s="8">
        <v>575062149</v>
      </c>
      <c r="G5" s="8">
        <v>575062769</v>
      </c>
      <c r="H5">
        <v>621</v>
      </c>
      <c r="I5" t="s">
        <v>191</v>
      </c>
    </row>
    <row r="6" spans="1:9" x14ac:dyDescent="0.35">
      <c r="A6" s="5">
        <v>1</v>
      </c>
      <c r="B6" s="5">
        <v>4</v>
      </c>
      <c r="C6" s="5">
        <v>4</v>
      </c>
      <c r="D6" t="s">
        <v>193</v>
      </c>
      <c r="E6">
        <v>3</v>
      </c>
      <c r="F6" s="8">
        <v>575062908</v>
      </c>
      <c r="G6" s="8">
        <v>575063357</v>
      </c>
      <c r="H6">
        <v>450</v>
      </c>
      <c r="I6" t="s">
        <v>191</v>
      </c>
    </row>
    <row r="7" spans="1:9" x14ac:dyDescent="0.35">
      <c r="A7" s="5">
        <v>1</v>
      </c>
      <c r="B7" s="5">
        <v>5</v>
      </c>
      <c r="C7" s="5">
        <v>5</v>
      </c>
      <c r="D7" t="s">
        <v>194</v>
      </c>
      <c r="E7">
        <v>3</v>
      </c>
      <c r="F7" s="8">
        <v>575064011</v>
      </c>
      <c r="G7" s="8">
        <v>575065455</v>
      </c>
      <c r="H7">
        <v>1445</v>
      </c>
      <c r="I7" t="s">
        <v>195</v>
      </c>
    </row>
    <row r="8" spans="1:9" x14ac:dyDescent="0.35">
      <c r="A8" s="5">
        <v>1</v>
      </c>
      <c r="B8" s="5">
        <v>6</v>
      </c>
      <c r="C8" s="5">
        <v>6</v>
      </c>
      <c r="D8" t="s">
        <v>196</v>
      </c>
      <c r="E8">
        <v>3</v>
      </c>
      <c r="F8" s="8">
        <v>575090544</v>
      </c>
      <c r="G8" s="8">
        <v>575094724</v>
      </c>
      <c r="H8">
        <v>4181</v>
      </c>
      <c r="I8" t="s">
        <v>195</v>
      </c>
    </row>
    <row r="9" spans="1:9" x14ac:dyDescent="0.35">
      <c r="A9" s="5">
        <v>1</v>
      </c>
      <c r="B9" s="5">
        <v>7</v>
      </c>
      <c r="C9" s="5">
        <v>7</v>
      </c>
      <c r="D9" t="s">
        <v>197</v>
      </c>
      <c r="E9">
        <v>3</v>
      </c>
      <c r="F9" s="8">
        <v>575180233</v>
      </c>
      <c r="G9" s="8">
        <v>575181195</v>
      </c>
      <c r="H9">
        <v>963</v>
      </c>
      <c r="I9" t="s">
        <v>198</v>
      </c>
    </row>
    <row r="10" spans="1:9" x14ac:dyDescent="0.35">
      <c r="A10" s="5">
        <v>1</v>
      </c>
      <c r="B10" s="5">
        <v>8</v>
      </c>
      <c r="C10" s="5">
        <v>8</v>
      </c>
      <c r="D10" t="s">
        <v>199</v>
      </c>
      <c r="E10">
        <v>3</v>
      </c>
      <c r="F10" s="8">
        <v>575188447</v>
      </c>
      <c r="G10" s="8">
        <v>575188791</v>
      </c>
      <c r="H10">
        <v>345</v>
      </c>
      <c r="I10" t="s">
        <v>200</v>
      </c>
    </row>
    <row r="11" spans="1:9" x14ac:dyDescent="0.35">
      <c r="A11" s="5">
        <v>1</v>
      </c>
      <c r="B11" s="5">
        <v>9</v>
      </c>
      <c r="C11" s="5">
        <v>9</v>
      </c>
      <c r="D11" t="s">
        <v>201</v>
      </c>
      <c r="E11">
        <v>3</v>
      </c>
      <c r="F11" s="8">
        <v>575189110</v>
      </c>
      <c r="G11" s="8">
        <v>575190255</v>
      </c>
      <c r="H11">
        <v>1146</v>
      </c>
      <c r="I11" t="s">
        <v>202</v>
      </c>
    </row>
    <row r="12" spans="1:9" x14ac:dyDescent="0.35">
      <c r="A12" s="5">
        <v>1</v>
      </c>
      <c r="B12" s="5">
        <v>10</v>
      </c>
      <c r="C12" s="5">
        <v>10</v>
      </c>
      <c r="D12" t="s">
        <v>203</v>
      </c>
      <c r="E12">
        <v>3</v>
      </c>
      <c r="F12" s="8">
        <v>575193513</v>
      </c>
      <c r="G12" s="8">
        <v>575196418</v>
      </c>
      <c r="H12">
        <v>2906</v>
      </c>
      <c r="I12" t="s">
        <v>204</v>
      </c>
    </row>
    <row r="13" spans="1:9" x14ac:dyDescent="0.35">
      <c r="A13" s="5">
        <v>1</v>
      </c>
      <c r="B13" s="5">
        <v>11</v>
      </c>
      <c r="C13" s="5">
        <v>11</v>
      </c>
      <c r="D13" t="s">
        <v>205</v>
      </c>
      <c r="E13">
        <v>3</v>
      </c>
      <c r="F13" s="8">
        <v>575212331</v>
      </c>
      <c r="G13" s="8">
        <v>575217252</v>
      </c>
      <c r="H13">
        <v>4922</v>
      </c>
      <c r="I13" t="s">
        <v>206</v>
      </c>
    </row>
    <row r="14" spans="1:9" x14ac:dyDescent="0.35">
      <c r="A14" s="5">
        <v>1</v>
      </c>
      <c r="B14" s="5">
        <v>12</v>
      </c>
      <c r="C14" s="5">
        <v>12</v>
      </c>
      <c r="D14" t="s">
        <v>207</v>
      </c>
      <c r="E14">
        <v>3</v>
      </c>
      <c r="F14" s="8">
        <v>575276253</v>
      </c>
      <c r="G14" s="8">
        <v>575277737</v>
      </c>
      <c r="H14">
        <v>1485</v>
      </c>
      <c r="I14" t="s">
        <v>208</v>
      </c>
    </row>
    <row r="15" spans="1:9" x14ac:dyDescent="0.35">
      <c r="A15" s="5">
        <v>1</v>
      </c>
      <c r="B15" s="5">
        <v>13</v>
      </c>
      <c r="C15" s="5">
        <v>13</v>
      </c>
      <c r="D15" t="s">
        <v>209</v>
      </c>
      <c r="E15">
        <v>3</v>
      </c>
      <c r="F15" s="8">
        <v>575280914</v>
      </c>
      <c r="G15" s="8">
        <v>575281414</v>
      </c>
      <c r="H15">
        <v>501</v>
      </c>
      <c r="I15" t="s">
        <v>210</v>
      </c>
    </row>
    <row r="16" spans="1:9" x14ac:dyDescent="0.35">
      <c r="A16" s="5">
        <v>1</v>
      </c>
      <c r="B16" s="5">
        <v>14</v>
      </c>
      <c r="C16" s="5">
        <v>14</v>
      </c>
      <c r="D16" t="s">
        <v>211</v>
      </c>
      <c r="E16">
        <v>3</v>
      </c>
      <c r="F16" s="8">
        <v>575281886</v>
      </c>
      <c r="G16" s="8">
        <v>575282548</v>
      </c>
      <c r="H16">
        <v>663</v>
      </c>
      <c r="I16" t="s">
        <v>212</v>
      </c>
    </row>
    <row r="17" spans="1:10" x14ac:dyDescent="0.35">
      <c r="A17" s="5">
        <v>1</v>
      </c>
      <c r="B17" s="5">
        <v>15</v>
      </c>
      <c r="C17" s="5">
        <v>15</v>
      </c>
      <c r="D17" t="s">
        <v>213</v>
      </c>
      <c r="E17">
        <v>3</v>
      </c>
      <c r="F17" s="8">
        <v>575284748</v>
      </c>
      <c r="G17" s="8">
        <v>575287300</v>
      </c>
      <c r="H17">
        <v>2553</v>
      </c>
      <c r="I17" t="s">
        <v>212</v>
      </c>
    </row>
    <row r="18" spans="1:10" x14ac:dyDescent="0.35">
      <c r="A18" s="5">
        <v>1</v>
      </c>
      <c r="B18" s="5">
        <v>16</v>
      </c>
      <c r="C18" s="5">
        <v>16</v>
      </c>
      <c r="D18" t="s">
        <v>214</v>
      </c>
      <c r="E18">
        <v>3</v>
      </c>
      <c r="F18" s="8">
        <v>575289276</v>
      </c>
      <c r="G18" s="8">
        <v>575289617</v>
      </c>
      <c r="H18">
        <v>342</v>
      </c>
      <c r="I18" t="s">
        <v>215</v>
      </c>
    </row>
    <row r="19" spans="1:10" x14ac:dyDescent="0.35">
      <c r="A19" s="5">
        <v>1</v>
      </c>
      <c r="B19" s="5">
        <v>17</v>
      </c>
      <c r="C19" s="5">
        <v>17</v>
      </c>
      <c r="D19" t="s">
        <v>216</v>
      </c>
      <c r="E19">
        <v>3</v>
      </c>
      <c r="F19" s="8">
        <v>575290283</v>
      </c>
      <c r="G19" s="8">
        <v>575292514</v>
      </c>
      <c r="H19">
        <v>2232</v>
      </c>
      <c r="I19" t="s">
        <v>212</v>
      </c>
    </row>
    <row r="20" spans="1:10" x14ac:dyDescent="0.35">
      <c r="A20" s="5">
        <v>1</v>
      </c>
      <c r="B20" s="5">
        <v>18</v>
      </c>
      <c r="C20" s="5">
        <v>18</v>
      </c>
      <c r="D20" t="s">
        <v>217</v>
      </c>
      <c r="E20">
        <v>3</v>
      </c>
      <c r="F20" s="8">
        <v>575295287</v>
      </c>
      <c r="G20" s="8">
        <v>575295672</v>
      </c>
      <c r="H20">
        <v>386</v>
      </c>
      <c r="I20" t="s">
        <v>218</v>
      </c>
    </row>
    <row r="21" spans="1:10" s="19" customFormat="1" x14ac:dyDescent="0.35">
      <c r="A21" s="24">
        <v>1</v>
      </c>
      <c r="B21" s="24">
        <v>19</v>
      </c>
      <c r="C21" s="24">
        <v>19</v>
      </c>
      <c r="D21" s="19" t="s">
        <v>219</v>
      </c>
      <c r="E21" s="19">
        <v>3</v>
      </c>
      <c r="F21" s="25">
        <v>575329481</v>
      </c>
      <c r="G21" s="25">
        <v>575330872</v>
      </c>
      <c r="H21" s="19">
        <v>1392</v>
      </c>
      <c r="I21" s="19" t="s">
        <v>220</v>
      </c>
      <c r="J21" s="26" t="s">
        <v>1120</v>
      </c>
    </row>
    <row r="22" spans="1:10" x14ac:dyDescent="0.35">
      <c r="A22" s="5">
        <v>1</v>
      </c>
      <c r="B22" s="5">
        <v>20</v>
      </c>
      <c r="C22" s="5">
        <v>20</v>
      </c>
      <c r="D22" t="s">
        <v>221</v>
      </c>
      <c r="E22">
        <v>3</v>
      </c>
      <c r="F22" s="8">
        <v>575350733</v>
      </c>
      <c r="G22" s="8">
        <v>575352414</v>
      </c>
      <c r="H22">
        <v>1682</v>
      </c>
      <c r="I22" t="s">
        <v>222</v>
      </c>
    </row>
    <row r="23" spans="1:10" x14ac:dyDescent="0.35">
      <c r="A23" s="5">
        <v>1</v>
      </c>
      <c r="B23" s="5">
        <v>21</v>
      </c>
      <c r="C23" s="5">
        <v>21</v>
      </c>
      <c r="D23" t="s">
        <v>223</v>
      </c>
      <c r="E23">
        <v>3</v>
      </c>
      <c r="F23" s="8">
        <v>575353692</v>
      </c>
      <c r="G23" s="8">
        <v>575356259</v>
      </c>
      <c r="H23">
        <v>2568</v>
      </c>
      <c r="I23" t="s">
        <v>224</v>
      </c>
    </row>
    <row r="24" spans="1:10" x14ac:dyDescent="0.35">
      <c r="A24" s="5">
        <v>1</v>
      </c>
      <c r="B24" s="5">
        <v>22</v>
      </c>
      <c r="C24" s="5">
        <v>22</v>
      </c>
      <c r="D24" t="s">
        <v>225</v>
      </c>
      <c r="E24">
        <v>3</v>
      </c>
      <c r="F24" s="8">
        <v>575358644</v>
      </c>
      <c r="G24" s="8">
        <v>575363234</v>
      </c>
      <c r="H24">
        <v>4591</v>
      </c>
      <c r="I24" t="s">
        <v>226</v>
      </c>
    </row>
    <row r="25" spans="1:10" x14ac:dyDescent="0.35">
      <c r="A25" s="5">
        <v>1</v>
      </c>
      <c r="B25" s="5">
        <v>23</v>
      </c>
      <c r="C25" s="5">
        <v>23</v>
      </c>
      <c r="D25" t="s">
        <v>227</v>
      </c>
      <c r="E25">
        <v>3</v>
      </c>
      <c r="F25" s="8">
        <v>575364097</v>
      </c>
      <c r="G25" s="8">
        <v>575364315</v>
      </c>
      <c r="H25">
        <v>219</v>
      </c>
      <c r="I25" t="s">
        <v>228</v>
      </c>
    </row>
    <row r="26" spans="1:10" x14ac:dyDescent="0.35">
      <c r="A26" s="5">
        <v>1</v>
      </c>
      <c r="B26" s="5">
        <v>24</v>
      </c>
      <c r="C26" s="5">
        <v>24</v>
      </c>
      <c r="D26" t="s">
        <v>229</v>
      </c>
      <c r="E26">
        <v>3</v>
      </c>
      <c r="F26" s="8">
        <v>575364493</v>
      </c>
      <c r="G26" s="8">
        <v>575366701</v>
      </c>
      <c r="H26">
        <v>2209</v>
      </c>
      <c r="I26" t="s">
        <v>230</v>
      </c>
    </row>
    <row r="27" spans="1:10" x14ac:dyDescent="0.35">
      <c r="A27" s="5">
        <v>1</v>
      </c>
      <c r="B27" s="5">
        <v>25</v>
      </c>
      <c r="C27" s="5">
        <v>25</v>
      </c>
      <c r="D27" t="s">
        <v>231</v>
      </c>
      <c r="E27">
        <v>3</v>
      </c>
      <c r="F27" s="8">
        <v>575466862</v>
      </c>
      <c r="G27" s="8">
        <v>575467831</v>
      </c>
      <c r="H27">
        <v>970</v>
      </c>
      <c r="I27" t="s">
        <v>232</v>
      </c>
    </row>
    <row r="28" spans="1:10" x14ac:dyDescent="0.35">
      <c r="A28" s="5">
        <v>1</v>
      </c>
      <c r="B28" s="5">
        <v>26</v>
      </c>
      <c r="C28" s="5">
        <v>26</v>
      </c>
      <c r="D28" t="s">
        <v>233</v>
      </c>
      <c r="E28">
        <v>3</v>
      </c>
      <c r="F28" s="8">
        <v>575480631</v>
      </c>
      <c r="G28" s="8">
        <v>575489718</v>
      </c>
      <c r="H28">
        <v>9088</v>
      </c>
      <c r="I28" t="s">
        <v>234</v>
      </c>
    </row>
    <row r="29" spans="1:10" x14ac:dyDescent="0.35">
      <c r="A29" s="5">
        <v>1</v>
      </c>
      <c r="B29" s="5">
        <v>27</v>
      </c>
      <c r="C29" s="5">
        <v>27</v>
      </c>
      <c r="D29" t="s">
        <v>235</v>
      </c>
      <c r="E29">
        <v>3</v>
      </c>
      <c r="F29" s="8">
        <v>575605831</v>
      </c>
      <c r="G29" s="8">
        <v>575606169</v>
      </c>
      <c r="H29">
        <v>339</v>
      </c>
      <c r="I29" t="s">
        <v>236</v>
      </c>
    </row>
    <row r="30" spans="1:10" x14ac:dyDescent="0.35">
      <c r="A30" s="5">
        <v>1</v>
      </c>
      <c r="B30" s="5">
        <v>28</v>
      </c>
      <c r="C30" s="5">
        <v>28</v>
      </c>
      <c r="D30" t="s">
        <v>237</v>
      </c>
      <c r="E30">
        <v>3</v>
      </c>
      <c r="F30" s="8">
        <v>575607371</v>
      </c>
      <c r="G30" s="8">
        <v>575607847</v>
      </c>
      <c r="H30">
        <v>477</v>
      </c>
      <c r="I30" t="s">
        <v>238</v>
      </c>
    </row>
    <row r="31" spans="1:10" x14ac:dyDescent="0.35">
      <c r="A31" s="5">
        <v>1</v>
      </c>
      <c r="B31" s="5">
        <v>29</v>
      </c>
      <c r="C31" s="5">
        <v>29</v>
      </c>
      <c r="D31" t="s">
        <v>239</v>
      </c>
      <c r="E31">
        <v>3</v>
      </c>
      <c r="F31" s="8">
        <v>575687891</v>
      </c>
      <c r="G31" s="8">
        <v>575688376</v>
      </c>
      <c r="H31">
        <v>486</v>
      </c>
      <c r="I31" t="s">
        <v>240</v>
      </c>
    </row>
    <row r="32" spans="1:10" x14ac:dyDescent="0.35">
      <c r="A32" s="5">
        <v>1</v>
      </c>
      <c r="B32" s="5">
        <v>30</v>
      </c>
      <c r="C32" s="5">
        <v>30</v>
      </c>
      <c r="D32" t="s">
        <v>241</v>
      </c>
      <c r="E32">
        <v>3</v>
      </c>
      <c r="F32" s="8">
        <v>575693983</v>
      </c>
      <c r="G32" s="8">
        <v>575698165</v>
      </c>
      <c r="H32">
        <v>4183</v>
      </c>
      <c r="I32" t="s">
        <v>242</v>
      </c>
    </row>
    <row r="33" spans="1:9" x14ac:dyDescent="0.35">
      <c r="A33" s="5">
        <v>1</v>
      </c>
      <c r="B33" s="5">
        <v>31</v>
      </c>
      <c r="C33" s="5">
        <v>31</v>
      </c>
      <c r="D33" t="s">
        <v>243</v>
      </c>
      <c r="E33">
        <v>3</v>
      </c>
      <c r="F33" s="8">
        <v>575699766</v>
      </c>
      <c r="G33" s="8">
        <v>575700713</v>
      </c>
      <c r="H33">
        <v>948</v>
      </c>
      <c r="I33" t="s">
        <v>244</v>
      </c>
    </row>
    <row r="34" spans="1:9" x14ac:dyDescent="0.35">
      <c r="A34" s="5">
        <v>1</v>
      </c>
      <c r="B34" s="5">
        <v>32</v>
      </c>
      <c r="C34" s="5">
        <v>32</v>
      </c>
      <c r="D34" t="s">
        <v>245</v>
      </c>
      <c r="E34">
        <v>3</v>
      </c>
      <c r="F34" s="8">
        <v>575772485</v>
      </c>
      <c r="G34" s="8">
        <v>575775683</v>
      </c>
      <c r="H34">
        <v>3199</v>
      </c>
      <c r="I34" t="s">
        <v>246</v>
      </c>
    </row>
    <row r="35" spans="1:9" x14ac:dyDescent="0.35">
      <c r="A35" s="5">
        <v>1</v>
      </c>
      <c r="B35" s="5">
        <v>33</v>
      </c>
      <c r="C35" s="5">
        <v>33</v>
      </c>
      <c r="D35" t="s">
        <v>247</v>
      </c>
      <c r="E35">
        <v>3</v>
      </c>
      <c r="F35" s="8">
        <v>575776095</v>
      </c>
      <c r="G35" s="8">
        <v>575777759</v>
      </c>
      <c r="H35">
        <v>1665</v>
      </c>
      <c r="I35" t="s">
        <v>248</v>
      </c>
    </row>
    <row r="36" spans="1:9" x14ac:dyDescent="0.35">
      <c r="A36" s="5">
        <v>1</v>
      </c>
      <c r="B36" s="5">
        <v>34</v>
      </c>
      <c r="C36" s="5">
        <v>34</v>
      </c>
      <c r="D36" t="s">
        <v>249</v>
      </c>
      <c r="E36">
        <v>3</v>
      </c>
      <c r="F36" s="8">
        <v>575816910</v>
      </c>
      <c r="G36" s="8">
        <v>575818115</v>
      </c>
      <c r="H36">
        <v>1206</v>
      </c>
      <c r="I36" t="s">
        <v>250</v>
      </c>
    </row>
    <row r="37" spans="1:9" x14ac:dyDescent="0.35">
      <c r="A37" s="5">
        <v>1</v>
      </c>
      <c r="B37" s="5">
        <v>35</v>
      </c>
      <c r="C37" s="5">
        <v>35</v>
      </c>
      <c r="D37" t="s">
        <v>251</v>
      </c>
      <c r="E37">
        <v>3</v>
      </c>
      <c r="F37" s="8">
        <v>575847831</v>
      </c>
      <c r="G37" s="8">
        <v>575856141</v>
      </c>
      <c r="H37">
        <v>8311</v>
      </c>
      <c r="I37" t="s">
        <v>252</v>
      </c>
    </row>
    <row r="38" spans="1:9" x14ac:dyDescent="0.35">
      <c r="A38" s="5">
        <v>1</v>
      </c>
      <c r="B38" s="5">
        <v>36</v>
      </c>
      <c r="C38" s="5">
        <v>36</v>
      </c>
      <c r="D38" t="s">
        <v>253</v>
      </c>
      <c r="E38">
        <v>3</v>
      </c>
      <c r="F38" s="8">
        <v>575893698</v>
      </c>
      <c r="G38" s="8">
        <v>575893973</v>
      </c>
      <c r="H38">
        <v>276</v>
      </c>
      <c r="I38" t="s">
        <v>254</v>
      </c>
    </row>
    <row r="39" spans="1:9" x14ac:dyDescent="0.35">
      <c r="A39" s="5">
        <v>1</v>
      </c>
      <c r="B39" s="5">
        <v>37</v>
      </c>
      <c r="C39" s="5">
        <v>37</v>
      </c>
      <c r="D39" t="s">
        <v>255</v>
      </c>
      <c r="E39">
        <v>3</v>
      </c>
      <c r="F39" s="8">
        <v>575911700</v>
      </c>
      <c r="G39" s="8">
        <v>575915779</v>
      </c>
      <c r="H39">
        <v>4080</v>
      </c>
      <c r="I39" t="s">
        <v>256</v>
      </c>
    </row>
    <row r="40" spans="1:9" x14ac:dyDescent="0.35">
      <c r="A40" s="5">
        <v>1</v>
      </c>
      <c r="B40" s="5">
        <v>38</v>
      </c>
      <c r="C40" s="5">
        <v>38</v>
      </c>
      <c r="D40" t="s">
        <v>257</v>
      </c>
      <c r="E40">
        <v>3</v>
      </c>
      <c r="F40" s="8">
        <v>576160726</v>
      </c>
      <c r="G40" s="8">
        <v>576161343</v>
      </c>
      <c r="H40">
        <v>618</v>
      </c>
      <c r="I40" t="s">
        <v>258</v>
      </c>
    </row>
    <row r="41" spans="1:9" x14ac:dyDescent="0.35">
      <c r="A41" s="5">
        <v>1</v>
      </c>
      <c r="B41" s="5">
        <v>39</v>
      </c>
      <c r="C41" s="5">
        <v>39</v>
      </c>
      <c r="D41" t="s">
        <v>259</v>
      </c>
      <c r="E41">
        <v>3</v>
      </c>
      <c r="F41" s="8">
        <v>576161502</v>
      </c>
      <c r="G41" s="8">
        <v>576162914</v>
      </c>
      <c r="H41">
        <v>1413</v>
      </c>
      <c r="I41" t="s">
        <v>250</v>
      </c>
    </row>
    <row r="42" spans="1:9" x14ac:dyDescent="0.35">
      <c r="A42" s="5">
        <v>1</v>
      </c>
      <c r="B42" s="5">
        <v>40</v>
      </c>
      <c r="C42" s="5">
        <v>40</v>
      </c>
      <c r="D42" t="s">
        <v>260</v>
      </c>
      <c r="E42">
        <v>3</v>
      </c>
      <c r="F42" s="8">
        <v>576167275</v>
      </c>
      <c r="G42" s="8">
        <v>576170332</v>
      </c>
      <c r="H42">
        <v>3058</v>
      </c>
      <c r="I42" t="s">
        <v>261</v>
      </c>
    </row>
    <row r="43" spans="1:9" x14ac:dyDescent="0.35">
      <c r="A43" s="5">
        <v>1</v>
      </c>
      <c r="B43" s="5">
        <v>41</v>
      </c>
      <c r="C43" s="5">
        <v>41</v>
      </c>
      <c r="D43" t="s">
        <v>262</v>
      </c>
      <c r="E43">
        <v>3</v>
      </c>
      <c r="F43" s="8">
        <v>576271868</v>
      </c>
      <c r="G43" s="8">
        <v>576278124</v>
      </c>
      <c r="H43">
        <v>6257</v>
      </c>
      <c r="I43" t="s">
        <v>263</v>
      </c>
    </row>
    <row r="44" spans="1:9" s="19" customFormat="1" x14ac:dyDescent="0.35">
      <c r="A44" s="24">
        <v>1</v>
      </c>
      <c r="B44" s="24">
        <v>42</v>
      </c>
      <c r="C44" s="24">
        <v>42</v>
      </c>
      <c r="D44" s="19" t="s">
        <v>264</v>
      </c>
      <c r="E44" s="19">
        <v>3</v>
      </c>
      <c r="F44" s="25">
        <v>576279107</v>
      </c>
      <c r="G44" s="25">
        <v>576283757</v>
      </c>
      <c r="H44" s="19">
        <v>4651</v>
      </c>
      <c r="I44" s="19" t="s">
        <v>265</v>
      </c>
    </row>
    <row r="45" spans="1:9" x14ac:dyDescent="0.35">
      <c r="A45" s="5">
        <v>1</v>
      </c>
      <c r="B45" s="5">
        <v>43</v>
      </c>
      <c r="C45" s="5">
        <v>43</v>
      </c>
      <c r="D45" t="s">
        <v>266</v>
      </c>
      <c r="E45">
        <v>3</v>
      </c>
      <c r="F45" s="8">
        <v>576331298</v>
      </c>
      <c r="G45" s="8">
        <v>576334796</v>
      </c>
      <c r="H45">
        <v>3499</v>
      </c>
      <c r="I45" t="s">
        <v>267</v>
      </c>
    </row>
    <row r="46" spans="1:9" x14ac:dyDescent="0.35">
      <c r="A46" s="5">
        <v>1</v>
      </c>
      <c r="B46" s="5">
        <v>44</v>
      </c>
      <c r="C46" s="5">
        <v>44</v>
      </c>
      <c r="D46" t="s">
        <v>268</v>
      </c>
      <c r="E46">
        <v>3</v>
      </c>
      <c r="F46" s="8">
        <v>576571493</v>
      </c>
      <c r="G46" s="8">
        <v>576571840</v>
      </c>
      <c r="H46">
        <v>348</v>
      </c>
      <c r="I46" t="s">
        <v>269</v>
      </c>
    </row>
    <row r="47" spans="1:9" x14ac:dyDescent="0.35">
      <c r="A47" s="5">
        <v>1</v>
      </c>
      <c r="B47" s="5">
        <v>45</v>
      </c>
      <c r="C47" s="5">
        <v>45</v>
      </c>
      <c r="D47" t="s">
        <v>270</v>
      </c>
      <c r="E47">
        <v>3</v>
      </c>
      <c r="F47" s="8">
        <v>576963862</v>
      </c>
      <c r="G47" s="8">
        <v>576964320</v>
      </c>
      <c r="H47">
        <v>459</v>
      </c>
      <c r="I47" t="s">
        <v>271</v>
      </c>
    </row>
    <row r="48" spans="1:9" x14ac:dyDescent="0.35">
      <c r="A48" s="5">
        <v>1</v>
      </c>
      <c r="B48" s="5">
        <v>46</v>
      </c>
      <c r="C48" s="5">
        <v>46</v>
      </c>
      <c r="D48" t="s">
        <v>272</v>
      </c>
      <c r="E48">
        <v>3</v>
      </c>
      <c r="F48" s="8">
        <v>576969582</v>
      </c>
      <c r="G48" s="8">
        <v>576973135</v>
      </c>
      <c r="H48">
        <v>3554</v>
      </c>
      <c r="I48" t="s">
        <v>273</v>
      </c>
    </row>
    <row r="49" spans="1:9" x14ac:dyDescent="0.35">
      <c r="A49" s="5">
        <v>1</v>
      </c>
      <c r="B49" s="5">
        <v>47</v>
      </c>
      <c r="C49" s="5">
        <v>47</v>
      </c>
      <c r="D49" t="s">
        <v>274</v>
      </c>
      <c r="E49">
        <v>3</v>
      </c>
      <c r="F49" s="8">
        <v>577006113</v>
      </c>
      <c r="G49" s="8">
        <v>577008433</v>
      </c>
      <c r="H49">
        <v>2321</v>
      </c>
      <c r="I49" t="s">
        <v>275</v>
      </c>
    </row>
    <row r="50" spans="1:9" x14ac:dyDescent="0.35">
      <c r="A50" s="5">
        <v>1</v>
      </c>
      <c r="B50" s="5">
        <v>48</v>
      </c>
      <c r="C50" s="5">
        <v>48</v>
      </c>
      <c r="D50" t="s">
        <v>276</v>
      </c>
      <c r="E50">
        <v>3</v>
      </c>
      <c r="F50" s="8">
        <v>577080365</v>
      </c>
      <c r="G50" s="8">
        <v>577084528</v>
      </c>
      <c r="H50">
        <v>4164</v>
      </c>
      <c r="I50" t="s">
        <v>275</v>
      </c>
    </row>
    <row r="51" spans="1:9" x14ac:dyDescent="0.35">
      <c r="A51" s="5">
        <v>1</v>
      </c>
      <c r="B51" s="5">
        <v>49</v>
      </c>
      <c r="C51" s="5">
        <v>49</v>
      </c>
      <c r="D51" t="s">
        <v>277</v>
      </c>
      <c r="E51">
        <v>3</v>
      </c>
      <c r="F51" s="8">
        <v>577172028</v>
      </c>
      <c r="G51" s="8">
        <v>577172264</v>
      </c>
      <c r="H51">
        <v>237</v>
      </c>
      <c r="I51" t="s">
        <v>278</v>
      </c>
    </row>
    <row r="52" spans="1:9" x14ac:dyDescent="0.35">
      <c r="A52" s="5">
        <v>1</v>
      </c>
      <c r="B52" s="5">
        <v>50</v>
      </c>
      <c r="C52" s="5">
        <v>50</v>
      </c>
      <c r="D52" t="s">
        <v>279</v>
      </c>
      <c r="E52">
        <v>3</v>
      </c>
      <c r="F52" s="8">
        <v>577176024</v>
      </c>
      <c r="G52" s="8">
        <v>577183710</v>
      </c>
      <c r="H52">
        <v>7687</v>
      </c>
      <c r="I52" t="s">
        <v>280</v>
      </c>
    </row>
    <row r="53" spans="1:9" x14ac:dyDescent="0.35">
      <c r="A53" s="5">
        <v>1</v>
      </c>
      <c r="B53" s="5">
        <v>51</v>
      </c>
      <c r="C53" s="5">
        <v>51</v>
      </c>
      <c r="D53" t="s">
        <v>281</v>
      </c>
      <c r="E53">
        <v>3</v>
      </c>
      <c r="F53" s="8">
        <v>577184753</v>
      </c>
      <c r="G53" s="8">
        <v>577191808</v>
      </c>
      <c r="H53">
        <v>7056</v>
      </c>
      <c r="I53" t="s">
        <v>282</v>
      </c>
    </row>
    <row r="54" spans="1:9" x14ac:dyDescent="0.35">
      <c r="A54" s="5">
        <v>1</v>
      </c>
      <c r="B54" s="5">
        <v>52</v>
      </c>
      <c r="C54" s="5">
        <v>52</v>
      </c>
      <c r="D54" t="s">
        <v>283</v>
      </c>
      <c r="E54">
        <v>3</v>
      </c>
      <c r="F54" s="8">
        <v>577192087</v>
      </c>
      <c r="G54" s="8">
        <v>577193100</v>
      </c>
      <c r="H54">
        <v>1014</v>
      </c>
      <c r="I54" t="s">
        <v>284</v>
      </c>
    </row>
    <row r="55" spans="1:9" x14ac:dyDescent="0.35">
      <c r="A55" s="5">
        <v>1</v>
      </c>
      <c r="B55" s="5">
        <v>53</v>
      </c>
      <c r="C55" s="5">
        <v>53</v>
      </c>
      <c r="D55" t="s">
        <v>285</v>
      </c>
      <c r="E55">
        <v>3</v>
      </c>
      <c r="F55" s="8">
        <v>577199098</v>
      </c>
      <c r="G55" s="8">
        <v>577204765</v>
      </c>
      <c r="H55">
        <v>5668</v>
      </c>
      <c r="I55" t="s">
        <v>286</v>
      </c>
    </row>
    <row r="56" spans="1:9" x14ac:dyDescent="0.35">
      <c r="A56" s="5">
        <v>1</v>
      </c>
      <c r="B56" s="5">
        <v>54</v>
      </c>
      <c r="C56" s="5">
        <v>54</v>
      </c>
      <c r="D56" t="s">
        <v>287</v>
      </c>
      <c r="E56">
        <v>3</v>
      </c>
      <c r="F56" s="8">
        <v>577210046</v>
      </c>
      <c r="G56" s="8">
        <v>577211480</v>
      </c>
      <c r="H56">
        <v>1435</v>
      </c>
      <c r="I56" t="s">
        <v>288</v>
      </c>
    </row>
    <row r="57" spans="1:9" x14ac:dyDescent="0.35">
      <c r="A57" s="5">
        <v>1</v>
      </c>
      <c r="B57" s="5">
        <v>55</v>
      </c>
      <c r="C57" s="5">
        <v>55</v>
      </c>
      <c r="D57" t="s">
        <v>289</v>
      </c>
      <c r="E57">
        <v>3</v>
      </c>
      <c r="F57" s="8">
        <v>577212888</v>
      </c>
      <c r="G57" s="8">
        <v>577213094</v>
      </c>
      <c r="H57">
        <v>207</v>
      </c>
      <c r="I57" t="s">
        <v>290</v>
      </c>
    </row>
    <row r="58" spans="1:9" x14ac:dyDescent="0.35">
      <c r="A58" s="5">
        <v>1</v>
      </c>
      <c r="B58" s="5">
        <v>56</v>
      </c>
      <c r="C58" s="5">
        <v>56</v>
      </c>
      <c r="D58" t="s">
        <v>291</v>
      </c>
      <c r="E58">
        <v>3</v>
      </c>
      <c r="F58" s="8">
        <v>577215366</v>
      </c>
      <c r="G58" s="8">
        <v>577215599</v>
      </c>
      <c r="H58">
        <v>234</v>
      </c>
      <c r="I58" t="s">
        <v>290</v>
      </c>
    </row>
    <row r="59" spans="1:9" x14ac:dyDescent="0.35">
      <c r="A59" s="5">
        <v>1</v>
      </c>
      <c r="B59" s="5">
        <v>57</v>
      </c>
      <c r="C59" s="5">
        <v>57</v>
      </c>
      <c r="D59" t="s">
        <v>292</v>
      </c>
      <c r="E59">
        <v>3</v>
      </c>
      <c r="F59" s="8">
        <v>577253156</v>
      </c>
      <c r="G59" s="8">
        <v>577253497</v>
      </c>
      <c r="H59">
        <v>342</v>
      </c>
      <c r="I59" t="s">
        <v>202</v>
      </c>
    </row>
    <row r="60" spans="1:9" x14ac:dyDescent="0.35">
      <c r="A60" s="5">
        <v>1</v>
      </c>
      <c r="B60" s="5">
        <v>58</v>
      </c>
      <c r="C60" s="5">
        <v>58</v>
      </c>
      <c r="D60" t="s">
        <v>293</v>
      </c>
      <c r="E60">
        <v>3</v>
      </c>
      <c r="F60" s="8">
        <v>577291334</v>
      </c>
      <c r="G60" s="8">
        <v>577292578</v>
      </c>
      <c r="H60">
        <v>1245</v>
      </c>
      <c r="I60" t="s">
        <v>294</v>
      </c>
    </row>
    <row r="61" spans="1:9" x14ac:dyDescent="0.35">
      <c r="A61" s="5">
        <v>1</v>
      </c>
      <c r="B61" s="5">
        <v>59</v>
      </c>
      <c r="C61" s="5">
        <v>59</v>
      </c>
      <c r="D61" t="s">
        <v>295</v>
      </c>
      <c r="E61">
        <v>3</v>
      </c>
      <c r="F61" s="8">
        <v>577296701</v>
      </c>
      <c r="G61" s="8">
        <v>577297018</v>
      </c>
      <c r="H61">
        <v>318</v>
      </c>
      <c r="I61" t="s">
        <v>296</v>
      </c>
    </row>
    <row r="62" spans="1:9" x14ac:dyDescent="0.35">
      <c r="A62" s="5">
        <v>1</v>
      </c>
      <c r="B62" s="5">
        <v>60</v>
      </c>
      <c r="C62" s="5">
        <v>60</v>
      </c>
      <c r="D62" t="s">
        <v>297</v>
      </c>
      <c r="E62">
        <v>3</v>
      </c>
      <c r="F62" s="8">
        <v>577304154</v>
      </c>
      <c r="G62" s="8">
        <v>577305047</v>
      </c>
      <c r="H62">
        <v>894</v>
      </c>
      <c r="I62" t="s">
        <v>298</v>
      </c>
    </row>
    <row r="63" spans="1:9" x14ac:dyDescent="0.35">
      <c r="A63" s="5">
        <v>1</v>
      </c>
      <c r="B63" s="5">
        <v>61</v>
      </c>
      <c r="C63" s="5">
        <v>61</v>
      </c>
      <c r="D63" t="s">
        <v>299</v>
      </c>
      <c r="E63">
        <v>3</v>
      </c>
      <c r="F63" s="8">
        <v>577319106</v>
      </c>
      <c r="G63" s="8">
        <v>577322532</v>
      </c>
      <c r="H63">
        <v>3427</v>
      </c>
      <c r="I63" t="s">
        <v>300</v>
      </c>
    </row>
    <row r="64" spans="1:9" x14ac:dyDescent="0.35">
      <c r="A64" s="5">
        <v>1</v>
      </c>
      <c r="B64" s="5">
        <v>62</v>
      </c>
      <c r="C64" s="5">
        <v>62</v>
      </c>
      <c r="D64" t="s">
        <v>301</v>
      </c>
      <c r="E64">
        <v>3</v>
      </c>
      <c r="F64" s="8">
        <v>577323850</v>
      </c>
      <c r="G64" s="8">
        <v>577324698</v>
      </c>
      <c r="H64">
        <v>849</v>
      </c>
      <c r="I64" t="s">
        <v>302</v>
      </c>
    </row>
    <row r="65" spans="1:9" x14ac:dyDescent="0.35">
      <c r="A65" s="5">
        <v>1</v>
      </c>
      <c r="B65" s="5">
        <v>63</v>
      </c>
      <c r="C65" s="5">
        <v>63</v>
      </c>
      <c r="D65" t="s">
        <v>303</v>
      </c>
      <c r="E65">
        <v>3</v>
      </c>
      <c r="F65" s="8">
        <v>577325739</v>
      </c>
      <c r="G65" s="8">
        <v>577327298</v>
      </c>
      <c r="H65">
        <v>1560</v>
      </c>
      <c r="I65" t="s">
        <v>208</v>
      </c>
    </row>
    <row r="66" spans="1:9" x14ac:dyDescent="0.35">
      <c r="A66" s="5">
        <v>1</v>
      </c>
      <c r="B66" s="5">
        <v>64</v>
      </c>
      <c r="C66" s="5">
        <v>64</v>
      </c>
      <c r="D66" t="s">
        <v>304</v>
      </c>
      <c r="E66">
        <v>3</v>
      </c>
      <c r="F66" s="8">
        <v>577328001</v>
      </c>
      <c r="G66" s="8">
        <v>577328330</v>
      </c>
      <c r="H66">
        <v>330</v>
      </c>
      <c r="I66" t="s">
        <v>305</v>
      </c>
    </row>
    <row r="67" spans="1:9" x14ac:dyDescent="0.35">
      <c r="A67" s="5">
        <v>1</v>
      </c>
      <c r="B67" s="5">
        <v>65</v>
      </c>
      <c r="C67" s="5">
        <v>65</v>
      </c>
      <c r="D67" t="s">
        <v>306</v>
      </c>
      <c r="E67">
        <v>3</v>
      </c>
      <c r="F67" s="8">
        <v>577335545</v>
      </c>
      <c r="G67" s="8">
        <v>577336167</v>
      </c>
      <c r="H67">
        <v>623</v>
      </c>
      <c r="I67" t="s">
        <v>307</v>
      </c>
    </row>
    <row r="68" spans="1:9" x14ac:dyDescent="0.35">
      <c r="A68" s="5">
        <v>1</v>
      </c>
      <c r="B68" s="5">
        <v>66</v>
      </c>
      <c r="C68" s="5">
        <v>66</v>
      </c>
      <c r="D68" t="s">
        <v>308</v>
      </c>
      <c r="E68">
        <v>3</v>
      </c>
      <c r="F68" s="8">
        <v>577456482</v>
      </c>
      <c r="G68" s="8">
        <v>577460125</v>
      </c>
      <c r="H68">
        <v>3644</v>
      </c>
      <c r="I68" t="s">
        <v>309</v>
      </c>
    </row>
    <row r="69" spans="1:9" x14ac:dyDescent="0.35">
      <c r="A69" s="5">
        <v>1</v>
      </c>
      <c r="B69" s="5">
        <v>67</v>
      </c>
      <c r="C69" s="5">
        <v>67</v>
      </c>
      <c r="D69" t="s">
        <v>310</v>
      </c>
      <c r="E69">
        <v>3</v>
      </c>
      <c r="F69" s="8">
        <v>577460766</v>
      </c>
      <c r="G69" s="8">
        <v>577465773</v>
      </c>
      <c r="H69">
        <v>5008</v>
      </c>
      <c r="I69" t="s">
        <v>311</v>
      </c>
    </row>
    <row r="70" spans="1:9" x14ac:dyDescent="0.35">
      <c r="A70" s="5">
        <v>1</v>
      </c>
      <c r="B70" s="5">
        <v>68</v>
      </c>
      <c r="C70" s="5">
        <v>68</v>
      </c>
      <c r="D70" t="s">
        <v>312</v>
      </c>
      <c r="E70">
        <v>3</v>
      </c>
      <c r="F70" s="8">
        <v>577496144</v>
      </c>
      <c r="G70" s="8">
        <v>577496437</v>
      </c>
      <c r="H70">
        <v>294</v>
      </c>
      <c r="I70" t="s">
        <v>200</v>
      </c>
    </row>
    <row r="71" spans="1:9" x14ac:dyDescent="0.35">
      <c r="A71" s="5">
        <v>1</v>
      </c>
      <c r="B71" s="5">
        <v>69</v>
      </c>
      <c r="C71" s="5">
        <v>69</v>
      </c>
      <c r="D71" t="s">
        <v>313</v>
      </c>
      <c r="E71">
        <v>3</v>
      </c>
      <c r="F71" s="8">
        <v>577504872</v>
      </c>
      <c r="G71" s="8">
        <v>577508319</v>
      </c>
      <c r="H71">
        <v>3448</v>
      </c>
      <c r="I71" t="s">
        <v>314</v>
      </c>
    </row>
    <row r="72" spans="1:9" x14ac:dyDescent="0.35">
      <c r="A72" s="5">
        <v>1</v>
      </c>
      <c r="B72" s="5">
        <v>70</v>
      </c>
      <c r="C72" s="5">
        <v>70</v>
      </c>
      <c r="D72" t="s">
        <v>315</v>
      </c>
      <c r="E72">
        <v>3</v>
      </c>
      <c r="F72" s="8">
        <v>577508405</v>
      </c>
      <c r="G72" s="8">
        <v>577508979</v>
      </c>
      <c r="H72">
        <v>575</v>
      </c>
      <c r="I72" t="s">
        <v>314</v>
      </c>
    </row>
    <row r="73" spans="1:9" x14ac:dyDescent="0.35">
      <c r="A73" s="5">
        <v>1</v>
      </c>
      <c r="B73" s="5">
        <v>71</v>
      </c>
      <c r="C73" s="5">
        <v>71</v>
      </c>
      <c r="D73" t="s">
        <v>316</v>
      </c>
      <c r="E73">
        <v>3</v>
      </c>
      <c r="F73" s="8">
        <v>577522850</v>
      </c>
      <c r="G73" s="8">
        <v>577523140</v>
      </c>
      <c r="H73">
        <v>291</v>
      </c>
      <c r="I73" t="s">
        <v>317</v>
      </c>
    </row>
    <row r="74" spans="1:9" x14ac:dyDescent="0.35">
      <c r="A74" s="5">
        <v>1</v>
      </c>
      <c r="B74" s="5">
        <v>72</v>
      </c>
      <c r="C74" s="5">
        <v>72</v>
      </c>
      <c r="D74" t="s">
        <v>318</v>
      </c>
      <c r="E74">
        <v>3</v>
      </c>
      <c r="F74" s="8">
        <v>577544233</v>
      </c>
      <c r="G74" s="8">
        <v>577545720</v>
      </c>
      <c r="H74">
        <v>1488</v>
      </c>
      <c r="I74" t="s">
        <v>208</v>
      </c>
    </row>
    <row r="75" spans="1:9" x14ac:dyDescent="0.35">
      <c r="A75" s="5">
        <v>1</v>
      </c>
      <c r="B75" s="5">
        <v>73</v>
      </c>
      <c r="C75" s="5">
        <v>73</v>
      </c>
      <c r="D75" t="s">
        <v>319</v>
      </c>
      <c r="E75">
        <v>3</v>
      </c>
      <c r="F75" s="8">
        <v>577546160</v>
      </c>
      <c r="G75" s="8">
        <v>577547684</v>
      </c>
      <c r="H75">
        <v>1525</v>
      </c>
      <c r="I75" t="s">
        <v>320</v>
      </c>
    </row>
    <row r="76" spans="1:9" x14ac:dyDescent="0.35">
      <c r="A76" s="5">
        <v>1</v>
      </c>
      <c r="B76" s="5">
        <v>74</v>
      </c>
      <c r="C76" s="5">
        <v>74</v>
      </c>
      <c r="D76" t="s">
        <v>321</v>
      </c>
      <c r="E76">
        <v>3</v>
      </c>
      <c r="F76" s="8">
        <v>577551866</v>
      </c>
      <c r="G76" s="8">
        <v>577559868</v>
      </c>
      <c r="H76">
        <v>8003</v>
      </c>
      <c r="I76" t="s">
        <v>322</v>
      </c>
    </row>
    <row r="77" spans="1:9" x14ac:dyDescent="0.35">
      <c r="A77" s="5">
        <v>1</v>
      </c>
      <c r="B77" s="5">
        <v>75</v>
      </c>
      <c r="C77" s="5">
        <v>75</v>
      </c>
      <c r="D77" t="s">
        <v>323</v>
      </c>
      <c r="E77">
        <v>3</v>
      </c>
      <c r="F77" s="8">
        <v>577591384</v>
      </c>
      <c r="G77" s="8">
        <v>577592836</v>
      </c>
      <c r="H77">
        <v>1453</v>
      </c>
      <c r="I77" t="s">
        <v>324</v>
      </c>
    </row>
    <row r="78" spans="1:9" x14ac:dyDescent="0.35">
      <c r="A78" s="5">
        <v>1</v>
      </c>
      <c r="B78" s="5">
        <v>76</v>
      </c>
      <c r="C78" s="5">
        <v>76</v>
      </c>
      <c r="D78" t="s">
        <v>325</v>
      </c>
      <c r="E78">
        <v>3</v>
      </c>
      <c r="F78" s="8">
        <v>577687431</v>
      </c>
      <c r="G78" s="8">
        <v>577695516</v>
      </c>
      <c r="H78">
        <v>8086</v>
      </c>
      <c r="I78" t="s">
        <v>326</v>
      </c>
    </row>
    <row r="79" spans="1:9" x14ac:dyDescent="0.35">
      <c r="A79" s="5">
        <v>1</v>
      </c>
      <c r="B79" s="5">
        <v>77</v>
      </c>
      <c r="C79" s="5">
        <v>77</v>
      </c>
      <c r="D79" t="s">
        <v>327</v>
      </c>
      <c r="E79">
        <v>3</v>
      </c>
      <c r="F79" s="8">
        <v>577696199</v>
      </c>
      <c r="G79" s="8">
        <v>577696582</v>
      </c>
      <c r="H79">
        <v>384</v>
      </c>
      <c r="I79" t="s">
        <v>328</v>
      </c>
    </row>
    <row r="80" spans="1:9" x14ac:dyDescent="0.35">
      <c r="A80" s="5">
        <v>1</v>
      </c>
      <c r="B80" s="5">
        <v>78</v>
      </c>
      <c r="C80" s="5">
        <v>78</v>
      </c>
      <c r="D80" t="s">
        <v>329</v>
      </c>
      <c r="E80">
        <v>3</v>
      </c>
      <c r="F80" s="8">
        <v>577698165</v>
      </c>
      <c r="G80" s="8">
        <v>577698926</v>
      </c>
      <c r="H80">
        <v>762</v>
      </c>
      <c r="I80" t="s">
        <v>328</v>
      </c>
    </row>
    <row r="81" spans="1:9" x14ac:dyDescent="0.35">
      <c r="A81" s="5">
        <v>1</v>
      </c>
      <c r="B81" s="5">
        <v>79</v>
      </c>
      <c r="C81" s="5">
        <v>79</v>
      </c>
      <c r="D81" t="s">
        <v>330</v>
      </c>
      <c r="E81">
        <v>3</v>
      </c>
      <c r="F81" s="8">
        <v>577701911</v>
      </c>
      <c r="G81" s="8">
        <v>577702240</v>
      </c>
      <c r="H81">
        <v>330</v>
      </c>
      <c r="I81" t="s">
        <v>331</v>
      </c>
    </row>
    <row r="82" spans="1:9" x14ac:dyDescent="0.35">
      <c r="A82" s="5">
        <v>1</v>
      </c>
      <c r="B82" s="5">
        <v>80</v>
      </c>
      <c r="C82" s="5">
        <v>80</v>
      </c>
      <c r="D82" t="s">
        <v>332</v>
      </c>
      <c r="E82">
        <v>3</v>
      </c>
      <c r="F82" s="8">
        <v>577729296</v>
      </c>
      <c r="G82" s="8">
        <v>577736669</v>
      </c>
      <c r="H82">
        <v>7374</v>
      </c>
      <c r="I82" t="s">
        <v>333</v>
      </c>
    </row>
    <row r="83" spans="1:9" x14ac:dyDescent="0.35">
      <c r="A83" s="5">
        <v>1</v>
      </c>
      <c r="B83" s="5">
        <v>81</v>
      </c>
      <c r="C83" s="5">
        <v>81</v>
      </c>
      <c r="D83" t="s">
        <v>334</v>
      </c>
      <c r="E83">
        <v>3</v>
      </c>
      <c r="F83" s="8">
        <v>577746637</v>
      </c>
      <c r="G83" s="8">
        <v>577746948</v>
      </c>
      <c r="H83">
        <v>312</v>
      </c>
      <c r="I83" t="s">
        <v>335</v>
      </c>
    </row>
    <row r="84" spans="1:9" x14ac:dyDescent="0.35">
      <c r="A84" s="5">
        <v>1</v>
      </c>
      <c r="B84" s="5">
        <v>82</v>
      </c>
      <c r="C84" s="5">
        <v>82</v>
      </c>
      <c r="D84" t="s">
        <v>336</v>
      </c>
      <c r="E84">
        <v>3</v>
      </c>
      <c r="F84" s="8">
        <v>577830988</v>
      </c>
      <c r="G84" s="8">
        <v>577831311</v>
      </c>
      <c r="H84">
        <v>324</v>
      </c>
      <c r="I84" t="s">
        <v>337</v>
      </c>
    </row>
    <row r="85" spans="1:9" x14ac:dyDescent="0.35">
      <c r="A85" s="5">
        <v>1</v>
      </c>
      <c r="B85" s="5">
        <v>83</v>
      </c>
      <c r="C85" s="5">
        <v>83</v>
      </c>
      <c r="D85" t="s">
        <v>338</v>
      </c>
      <c r="E85">
        <v>3</v>
      </c>
      <c r="F85" s="8">
        <v>577839885</v>
      </c>
      <c r="G85" s="8">
        <v>577840337</v>
      </c>
      <c r="H85">
        <v>453</v>
      </c>
      <c r="I85" t="s">
        <v>339</v>
      </c>
    </row>
    <row r="86" spans="1:9" x14ac:dyDescent="0.35">
      <c r="A86" s="5">
        <v>1</v>
      </c>
      <c r="B86" s="5">
        <v>84</v>
      </c>
      <c r="C86" s="5">
        <v>84</v>
      </c>
      <c r="D86" t="s">
        <v>340</v>
      </c>
      <c r="E86">
        <v>3</v>
      </c>
      <c r="F86" s="8">
        <v>577841750</v>
      </c>
      <c r="G86" s="8">
        <v>577843551</v>
      </c>
      <c r="H86">
        <v>1802</v>
      </c>
      <c r="I86" t="s">
        <v>341</v>
      </c>
    </row>
    <row r="87" spans="1:9" x14ac:dyDescent="0.35">
      <c r="A87" s="5">
        <v>1</v>
      </c>
      <c r="B87" s="5">
        <v>85</v>
      </c>
      <c r="C87" s="5">
        <v>85</v>
      </c>
      <c r="D87" t="s">
        <v>342</v>
      </c>
      <c r="E87">
        <v>3</v>
      </c>
      <c r="F87" s="8">
        <v>577845081</v>
      </c>
      <c r="G87" s="8">
        <v>577846832</v>
      </c>
      <c r="H87">
        <v>1752</v>
      </c>
      <c r="I87" t="s">
        <v>208</v>
      </c>
    </row>
    <row r="88" spans="1:9" x14ac:dyDescent="0.35">
      <c r="A88" s="5">
        <v>1</v>
      </c>
      <c r="B88" s="5">
        <v>86</v>
      </c>
      <c r="C88" s="5">
        <v>86</v>
      </c>
      <c r="D88" t="s">
        <v>343</v>
      </c>
      <c r="E88">
        <v>3</v>
      </c>
      <c r="F88" s="8">
        <v>577861287</v>
      </c>
      <c r="G88" s="8">
        <v>577866695</v>
      </c>
      <c r="H88">
        <v>5409</v>
      </c>
      <c r="I88" t="s">
        <v>344</v>
      </c>
    </row>
    <row r="89" spans="1:9" x14ac:dyDescent="0.35">
      <c r="A89" s="5">
        <v>1</v>
      </c>
      <c r="B89" s="5">
        <v>87</v>
      </c>
      <c r="C89" s="5">
        <v>87</v>
      </c>
      <c r="D89" t="s">
        <v>345</v>
      </c>
      <c r="E89">
        <v>3</v>
      </c>
      <c r="F89" s="8">
        <v>577877491</v>
      </c>
      <c r="G89" s="8">
        <v>577885879</v>
      </c>
      <c r="H89">
        <v>8389</v>
      </c>
      <c r="I89" t="s">
        <v>346</v>
      </c>
    </row>
    <row r="90" spans="1:9" x14ac:dyDescent="0.35">
      <c r="A90" s="5">
        <v>1</v>
      </c>
      <c r="B90" s="5">
        <v>88</v>
      </c>
      <c r="C90" s="5">
        <v>88</v>
      </c>
      <c r="D90" t="s">
        <v>347</v>
      </c>
      <c r="E90">
        <v>3</v>
      </c>
      <c r="F90" s="8">
        <v>577917631</v>
      </c>
      <c r="G90" s="8">
        <v>577917849</v>
      </c>
      <c r="H90">
        <v>219</v>
      </c>
      <c r="I90" t="s">
        <v>200</v>
      </c>
    </row>
    <row r="91" spans="1:9" x14ac:dyDescent="0.35">
      <c r="A91" s="5">
        <v>1</v>
      </c>
      <c r="B91" s="5">
        <v>89</v>
      </c>
      <c r="C91" s="5">
        <v>89</v>
      </c>
      <c r="D91" t="s">
        <v>348</v>
      </c>
      <c r="E91">
        <v>3</v>
      </c>
      <c r="F91" s="8">
        <v>577986188</v>
      </c>
      <c r="G91" s="8">
        <v>577993328</v>
      </c>
      <c r="H91">
        <v>7141</v>
      </c>
      <c r="I91" t="s">
        <v>346</v>
      </c>
    </row>
    <row r="92" spans="1:9" x14ac:dyDescent="0.35">
      <c r="A92" s="5">
        <v>1</v>
      </c>
      <c r="B92" s="5">
        <v>90</v>
      </c>
      <c r="C92" s="5">
        <v>90</v>
      </c>
      <c r="D92" t="s">
        <v>349</v>
      </c>
      <c r="E92">
        <v>3</v>
      </c>
      <c r="F92" s="8">
        <v>578042412</v>
      </c>
      <c r="G92" s="8">
        <v>578043278</v>
      </c>
      <c r="H92">
        <v>867</v>
      </c>
      <c r="I92" t="s">
        <v>350</v>
      </c>
    </row>
    <row r="93" spans="1:9" x14ac:dyDescent="0.35">
      <c r="A93" s="5">
        <v>1</v>
      </c>
      <c r="B93" s="5">
        <v>91</v>
      </c>
      <c r="C93" s="5">
        <v>91</v>
      </c>
      <c r="D93" t="s">
        <v>351</v>
      </c>
      <c r="E93">
        <v>3</v>
      </c>
      <c r="F93" s="8">
        <v>578107088</v>
      </c>
      <c r="G93" s="8">
        <v>578109940</v>
      </c>
      <c r="H93">
        <v>2853</v>
      </c>
      <c r="I93" t="s">
        <v>352</v>
      </c>
    </row>
    <row r="94" spans="1:9" x14ac:dyDescent="0.35">
      <c r="A94" s="5">
        <v>1</v>
      </c>
      <c r="B94" s="5">
        <v>92</v>
      </c>
      <c r="C94" s="5">
        <v>92</v>
      </c>
      <c r="D94" t="s">
        <v>353</v>
      </c>
      <c r="E94">
        <v>3</v>
      </c>
      <c r="F94" s="8">
        <v>578110380</v>
      </c>
      <c r="G94" s="8">
        <v>578112737</v>
      </c>
      <c r="H94">
        <v>2358</v>
      </c>
      <c r="I94" t="s">
        <v>354</v>
      </c>
    </row>
    <row r="95" spans="1:9" x14ac:dyDescent="0.35">
      <c r="A95" s="5">
        <v>1</v>
      </c>
      <c r="B95" s="5">
        <v>93</v>
      </c>
      <c r="C95" s="5">
        <v>93</v>
      </c>
      <c r="D95" t="s">
        <v>355</v>
      </c>
      <c r="E95">
        <v>3</v>
      </c>
      <c r="F95" s="8">
        <v>578141478</v>
      </c>
      <c r="G95" s="8">
        <v>578141723</v>
      </c>
      <c r="H95">
        <v>246</v>
      </c>
      <c r="I95" t="s">
        <v>356</v>
      </c>
    </row>
    <row r="96" spans="1:9" x14ac:dyDescent="0.35">
      <c r="A96" s="5">
        <v>1</v>
      </c>
      <c r="B96" s="5">
        <v>94</v>
      </c>
      <c r="C96" s="5">
        <v>94</v>
      </c>
      <c r="D96" t="s">
        <v>357</v>
      </c>
      <c r="E96">
        <v>3</v>
      </c>
      <c r="F96" s="8">
        <v>578166578</v>
      </c>
      <c r="G96" s="8">
        <v>578167096</v>
      </c>
      <c r="H96">
        <v>519</v>
      </c>
      <c r="I96" t="s">
        <v>358</v>
      </c>
    </row>
    <row r="97" spans="1:9" x14ac:dyDescent="0.35">
      <c r="A97" s="5">
        <v>1</v>
      </c>
      <c r="B97" s="5">
        <v>95</v>
      </c>
      <c r="C97" s="5">
        <v>95</v>
      </c>
      <c r="D97" t="s">
        <v>359</v>
      </c>
      <c r="E97">
        <v>3</v>
      </c>
      <c r="F97" s="8">
        <v>578167781</v>
      </c>
      <c r="G97" s="8">
        <v>578168507</v>
      </c>
      <c r="H97">
        <v>727</v>
      </c>
      <c r="I97" t="s">
        <v>360</v>
      </c>
    </row>
    <row r="98" spans="1:9" x14ac:dyDescent="0.35">
      <c r="A98" s="5">
        <v>1</v>
      </c>
      <c r="B98" s="5">
        <v>96</v>
      </c>
      <c r="C98" s="5">
        <v>96</v>
      </c>
      <c r="D98" t="s">
        <v>361</v>
      </c>
      <c r="E98">
        <v>3</v>
      </c>
      <c r="F98" s="8">
        <v>578239348</v>
      </c>
      <c r="G98" s="8">
        <v>578239728</v>
      </c>
      <c r="H98">
        <v>381</v>
      </c>
      <c r="I98" t="s">
        <v>362</v>
      </c>
    </row>
    <row r="99" spans="1:9" x14ac:dyDescent="0.35">
      <c r="A99" s="5">
        <v>1</v>
      </c>
      <c r="B99" s="5">
        <v>97</v>
      </c>
      <c r="C99" s="5">
        <v>97</v>
      </c>
      <c r="D99" t="s">
        <v>363</v>
      </c>
      <c r="E99">
        <v>3</v>
      </c>
      <c r="F99" s="8">
        <v>578307099</v>
      </c>
      <c r="G99" s="8">
        <v>578309836</v>
      </c>
      <c r="H99">
        <v>2738</v>
      </c>
      <c r="I99" t="s">
        <v>364</v>
      </c>
    </row>
    <row r="100" spans="1:9" x14ac:dyDescent="0.35">
      <c r="A100" s="5">
        <v>1</v>
      </c>
      <c r="B100" s="5">
        <v>98</v>
      </c>
      <c r="C100" s="5">
        <v>98</v>
      </c>
      <c r="D100" t="s">
        <v>365</v>
      </c>
      <c r="E100">
        <v>3</v>
      </c>
      <c r="F100" s="8">
        <v>578315492</v>
      </c>
      <c r="G100" s="8">
        <v>578316382</v>
      </c>
      <c r="H100">
        <v>891</v>
      </c>
      <c r="I100" t="s">
        <v>366</v>
      </c>
    </row>
    <row r="101" spans="1:9" x14ac:dyDescent="0.35">
      <c r="A101" s="5">
        <v>1</v>
      </c>
      <c r="B101" s="5">
        <v>99</v>
      </c>
      <c r="C101" s="5">
        <v>99</v>
      </c>
      <c r="D101" t="s">
        <v>367</v>
      </c>
      <c r="E101">
        <v>3</v>
      </c>
      <c r="F101" s="8">
        <v>578334603</v>
      </c>
      <c r="G101" s="8">
        <v>578334899</v>
      </c>
      <c r="H101">
        <v>297</v>
      </c>
      <c r="I101" t="s">
        <v>368</v>
      </c>
    </row>
    <row r="102" spans="1:9" x14ac:dyDescent="0.35">
      <c r="A102" s="5">
        <v>1</v>
      </c>
      <c r="B102" s="5">
        <v>100</v>
      </c>
      <c r="C102" s="5">
        <v>100</v>
      </c>
      <c r="D102" t="s">
        <v>369</v>
      </c>
      <c r="E102">
        <v>3</v>
      </c>
      <c r="F102" s="8">
        <v>578379428</v>
      </c>
      <c r="G102" s="8">
        <v>578379883</v>
      </c>
      <c r="H102">
        <v>456</v>
      </c>
      <c r="I102" t="s">
        <v>370</v>
      </c>
    </row>
    <row r="103" spans="1:9" x14ac:dyDescent="0.35">
      <c r="A103" s="5">
        <v>1</v>
      </c>
      <c r="B103" s="5">
        <v>101</v>
      </c>
      <c r="C103" s="5">
        <v>101</v>
      </c>
      <c r="D103" t="s">
        <v>371</v>
      </c>
      <c r="E103">
        <v>3</v>
      </c>
      <c r="F103" s="8">
        <v>578508110</v>
      </c>
      <c r="G103" s="8">
        <v>578508733</v>
      </c>
      <c r="H103">
        <v>624</v>
      </c>
      <c r="I103" t="s">
        <v>372</v>
      </c>
    </row>
    <row r="104" spans="1:9" x14ac:dyDescent="0.35">
      <c r="A104" s="5">
        <v>1</v>
      </c>
      <c r="B104" s="5">
        <v>102</v>
      </c>
      <c r="C104" s="5">
        <v>102</v>
      </c>
      <c r="D104" t="s">
        <v>373</v>
      </c>
      <c r="E104">
        <v>3</v>
      </c>
      <c r="F104" s="8">
        <v>578599152</v>
      </c>
      <c r="G104" s="8">
        <v>578601855</v>
      </c>
      <c r="H104">
        <v>2704</v>
      </c>
      <c r="I104" t="s">
        <v>374</v>
      </c>
    </row>
    <row r="105" spans="1:9" x14ac:dyDescent="0.35">
      <c r="A105" s="5">
        <v>1</v>
      </c>
      <c r="B105" s="5">
        <v>103</v>
      </c>
      <c r="C105" s="5">
        <v>103</v>
      </c>
      <c r="D105" t="s">
        <v>375</v>
      </c>
      <c r="E105">
        <v>3</v>
      </c>
      <c r="F105" s="8">
        <v>578641611</v>
      </c>
      <c r="G105" s="8">
        <v>578643774</v>
      </c>
      <c r="H105">
        <v>2164</v>
      </c>
      <c r="I105" s="19" t="s">
        <v>376</v>
      </c>
    </row>
    <row r="106" spans="1:9" x14ac:dyDescent="0.35">
      <c r="A106" s="5">
        <v>1</v>
      </c>
      <c r="B106" s="5">
        <v>104</v>
      </c>
      <c r="C106" s="5">
        <v>104</v>
      </c>
      <c r="D106" t="s">
        <v>377</v>
      </c>
      <c r="E106">
        <v>3</v>
      </c>
      <c r="F106" s="8">
        <v>578690430</v>
      </c>
      <c r="G106" s="8">
        <v>578697468</v>
      </c>
      <c r="H106">
        <v>7039</v>
      </c>
      <c r="I106" t="s">
        <v>378</v>
      </c>
    </row>
    <row r="107" spans="1:9" x14ac:dyDescent="0.35">
      <c r="A107" s="5">
        <v>1</v>
      </c>
      <c r="B107" s="5">
        <v>105</v>
      </c>
      <c r="C107" s="5">
        <v>105</v>
      </c>
      <c r="D107" t="s">
        <v>379</v>
      </c>
      <c r="E107">
        <v>3</v>
      </c>
      <c r="F107" s="8">
        <v>578698934</v>
      </c>
      <c r="G107" s="8">
        <v>578703992</v>
      </c>
      <c r="H107">
        <v>5059</v>
      </c>
      <c r="I107" t="s">
        <v>380</v>
      </c>
    </row>
    <row r="108" spans="1:9" s="9" customFormat="1" x14ac:dyDescent="0.35">
      <c r="A108" s="17">
        <v>1</v>
      </c>
      <c r="B108" s="17">
        <v>106</v>
      </c>
      <c r="C108" s="17">
        <v>106</v>
      </c>
      <c r="D108" s="9" t="s">
        <v>381</v>
      </c>
      <c r="E108" s="9">
        <v>3</v>
      </c>
      <c r="F108" s="18">
        <v>578710262</v>
      </c>
      <c r="G108" s="18">
        <v>578713489</v>
      </c>
      <c r="H108" s="9">
        <v>3228</v>
      </c>
      <c r="I108" s="9" t="s">
        <v>382</v>
      </c>
    </row>
    <row r="109" spans="1:9" s="9" customFormat="1" x14ac:dyDescent="0.35">
      <c r="A109" s="17">
        <v>1</v>
      </c>
      <c r="B109" s="17">
        <v>107</v>
      </c>
      <c r="C109" s="17">
        <v>107</v>
      </c>
      <c r="D109" s="9" t="s">
        <v>383</v>
      </c>
      <c r="E109" s="9">
        <v>3</v>
      </c>
      <c r="F109" s="18">
        <v>578715293</v>
      </c>
      <c r="G109" s="18">
        <v>578716369</v>
      </c>
      <c r="H109" s="9">
        <v>1077</v>
      </c>
      <c r="I109" s="9" t="s">
        <v>384</v>
      </c>
    </row>
    <row r="110" spans="1:9" x14ac:dyDescent="0.35">
      <c r="A110" s="5">
        <v>1</v>
      </c>
      <c r="B110" s="5">
        <v>108</v>
      </c>
      <c r="C110" s="5">
        <v>108</v>
      </c>
      <c r="D110" t="s">
        <v>385</v>
      </c>
      <c r="E110">
        <v>3</v>
      </c>
      <c r="F110" s="8">
        <v>578802639</v>
      </c>
      <c r="G110" s="8">
        <v>578803676</v>
      </c>
      <c r="H110">
        <v>1038</v>
      </c>
      <c r="I110" t="s">
        <v>386</v>
      </c>
    </row>
    <row r="111" spans="1:9" x14ac:dyDescent="0.35">
      <c r="A111" s="5">
        <v>1</v>
      </c>
      <c r="B111" s="5">
        <v>109</v>
      </c>
      <c r="C111" s="5">
        <v>109</v>
      </c>
      <c r="D111" t="s">
        <v>387</v>
      </c>
      <c r="E111">
        <v>3</v>
      </c>
      <c r="F111" s="8">
        <v>578805672</v>
      </c>
      <c r="G111" s="8">
        <v>578806215</v>
      </c>
      <c r="H111">
        <v>544</v>
      </c>
      <c r="I111" t="s">
        <v>388</v>
      </c>
    </row>
    <row r="112" spans="1:9" x14ac:dyDescent="0.35">
      <c r="A112" s="5">
        <v>1</v>
      </c>
      <c r="B112" s="5">
        <v>110</v>
      </c>
      <c r="C112" s="5">
        <v>110</v>
      </c>
      <c r="D112" t="s">
        <v>389</v>
      </c>
      <c r="E112">
        <v>3</v>
      </c>
      <c r="F112" s="8">
        <v>578806773</v>
      </c>
      <c r="G112" s="8">
        <v>578807072</v>
      </c>
      <c r="H112">
        <v>300</v>
      </c>
      <c r="I112" t="s">
        <v>390</v>
      </c>
    </row>
    <row r="113" spans="1:9" x14ac:dyDescent="0.35">
      <c r="A113" s="5">
        <v>1</v>
      </c>
      <c r="B113" s="5">
        <v>111</v>
      </c>
      <c r="C113" s="5">
        <v>111</v>
      </c>
      <c r="D113" t="s">
        <v>391</v>
      </c>
      <c r="E113">
        <v>3</v>
      </c>
      <c r="F113" s="8">
        <v>578807480</v>
      </c>
      <c r="G113" s="8">
        <v>578829230</v>
      </c>
      <c r="H113">
        <v>21751</v>
      </c>
      <c r="I113" t="s">
        <v>392</v>
      </c>
    </row>
    <row r="114" spans="1:9" x14ac:dyDescent="0.35">
      <c r="A114" s="5">
        <v>1</v>
      </c>
      <c r="B114" s="5">
        <v>112</v>
      </c>
      <c r="C114" s="5">
        <v>112</v>
      </c>
      <c r="D114" t="s">
        <v>393</v>
      </c>
      <c r="E114">
        <v>3</v>
      </c>
      <c r="F114" s="8">
        <v>579169165</v>
      </c>
      <c r="G114" s="8">
        <v>579171682</v>
      </c>
      <c r="H114">
        <v>2518</v>
      </c>
      <c r="I114" t="s">
        <v>394</v>
      </c>
    </row>
    <row r="115" spans="1:9" x14ac:dyDescent="0.35">
      <c r="A115" s="5">
        <v>1</v>
      </c>
      <c r="B115" s="5">
        <v>113</v>
      </c>
      <c r="C115" s="5">
        <v>113</v>
      </c>
      <c r="D115" t="s">
        <v>395</v>
      </c>
      <c r="E115">
        <v>3</v>
      </c>
      <c r="F115" s="8">
        <v>579173164</v>
      </c>
      <c r="G115" s="8">
        <v>579173466</v>
      </c>
      <c r="H115">
        <v>303</v>
      </c>
      <c r="I115" t="s">
        <v>396</v>
      </c>
    </row>
    <row r="116" spans="1:9" x14ac:dyDescent="0.35">
      <c r="A116" s="5">
        <v>1</v>
      </c>
      <c r="B116" s="5">
        <v>114</v>
      </c>
      <c r="C116" s="5">
        <v>114</v>
      </c>
      <c r="D116" t="s">
        <v>397</v>
      </c>
      <c r="E116">
        <v>3</v>
      </c>
      <c r="F116" s="8">
        <v>579176471</v>
      </c>
      <c r="G116" s="8">
        <v>579176896</v>
      </c>
      <c r="H116">
        <v>426</v>
      </c>
      <c r="I116" t="s">
        <v>398</v>
      </c>
    </row>
    <row r="117" spans="1:9" x14ac:dyDescent="0.35">
      <c r="A117" s="5">
        <v>1</v>
      </c>
      <c r="B117" s="5">
        <v>115</v>
      </c>
      <c r="C117" s="5">
        <v>115</v>
      </c>
      <c r="D117" t="s">
        <v>399</v>
      </c>
      <c r="E117">
        <v>3</v>
      </c>
      <c r="F117" s="8">
        <v>579178329</v>
      </c>
      <c r="G117" s="8">
        <v>579182962</v>
      </c>
      <c r="H117">
        <v>4634</v>
      </c>
      <c r="I117" t="s">
        <v>400</v>
      </c>
    </row>
    <row r="118" spans="1:9" x14ac:dyDescent="0.35">
      <c r="A118" s="5">
        <v>1</v>
      </c>
      <c r="B118" s="5">
        <v>116</v>
      </c>
      <c r="C118" s="5">
        <v>116</v>
      </c>
      <c r="D118" t="s">
        <v>401</v>
      </c>
      <c r="E118">
        <v>3</v>
      </c>
      <c r="F118" s="8">
        <v>579345274</v>
      </c>
      <c r="G118" s="8">
        <v>579345875</v>
      </c>
      <c r="H118">
        <v>602</v>
      </c>
      <c r="I118" t="s">
        <v>402</v>
      </c>
    </row>
    <row r="119" spans="1:9" x14ac:dyDescent="0.35">
      <c r="A119" s="5">
        <v>1</v>
      </c>
      <c r="B119" s="5">
        <v>117</v>
      </c>
      <c r="C119" s="5">
        <v>117</v>
      </c>
      <c r="D119" t="s">
        <v>403</v>
      </c>
      <c r="E119">
        <v>3</v>
      </c>
      <c r="F119" s="8">
        <v>579354214</v>
      </c>
      <c r="G119" s="8">
        <v>579354531</v>
      </c>
      <c r="H119">
        <v>318</v>
      </c>
      <c r="I119" t="s">
        <v>404</v>
      </c>
    </row>
    <row r="120" spans="1:9" x14ac:dyDescent="0.35">
      <c r="A120" s="5">
        <v>1</v>
      </c>
      <c r="B120" s="5">
        <v>118</v>
      </c>
      <c r="C120" s="5">
        <v>118</v>
      </c>
      <c r="D120" t="s">
        <v>405</v>
      </c>
      <c r="E120">
        <v>3</v>
      </c>
      <c r="F120" s="8">
        <v>579390468</v>
      </c>
      <c r="G120" s="8">
        <v>579394733</v>
      </c>
      <c r="H120">
        <v>4266</v>
      </c>
      <c r="I120" t="s">
        <v>406</v>
      </c>
    </row>
    <row r="121" spans="1:9" x14ac:dyDescent="0.35">
      <c r="A121" s="5">
        <v>1</v>
      </c>
      <c r="B121" s="5">
        <v>119</v>
      </c>
      <c r="C121" s="5">
        <v>119</v>
      </c>
      <c r="D121" t="s">
        <v>407</v>
      </c>
      <c r="E121">
        <v>3</v>
      </c>
      <c r="F121" s="8">
        <v>579394934</v>
      </c>
      <c r="G121" s="8">
        <v>579395266</v>
      </c>
      <c r="H121">
        <v>333</v>
      </c>
      <c r="I121" t="s">
        <v>408</v>
      </c>
    </row>
    <row r="122" spans="1:9" x14ac:dyDescent="0.35">
      <c r="A122" s="5">
        <v>1</v>
      </c>
      <c r="B122" s="5">
        <v>120</v>
      </c>
      <c r="C122" s="5">
        <v>120</v>
      </c>
      <c r="D122" t="s">
        <v>409</v>
      </c>
      <c r="E122">
        <v>3</v>
      </c>
      <c r="F122" s="8">
        <v>579420771</v>
      </c>
      <c r="G122" s="8">
        <v>579421073</v>
      </c>
      <c r="H122">
        <v>303</v>
      </c>
      <c r="I122" t="s">
        <v>410</v>
      </c>
    </row>
    <row r="123" spans="1:9" x14ac:dyDescent="0.35">
      <c r="A123" s="5">
        <v>1</v>
      </c>
      <c r="B123" s="5">
        <v>121</v>
      </c>
      <c r="C123" s="5">
        <v>121</v>
      </c>
      <c r="D123" t="s">
        <v>411</v>
      </c>
      <c r="E123">
        <v>3</v>
      </c>
      <c r="F123" s="8">
        <v>579517037</v>
      </c>
      <c r="G123" s="8">
        <v>579525326</v>
      </c>
      <c r="H123">
        <v>8290</v>
      </c>
      <c r="I123" t="s">
        <v>412</v>
      </c>
    </row>
    <row r="124" spans="1:9" x14ac:dyDescent="0.35">
      <c r="A124" s="5">
        <v>1</v>
      </c>
      <c r="B124" s="5">
        <v>122</v>
      </c>
      <c r="C124" s="5">
        <v>122</v>
      </c>
      <c r="D124" t="s">
        <v>413</v>
      </c>
      <c r="E124">
        <v>3</v>
      </c>
      <c r="F124" s="8">
        <v>579674832</v>
      </c>
      <c r="G124" s="8">
        <v>579675768</v>
      </c>
      <c r="H124">
        <v>937</v>
      </c>
      <c r="I124" t="s">
        <v>414</v>
      </c>
    </row>
    <row r="125" spans="1:9" x14ac:dyDescent="0.35">
      <c r="A125" s="5">
        <v>1</v>
      </c>
      <c r="B125" s="5">
        <v>123</v>
      </c>
      <c r="C125" s="5">
        <v>123</v>
      </c>
      <c r="D125" t="s">
        <v>415</v>
      </c>
      <c r="E125">
        <v>3</v>
      </c>
      <c r="F125" s="8">
        <v>579694318</v>
      </c>
      <c r="G125" s="8">
        <v>579695021</v>
      </c>
      <c r="H125">
        <v>704</v>
      </c>
      <c r="I125" t="s">
        <v>416</v>
      </c>
    </row>
    <row r="126" spans="1:9" x14ac:dyDescent="0.35">
      <c r="A126" s="5">
        <v>1</v>
      </c>
      <c r="B126" s="5">
        <v>124</v>
      </c>
      <c r="C126" s="5">
        <v>124</v>
      </c>
      <c r="D126" t="s">
        <v>417</v>
      </c>
      <c r="E126">
        <v>3</v>
      </c>
      <c r="F126" s="8">
        <v>579713347</v>
      </c>
      <c r="G126" s="8">
        <v>579714230</v>
      </c>
      <c r="H126">
        <v>884</v>
      </c>
      <c r="I126" t="s">
        <v>191</v>
      </c>
    </row>
    <row r="127" spans="1:9" x14ac:dyDescent="0.35">
      <c r="A127" s="5">
        <v>1</v>
      </c>
      <c r="B127" s="5">
        <v>125</v>
      </c>
      <c r="C127" s="5">
        <v>125</v>
      </c>
      <c r="D127" t="s">
        <v>418</v>
      </c>
      <c r="E127">
        <v>3</v>
      </c>
      <c r="F127" s="8">
        <v>579716100</v>
      </c>
      <c r="G127" s="8">
        <v>579716870</v>
      </c>
      <c r="H127">
        <v>771</v>
      </c>
      <c r="I127" t="s">
        <v>419</v>
      </c>
    </row>
    <row r="128" spans="1:9" x14ac:dyDescent="0.35">
      <c r="A128" s="5">
        <v>1</v>
      </c>
      <c r="B128" s="5">
        <v>126</v>
      </c>
      <c r="C128" s="5">
        <v>126</v>
      </c>
      <c r="D128" t="s">
        <v>420</v>
      </c>
      <c r="E128">
        <v>3</v>
      </c>
      <c r="F128" s="8">
        <v>579824900</v>
      </c>
      <c r="G128" s="8">
        <v>579827865</v>
      </c>
      <c r="H128">
        <v>2966</v>
      </c>
      <c r="I128" t="s">
        <v>421</v>
      </c>
    </row>
    <row r="129" spans="1:9" x14ac:dyDescent="0.35">
      <c r="A129" s="5">
        <v>1</v>
      </c>
      <c r="B129" s="5">
        <v>127</v>
      </c>
      <c r="C129" s="5">
        <v>127</v>
      </c>
      <c r="D129" t="s">
        <v>422</v>
      </c>
      <c r="E129">
        <v>3</v>
      </c>
      <c r="F129" s="8">
        <v>579935367</v>
      </c>
      <c r="G129" s="8">
        <v>579937797</v>
      </c>
      <c r="H129">
        <v>2431</v>
      </c>
      <c r="I129" t="s">
        <v>423</v>
      </c>
    </row>
    <row r="130" spans="1:9" s="9" customFormat="1" x14ac:dyDescent="0.35">
      <c r="A130" s="17">
        <v>2</v>
      </c>
      <c r="B130" s="17">
        <v>128</v>
      </c>
      <c r="C130" s="17">
        <v>1</v>
      </c>
      <c r="D130" s="9" t="s">
        <v>424</v>
      </c>
      <c r="E130" s="9">
        <v>5</v>
      </c>
      <c r="F130" s="18">
        <v>500037722</v>
      </c>
      <c r="G130" s="18">
        <v>500044141</v>
      </c>
      <c r="H130" s="9">
        <v>6420</v>
      </c>
      <c r="I130" s="9" t="s">
        <v>425</v>
      </c>
    </row>
    <row r="131" spans="1:9" x14ac:dyDescent="0.35">
      <c r="A131" s="5">
        <v>2</v>
      </c>
      <c r="B131" s="5">
        <v>129</v>
      </c>
      <c r="C131" s="5">
        <v>2</v>
      </c>
      <c r="D131" t="s">
        <v>426</v>
      </c>
      <c r="E131">
        <v>5</v>
      </c>
      <c r="F131" s="8">
        <v>500047147</v>
      </c>
      <c r="G131" s="8">
        <v>500048745</v>
      </c>
      <c r="H131">
        <v>1599</v>
      </c>
      <c r="I131" t="s">
        <v>427</v>
      </c>
    </row>
    <row r="132" spans="1:9" x14ac:dyDescent="0.35">
      <c r="A132" s="5">
        <v>2</v>
      </c>
      <c r="B132" s="5">
        <v>130</v>
      </c>
      <c r="C132" s="5">
        <v>3</v>
      </c>
      <c r="D132" t="s">
        <v>428</v>
      </c>
      <c r="E132">
        <v>5</v>
      </c>
      <c r="F132" s="8">
        <v>500052180</v>
      </c>
      <c r="G132" s="8">
        <v>500053769</v>
      </c>
      <c r="H132">
        <v>1590</v>
      </c>
      <c r="I132" t="s">
        <v>429</v>
      </c>
    </row>
    <row r="133" spans="1:9" x14ac:dyDescent="0.35">
      <c r="A133" s="5">
        <v>2</v>
      </c>
      <c r="B133" s="5">
        <v>131</v>
      </c>
      <c r="C133" s="5">
        <v>4</v>
      </c>
      <c r="D133" t="s">
        <v>430</v>
      </c>
      <c r="E133">
        <v>5</v>
      </c>
      <c r="F133" s="8">
        <v>500090060</v>
      </c>
      <c r="G133" s="8">
        <v>500096938</v>
      </c>
      <c r="H133">
        <v>6879</v>
      </c>
      <c r="I133" t="s">
        <v>431</v>
      </c>
    </row>
    <row r="134" spans="1:9" x14ac:dyDescent="0.35">
      <c r="A134" s="5">
        <v>2</v>
      </c>
      <c r="B134" s="5">
        <v>132</v>
      </c>
      <c r="C134" s="5">
        <v>5</v>
      </c>
      <c r="D134" t="s">
        <v>432</v>
      </c>
      <c r="E134">
        <v>5</v>
      </c>
      <c r="F134" s="8">
        <v>500104127</v>
      </c>
      <c r="G134" s="8">
        <v>500106049</v>
      </c>
      <c r="H134">
        <v>1923</v>
      </c>
      <c r="I134" t="s">
        <v>433</v>
      </c>
    </row>
    <row r="135" spans="1:9" x14ac:dyDescent="0.35">
      <c r="A135" s="5">
        <v>2</v>
      </c>
      <c r="B135" s="5">
        <v>133</v>
      </c>
      <c r="C135" s="5">
        <v>6</v>
      </c>
      <c r="D135" t="s">
        <v>434</v>
      </c>
      <c r="E135">
        <v>5</v>
      </c>
      <c r="F135" s="8">
        <v>500131181</v>
      </c>
      <c r="G135" s="8">
        <v>500133357</v>
      </c>
      <c r="H135">
        <v>2177</v>
      </c>
      <c r="I135" t="s">
        <v>435</v>
      </c>
    </row>
    <row r="136" spans="1:9" x14ac:dyDescent="0.35">
      <c r="A136" s="5">
        <v>2</v>
      </c>
      <c r="B136" s="5">
        <v>134</v>
      </c>
      <c r="C136" s="5">
        <v>7</v>
      </c>
      <c r="D136" t="s">
        <v>436</v>
      </c>
      <c r="E136">
        <v>5</v>
      </c>
      <c r="F136" s="8">
        <v>500133553</v>
      </c>
      <c r="G136" s="8">
        <v>500137539</v>
      </c>
      <c r="H136">
        <v>3987</v>
      </c>
      <c r="I136" t="s">
        <v>437</v>
      </c>
    </row>
    <row r="137" spans="1:9" x14ac:dyDescent="0.35">
      <c r="A137" s="5">
        <v>2</v>
      </c>
      <c r="B137" s="5">
        <v>135</v>
      </c>
      <c r="C137" s="5">
        <v>8</v>
      </c>
      <c r="D137" t="s">
        <v>438</v>
      </c>
      <c r="E137">
        <v>5</v>
      </c>
      <c r="F137" s="8">
        <v>500176376</v>
      </c>
      <c r="G137" s="8">
        <v>500177562</v>
      </c>
      <c r="H137">
        <v>1187</v>
      </c>
      <c r="I137" t="s">
        <v>439</v>
      </c>
    </row>
    <row r="138" spans="1:9" x14ac:dyDescent="0.35">
      <c r="A138" s="5">
        <v>2</v>
      </c>
      <c r="B138" s="5">
        <v>136</v>
      </c>
      <c r="C138" s="5">
        <v>9</v>
      </c>
      <c r="D138" t="s">
        <v>440</v>
      </c>
      <c r="E138">
        <v>5</v>
      </c>
      <c r="F138" s="8">
        <v>500177779</v>
      </c>
      <c r="G138" s="8">
        <v>500179239</v>
      </c>
      <c r="H138">
        <v>1461</v>
      </c>
      <c r="I138" t="s">
        <v>441</v>
      </c>
    </row>
    <row r="139" spans="1:9" s="19" customFormat="1" x14ac:dyDescent="0.35">
      <c r="A139" s="24">
        <v>2</v>
      </c>
      <c r="B139" s="24">
        <v>137</v>
      </c>
      <c r="C139" s="24">
        <v>10</v>
      </c>
      <c r="D139" s="19" t="s">
        <v>442</v>
      </c>
      <c r="E139" s="19">
        <v>5</v>
      </c>
      <c r="F139" s="25">
        <v>500263284</v>
      </c>
      <c r="G139" s="25">
        <v>500264904</v>
      </c>
      <c r="H139" s="19">
        <v>1621</v>
      </c>
      <c r="I139" s="19" t="s">
        <v>443</v>
      </c>
    </row>
    <row r="140" spans="1:9" x14ac:dyDescent="0.35">
      <c r="A140" s="5">
        <v>2</v>
      </c>
      <c r="B140" s="5">
        <v>138</v>
      </c>
      <c r="C140" s="5">
        <v>11</v>
      </c>
      <c r="D140" t="s">
        <v>444</v>
      </c>
      <c r="E140">
        <v>5</v>
      </c>
      <c r="F140" s="8">
        <v>500269657</v>
      </c>
      <c r="G140" s="8">
        <v>500270898</v>
      </c>
      <c r="H140">
        <v>1242</v>
      </c>
      <c r="I140" t="s">
        <v>305</v>
      </c>
    </row>
    <row r="141" spans="1:9" x14ac:dyDescent="0.35">
      <c r="A141" s="5">
        <v>2</v>
      </c>
      <c r="B141" s="5">
        <v>139</v>
      </c>
      <c r="C141" s="5">
        <v>12</v>
      </c>
      <c r="D141" t="s">
        <v>445</v>
      </c>
      <c r="E141">
        <v>5</v>
      </c>
      <c r="F141" s="8">
        <v>500301529</v>
      </c>
      <c r="G141" s="8">
        <v>500303127</v>
      </c>
      <c r="H141">
        <v>1599</v>
      </c>
      <c r="I141" t="s">
        <v>427</v>
      </c>
    </row>
    <row r="142" spans="1:9" x14ac:dyDescent="0.35">
      <c r="A142" s="5">
        <v>2</v>
      </c>
      <c r="B142" s="5">
        <v>140</v>
      </c>
      <c r="C142" s="5">
        <v>13</v>
      </c>
      <c r="D142" t="s">
        <v>446</v>
      </c>
      <c r="E142">
        <v>5</v>
      </c>
      <c r="F142" s="8">
        <v>500339397</v>
      </c>
      <c r="G142" s="8">
        <v>500341858</v>
      </c>
      <c r="H142">
        <v>2462</v>
      </c>
      <c r="I142" t="s">
        <v>447</v>
      </c>
    </row>
    <row r="143" spans="1:9" x14ac:dyDescent="0.35">
      <c r="A143" s="5">
        <v>2</v>
      </c>
      <c r="B143" s="5">
        <v>141</v>
      </c>
      <c r="C143" s="5">
        <v>14</v>
      </c>
      <c r="D143" t="s">
        <v>448</v>
      </c>
      <c r="E143">
        <v>5</v>
      </c>
      <c r="F143" s="8">
        <v>500401916</v>
      </c>
      <c r="G143" s="8">
        <v>500402753</v>
      </c>
      <c r="H143">
        <v>838</v>
      </c>
      <c r="I143" t="s">
        <v>449</v>
      </c>
    </row>
    <row r="144" spans="1:9" x14ac:dyDescent="0.35">
      <c r="A144" s="5">
        <v>2</v>
      </c>
      <c r="B144" s="5">
        <v>142</v>
      </c>
      <c r="C144" s="5">
        <v>15</v>
      </c>
      <c r="D144" t="s">
        <v>450</v>
      </c>
      <c r="E144">
        <v>5</v>
      </c>
      <c r="F144" s="8">
        <v>500418224</v>
      </c>
      <c r="G144" s="8">
        <v>500418529</v>
      </c>
      <c r="H144">
        <v>306</v>
      </c>
      <c r="I144" t="s">
        <v>451</v>
      </c>
    </row>
    <row r="145" spans="1:9" s="19" customFormat="1" x14ac:dyDescent="0.35">
      <c r="A145" s="24">
        <v>2</v>
      </c>
      <c r="B145" s="24">
        <v>143</v>
      </c>
      <c r="C145" s="24">
        <v>16</v>
      </c>
      <c r="D145" s="19" t="s">
        <v>452</v>
      </c>
      <c r="E145" s="19">
        <v>5</v>
      </c>
      <c r="F145" s="25">
        <v>500476973</v>
      </c>
      <c r="G145" s="25">
        <v>500477752</v>
      </c>
      <c r="H145" s="19">
        <v>780</v>
      </c>
      <c r="I145" s="19" t="s">
        <v>453</v>
      </c>
    </row>
    <row r="146" spans="1:9" x14ac:dyDescent="0.35">
      <c r="A146" s="5">
        <v>2</v>
      </c>
      <c r="B146" s="5">
        <v>144</v>
      </c>
      <c r="C146" s="5">
        <v>17</v>
      </c>
      <c r="D146" t="s">
        <v>454</v>
      </c>
      <c r="E146">
        <v>5</v>
      </c>
      <c r="F146" s="8">
        <v>500477759</v>
      </c>
      <c r="G146" s="8">
        <v>500478961</v>
      </c>
      <c r="H146">
        <v>1203</v>
      </c>
      <c r="I146" t="s">
        <v>455</v>
      </c>
    </row>
    <row r="147" spans="1:9" x14ac:dyDescent="0.35">
      <c r="A147" s="5">
        <v>2</v>
      </c>
      <c r="B147" s="5">
        <v>145</v>
      </c>
      <c r="C147" s="5">
        <v>18</v>
      </c>
      <c r="D147" t="s">
        <v>456</v>
      </c>
      <c r="E147">
        <v>5</v>
      </c>
      <c r="F147" s="8">
        <v>500486011</v>
      </c>
      <c r="G147" s="8">
        <v>500486241</v>
      </c>
      <c r="H147">
        <v>231</v>
      </c>
      <c r="I147" t="s">
        <v>457</v>
      </c>
    </row>
    <row r="148" spans="1:9" x14ac:dyDescent="0.35">
      <c r="A148" s="5">
        <v>2</v>
      </c>
      <c r="B148" s="5">
        <v>146</v>
      </c>
      <c r="C148" s="5">
        <v>19</v>
      </c>
      <c r="D148" t="s">
        <v>458</v>
      </c>
      <c r="E148">
        <v>5</v>
      </c>
      <c r="F148" s="8">
        <v>500490121</v>
      </c>
      <c r="G148" s="8">
        <v>500491818</v>
      </c>
      <c r="H148">
        <v>1698</v>
      </c>
      <c r="I148" t="s">
        <v>208</v>
      </c>
    </row>
    <row r="149" spans="1:9" x14ac:dyDescent="0.35">
      <c r="A149" s="5">
        <v>2</v>
      </c>
      <c r="B149" s="5">
        <v>147</v>
      </c>
      <c r="C149" s="5">
        <v>20</v>
      </c>
      <c r="D149" t="s">
        <v>459</v>
      </c>
      <c r="E149">
        <v>5</v>
      </c>
      <c r="F149" s="8">
        <v>500496949</v>
      </c>
      <c r="G149" s="8">
        <v>500498862</v>
      </c>
      <c r="H149">
        <v>1914</v>
      </c>
      <c r="I149" t="s">
        <v>460</v>
      </c>
    </row>
    <row r="150" spans="1:9" x14ac:dyDescent="0.35">
      <c r="A150" s="5">
        <v>2</v>
      </c>
      <c r="B150" s="5">
        <v>148</v>
      </c>
      <c r="C150" s="5">
        <v>21</v>
      </c>
      <c r="D150" t="s">
        <v>461</v>
      </c>
      <c r="E150">
        <v>5</v>
      </c>
      <c r="F150" s="8">
        <v>500503382</v>
      </c>
      <c r="G150" s="8">
        <v>500504644</v>
      </c>
      <c r="H150">
        <v>1263</v>
      </c>
      <c r="I150" t="s">
        <v>462</v>
      </c>
    </row>
    <row r="151" spans="1:9" x14ac:dyDescent="0.35">
      <c r="A151" s="5">
        <v>2</v>
      </c>
      <c r="B151" s="5">
        <v>149</v>
      </c>
      <c r="C151" s="5">
        <v>22</v>
      </c>
      <c r="D151" t="s">
        <v>463</v>
      </c>
      <c r="E151">
        <v>5</v>
      </c>
      <c r="F151" s="8">
        <v>500505092</v>
      </c>
      <c r="G151" s="8">
        <v>500506141</v>
      </c>
      <c r="H151">
        <v>1050</v>
      </c>
      <c r="I151" t="s">
        <v>462</v>
      </c>
    </row>
    <row r="152" spans="1:9" x14ac:dyDescent="0.35">
      <c r="A152" s="5">
        <v>2</v>
      </c>
      <c r="B152" s="5">
        <v>150</v>
      </c>
      <c r="C152" s="5">
        <v>23</v>
      </c>
      <c r="D152" t="s">
        <v>464</v>
      </c>
      <c r="E152">
        <v>5</v>
      </c>
      <c r="F152" s="8">
        <v>500508166</v>
      </c>
      <c r="G152" s="8">
        <v>500509506</v>
      </c>
      <c r="H152">
        <v>1341</v>
      </c>
      <c r="I152" t="s">
        <v>208</v>
      </c>
    </row>
    <row r="153" spans="1:9" x14ac:dyDescent="0.35">
      <c r="A153" s="5">
        <v>2</v>
      </c>
      <c r="B153" s="5">
        <v>151</v>
      </c>
      <c r="C153" s="5">
        <v>24</v>
      </c>
      <c r="D153" t="s">
        <v>465</v>
      </c>
      <c r="E153">
        <v>5</v>
      </c>
      <c r="F153" s="8">
        <v>500511276</v>
      </c>
      <c r="G153" s="8">
        <v>500514612</v>
      </c>
      <c r="H153">
        <v>3337</v>
      </c>
      <c r="I153" t="s">
        <v>466</v>
      </c>
    </row>
    <row r="154" spans="1:9" x14ac:dyDescent="0.35">
      <c r="A154" s="5">
        <v>2</v>
      </c>
      <c r="B154" s="5">
        <v>152</v>
      </c>
      <c r="C154" s="5">
        <v>25</v>
      </c>
      <c r="D154" t="s">
        <v>467</v>
      </c>
      <c r="E154">
        <v>5</v>
      </c>
      <c r="F154" s="8">
        <v>500581700</v>
      </c>
      <c r="G154" s="8">
        <v>500582011</v>
      </c>
      <c r="H154">
        <v>312</v>
      </c>
      <c r="I154" t="s">
        <v>468</v>
      </c>
    </row>
    <row r="155" spans="1:9" x14ac:dyDescent="0.35">
      <c r="A155" s="5">
        <v>2</v>
      </c>
      <c r="B155" s="5">
        <v>153</v>
      </c>
      <c r="C155" s="5">
        <v>26</v>
      </c>
      <c r="D155" t="s">
        <v>469</v>
      </c>
      <c r="E155">
        <v>5</v>
      </c>
      <c r="F155" s="8">
        <v>500596695</v>
      </c>
      <c r="G155" s="8">
        <v>500597564</v>
      </c>
      <c r="H155">
        <v>870</v>
      </c>
      <c r="I155" t="s">
        <v>470</v>
      </c>
    </row>
    <row r="156" spans="1:9" x14ac:dyDescent="0.35">
      <c r="A156" s="5">
        <v>2</v>
      </c>
      <c r="B156" s="5">
        <v>154</v>
      </c>
      <c r="C156" s="5">
        <v>27</v>
      </c>
      <c r="D156" t="s">
        <v>471</v>
      </c>
      <c r="E156">
        <v>5</v>
      </c>
      <c r="F156" s="8">
        <v>500597982</v>
      </c>
      <c r="G156" s="8">
        <v>500598173</v>
      </c>
      <c r="H156">
        <v>192</v>
      </c>
      <c r="I156" t="s">
        <v>472</v>
      </c>
    </row>
    <row r="157" spans="1:9" x14ac:dyDescent="0.35">
      <c r="A157" s="5">
        <v>2</v>
      </c>
      <c r="B157" s="5">
        <v>155</v>
      </c>
      <c r="C157" s="5">
        <v>28</v>
      </c>
      <c r="D157" t="s">
        <v>473</v>
      </c>
      <c r="E157">
        <v>5</v>
      </c>
      <c r="F157" s="8">
        <v>500599874</v>
      </c>
      <c r="G157" s="8">
        <v>500603442</v>
      </c>
      <c r="H157">
        <v>3569</v>
      </c>
      <c r="I157" t="s">
        <v>474</v>
      </c>
    </row>
    <row r="158" spans="1:9" x14ac:dyDescent="0.35">
      <c r="A158" s="5">
        <v>2</v>
      </c>
      <c r="B158" s="5">
        <v>156</v>
      </c>
      <c r="C158" s="5">
        <v>29</v>
      </c>
      <c r="D158" t="s">
        <v>475</v>
      </c>
      <c r="E158">
        <v>5</v>
      </c>
      <c r="F158" s="8">
        <v>500695884</v>
      </c>
      <c r="G158" s="8">
        <v>500701005</v>
      </c>
      <c r="H158">
        <v>5122</v>
      </c>
      <c r="I158" t="s">
        <v>311</v>
      </c>
    </row>
    <row r="159" spans="1:9" x14ac:dyDescent="0.35">
      <c r="A159" s="5">
        <v>2</v>
      </c>
      <c r="B159" s="5">
        <v>157</v>
      </c>
      <c r="C159" s="5">
        <v>30</v>
      </c>
      <c r="D159" t="s">
        <v>476</v>
      </c>
      <c r="E159">
        <v>5</v>
      </c>
      <c r="F159" s="8">
        <v>500742583</v>
      </c>
      <c r="G159" s="8">
        <v>500746743</v>
      </c>
      <c r="H159">
        <v>4161</v>
      </c>
      <c r="I159" t="s">
        <v>477</v>
      </c>
    </row>
    <row r="160" spans="1:9" x14ac:dyDescent="0.35">
      <c r="A160" s="5">
        <v>2</v>
      </c>
      <c r="B160" s="5">
        <v>158</v>
      </c>
      <c r="C160" s="5">
        <v>31</v>
      </c>
      <c r="D160" t="s">
        <v>478</v>
      </c>
      <c r="E160">
        <v>5</v>
      </c>
      <c r="F160" s="8">
        <v>500747644</v>
      </c>
      <c r="G160" s="8">
        <v>500748590</v>
      </c>
      <c r="H160">
        <v>947</v>
      </c>
      <c r="I160" t="s">
        <v>479</v>
      </c>
    </row>
    <row r="161" spans="1:9" x14ac:dyDescent="0.35">
      <c r="A161" s="5">
        <v>2</v>
      </c>
      <c r="B161" s="5">
        <v>159</v>
      </c>
      <c r="C161" s="5">
        <v>32</v>
      </c>
      <c r="D161" t="s">
        <v>480</v>
      </c>
      <c r="E161">
        <v>5</v>
      </c>
      <c r="F161" s="8">
        <v>500799316</v>
      </c>
      <c r="G161" s="8">
        <v>500820146</v>
      </c>
      <c r="H161">
        <v>20831</v>
      </c>
      <c r="I161" t="s">
        <v>481</v>
      </c>
    </row>
    <row r="162" spans="1:9" x14ac:dyDescent="0.35">
      <c r="A162" s="5">
        <v>2</v>
      </c>
      <c r="B162" s="5">
        <v>160</v>
      </c>
      <c r="C162" s="5">
        <v>33</v>
      </c>
      <c r="D162" t="s">
        <v>482</v>
      </c>
      <c r="E162">
        <v>5</v>
      </c>
      <c r="F162" s="8">
        <v>500820206</v>
      </c>
      <c r="G162" s="8">
        <v>500821927</v>
      </c>
      <c r="H162">
        <v>1722</v>
      </c>
      <c r="I162" t="s">
        <v>483</v>
      </c>
    </row>
    <row r="163" spans="1:9" x14ac:dyDescent="0.35">
      <c r="A163" s="5">
        <v>2</v>
      </c>
      <c r="B163" s="5">
        <v>161</v>
      </c>
      <c r="C163" s="5">
        <v>34</v>
      </c>
      <c r="D163" t="s">
        <v>484</v>
      </c>
      <c r="E163">
        <v>5</v>
      </c>
      <c r="F163" s="8">
        <v>500825500</v>
      </c>
      <c r="G163" s="8">
        <v>500825745</v>
      </c>
      <c r="H163">
        <v>246</v>
      </c>
      <c r="I163" t="s">
        <v>485</v>
      </c>
    </row>
    <row r="164" spans="1:9" x14ac:dyDescent="0.35">
      <c r="A164" s="5">
        <v>2</v>
      </c>
      <c r="B164" s="5">
        <v>162</v>
      </c>
      <c r="C164" s="5">
        <v>35</v>
      </c>
      <c r="D164" t="s">
        <v>486</v>
      </c>
      <c r="E164">
        <v>5</v>
      </c>
      <c r="F164" s="8">
        <v>500833217</v>
      </c>
      <c r="G164" s="8">
        <v>500834071</v>
      </c>
      <c r="H164">
        <v>855</v>
      </c>
      <c r="I164" t="s">
        <v>271</v>
      </c>
    </row>
    <row r="165" spans="1:9" x14ac:dyDescent="0.35">
      <c r="A165" s="5">
        <v>2</v>
      </c>
      <c r="B165" s="5">
        <v>163</v>
      </c>
      <c r="C165" s="5">
        <v>36</v>
      </c>
      <c r="D165" t="s">
        <v>487</v>
      </c>
      <c r="E165">
        <v>5</v>
      </c>
      <c r="F165" s="8">
        <v>500834368</v>
      </c>
      <c r="G165" s="8">
        <v>500834628</v>
      </c>
      <c r="H165">
        <v>261</v>
      </c>
      <c r="I165" t="s">
        <v>488</v>
      </c>
    </row>
    <row r="166" spans="1:9" x14ac:dyDescent="0.35">
      <c r="A166" s="5">
        <v>2</v>
      </c>
      <c r="B166" s="5">
        <v>164</v>
      </c>
      <c r="C166" s="5">
        <v>37</v>
      </c>
      <c r="D166" t="s">
        <v>489</v>
      </c>
      <c r="E166">
        <v>5</v>
      </c>
      <c r="F166" s="8">
        <v>500843393</v>
      </c>
      <c r="G166" s="8">
        <v>500844634</v>
      </c>
      <c r="H166">
        <v>1242</v>
      </c>
      <c r="I166" t="s">
        <v>490</v>
      </c>
    </row>
    <row r="167" spans="1:9" x14ac:dyDescent="0.35">
      <c r="A167" s="5">
        <v>2</v>
      </c>
      <c r="B167" s="5">
        <v>165</v>
      </c>
      <c r="C167" s="5">
        <v>38</v>
      </c>
      <c r="D167" t="s">
        <v>491</v>
      </c>
      <c r="E167">
        <v>5</v>
      </c>
      <c r="F167" s="8">
        <v>500861061</v>
      </c>
      <c r="G167" s="8">
        <v>500863946</v>
      </c>
      <c r="H167">
        <v>2886</v>
      </c>
      <c r="I167" t="s">
        <v>492</v>
      </c>
    </row>
    <row r="168" spans="1:9" x14ac:dyDescent="0.35">
      <c r="A168" s="5">
        <v>2</v>
      </c>
      <c r="B168" s="5">
        <v>166</v>
      </c>
      <c r="C168" s="5">
        <v>39</v>
      </c>
      <c r="D168" t="s">
        <v>493</v>
      </c>
      <c r="E168">
        <v>5</v>
      </c>
      <c r="F168" s="8">
        <v>500871506</v>
      </c>
      <c r="G168" s="8">
        <v>500871838</v>
      </c>
      <c r="H168">
        <v>333</v>
      </c>
      <c r="I168" t="s">
        <v>494</v>
      </c>
    </row>
    <row r="169" spans="1:9" x14ac:dyDescent="0.35">
      <c r="A169" s="5">
        <v>2</v>
      </c>
      <c r="B169" s="5">
        <v>167</v>
      </c>
      <c r="C169" s="5">
        <v>40</v>
      </c>
      <c r="D169" t="s">
        <v>495</v>
      </c>
      <c r="E169">
        <v>5</v>
      </c>
      <c r="F169" s="8">
        <v>500873076</v>
      </c>
      <c r="G169" s="8">
        <v>500873570</v>
      </c>
      <c r="H169">
        <v>495</v>
      </c>
      <c r="I169" t="s">
        <v>496</v>
      </c>
    </row>
    <row r="170" spans="1:9" x14ac:dyDescent="0.35">
      <c r="A170" s="5">
        <v>2</v>
      </c>
      <c r="B170" s="5">
        <v>168</v>
      </c>
      <c r="C170" s="5">
        <v>41</v>
      </c>
      <c r="D170" t="s">
        <v>497</v>
      </c>
      <c r="E170">
        <v>5</v>
      </c>
      <c r="F170" s="8">
        <v>500889740</v>
      </c>
      <c r="G170" s="8">
        <v>500889964</v>
      </c>
      <c r="H170">
        <v>225</v>
      </c>
      <c r="I170" t="s">
        <v>498</v>
      </c>
    </row>
    <row r="171" spans="1:9" x14ac:dyDescent="0.35">
      <c r="A171" s="5">
        <v>2</v>
      </c>
      <c r="B171" s="5">
        <v>169</v>
      </c>
      <c r="C171" s="5">
        <v>42</v>
      </c>
      <c r="D171" t="s">
        <v>499</v>
      </c>
      <c r="E171">
        <v>5</v>
      </c>
      <c r="F171" s="8">
        <v>500890187</v>
      </c>
      <c r="G171" s="8">
        <v>500890441</v>
      </c>
      <c r="H171">
        <v>255</v>
      </c>
      <c r="I171" t="s">
        <v>500</v>
      </c>
    </row>
    <row r="172" spans="1:9" x14ac:dyDescent="0.35">
      <c r="A172" s="5">
        <v>2</v>
      </c>
      <c r="B172" s="5">
        <v>170</v>
      </c>
      <c r="C172" s="5">
        <v>43</v>
      </c>
      <c r="D172" t="s">
        <v>501</v>
      </c>
      <c r="E172">
        <v>5</v>
      </c>
      <c r="F172" s="8">
        <v>500890578</v>
      </c>
      <c r="G172" s="8">
        <v>500891030</v>
      </c>
      <c r="H172">
        <v>453</v>
      </c>
      <c r="I172" t="s">
        <v>500</v>
      </c>
    </row>
    <row r="173" spans="1:9" x14ac:dyDescent="0.35">
      <c r="A173" s="5">
        <v>2</v>
      </c>
      <c r="B173" s="5">
        <v>171</v>
      </c>
      <c r="C173" s="5">
        <v>44</v>
      </c>
      <c r="D173" t="s">
        <v>502</v>
      </c>
      <c r="E173">
        <v>5</v>
      </c>
      <c r="F173" s="8">
        <v>500901220</v>
      </c>
      <c r="G173" s="8">
        <v>500901498</v>
      </c>
      <c r="H173">
        <v>279</v>
      </c>
      <c r="I173" t="s">
        <v>503</v>
      </c>
    </row>
    <row r="174" spans="1:9" x14ac:dyDescent="0.35">
      <c r="A174" s="5">
        <v>2</v>
      </c>
      <c r="B174" s="5">
        <v>172</v>
      </c>
      <c r="C174" s="5">
        <v>45</v>
      </c>
      <c r="D174" t="s">
        <v>504</v>
      </c>
      <c r="E174">
        <v>5</v>
      </c>
      <c r="F174" s="8">
        <v>500911154</v>
      </c>
      <c r="G174" s="8">
        <v>500911693</v>
      </c>
      <c r="H174">
        <v>540</v>
      </c>
      <c r="I174" t="s">
        <v>503</v>
      </c>
    </row>
    <row r="175" spans="1:9" x14ac:dyDescent="0.35">
      <c r="A175" s="5">
        <v>2</v>
      </c>
      <c r="B175" s="5">
        <v>173</v>
      </c>
      <c r="C175" s="5">
        <v>46</v>
      </c>
      <c r="D175" t="s">
        <v>505</v>
      </c>
      <c r="E175">
        <v>5</v>
      </c>
      <c r="F175" s="8">
        <v>500931919</v>
      </c>
      <c r="G175" s="8">
        <v>500932350</v>
      </c>
      <c r="H175">
        <v>432</v>
      </c>
      <c r="I175" t="s">
        <v>506</v>
      </c>
    </row>
    <row r="176" spans="1:9" x14ac:dyDescent="0.35">
      <c r="A176" s="5">
        <v>2</v>
      </c>
      <c r="B176" s="5">
        <v>174</v>
      </c>
      <c r="C176" s="5">
        <v>47</v>
      </c>
      <c r="D176" t="s">
        <v>507</v>
      </c>
      <c r="E176">
        <v>5</v>
      </c>
      <c r="F176" s="8">
        <v>500938093</v>
      </c>
      <c r="G176" s="8">
        <v>500938419</v>
      </c>
      <c r="H176">
        <v>327</v>
      </c>
      <c r="I176" t="s">
        <v>508</v>
      </c>
    </row>
    <row r="177" spans="1:9" x14ac:dyDescent="0.35">
      <c r="A177" s="5">
        <v>2</v>
      </c>
      <c r="B177" s="5">
        <v>175</v>
      </c>
      <c r="C177" s="5">
        <v>48</v>
      </c>
      <c r="D177" t="s">
        <v>509</v>
      </c>
      <c r="E177">
        <v>5</v>
      </c>
      <c r="F177" s="8">
        <v>500943653</v>
      </c>
      <c r="G177" s="8">
        <v>500944114</v>
      </c>
      <c r="H177">
        <v>462</v>
      </c>
      <c r="I177" t="s">
        <v>510</v>
      </c>
    </row>
    <row r="178" spans="1:9" x14ac:dyDescent="0.35">
      <c r="A178" s="5">
        <v>2</v>
      </c>
      <c r="B178" s="5">
        <v>176</v>
      </c>
      <c r="C178" s="5">
        <v>49</v>
      </c>
      <c r="D178" t="s">
        <v>511</v>
      </c>
      <c r="E178">
        <v>5</v>
      </c>
      <c r="F178" s="8">
        <v>500944778</v>
      </c>
      <c r="G178" s="8">
        <v>500946354</v>
      </c>
      <c r="H178">
        <v>1577</v>
      </c>
      <c r="I178" t="s">
        <v>512</v>
      </c>
    </row>
    <row r="179" spans="1:9" x14ac:dyDescent="0.35">
      <c r="A179" s="5">
        <v>2</v>
      </c>
      <c r="B179" s="5">
        <v>177</v>
      </c>
      <c r="C179" s="5">
        <v>50</v>
      </c>
      <c r="D179" t="s">
        <v>513</v>
      </c>
      <c r="E179">
        <v>5</v>
      </c>
      <c r="F179" s="8">
        <v>500949139</v>
      </c>
      <c r="G179" s="8">
        <v>500950035</v>
      </c>
      <c r="H179">
        <v>897</v>
      </c>
      <c r="I179" t="s">
        <v>512</v>
      </c>
    </row>
    <row r="180" spans="1:9" x14ac:dyDescent="0.35">
      <c r="A180" s="5">
        <v>2</v>
      </c>
      <c r="B180" s="5">
        <v>178</v>
      </c>
      <c r="C180" s="5">
        <v>51</v>
      </c>
      <c r="D180" t="s">
        <v>514</v>
      </c>
      <c r="E180">
        <v>5</v>
      </c>
      <c r="F180" s="8">
        <v>500950073</v>
      </c>
      <c r="G180" s="8">
        <v>500950531</v>
      </c>
      <c r="H180">
        <v>459</v>
      </c>
      <c r="I180" t="s">
        <v>512</v>
      </c>
    </row>
    <row r="181" spans="1:9" x14ac:dyDescent="0.35">
      <c r="A181" s="5">
        <v>2</v>
      </c>
      <c r="B181" s="5">
        <v>179</v>
      </c>
      <c r="C181" s="5">
        <v>52</v>
      </c>
      <c r="D181" t="s">
        <v>515</v>
      </c>
      <c r="E181">
        <v>5</v>
      </c>
      <c r="F181" s="8">
        <v>500980766</v>
      </c>
      <c r="G181" s="8">
        <v>500981482</v>
      </c>
      <c r="H181">
        <v>717</v>
      </c>
      <c r="I181" t="s">
        <v>516</v>
      </c>
    </row>
    <row r="182" spans="1:9" x14ac:dyDescent="0.35">
      <c r="A182" s="5">
        <v>2</v>
      </c>
      <c r="B182" s="5">
        <v>180</v>
      </c>
      <c r="C182" s="5">
        <v>53</v>
      </c>
      <c r="D182" t="s">
        <v>517</v>
      </c>
      <c r="E182">
        <v>5</v>
      </c>
      <c r="F182" s="8">
        <v>501092658</v>
      </c>
      <c r="G182" s="8">
        <v>501093986</v>
      </c>
      <c r="H182">
        <v>1329</v>
      </c>
      <c r="I182" t="s">
        <v>518</v>
      </c>
    </row>
    <row r="183" spans="1:9" s="9" customFormat="1" x14ac:dyDescent="0.35">
      <c r="A183" s="17">
        <v>2</v>
      </c>
      <c r="B183" s="17">
        <v>181</v>
      </c>
      <c r="C183" s="17">
        <v>54</v>
      </c>
      <c r="D183" s="9" t="s">
        <v>519</v>
      </c>
      <c r="E183" s="9">
        <v>5</v>
      </c>
      <c r="F183" s="18">
        <v>501094176</v>
      </c>
      <c r="G183" s="18">
        <v>501094607</v>
      </c>
      <c r="H183" s="9">
        <v>432</v>
      </c>
      <c r="I183" s="9" t="s">
        <v>453</v>
      </c>
    </row>
    <row r="184" spans="1:9" x14ac:dyDescent="0.35">
      <c r="A184" s="5">
        <v>2</v>
      </c>
      <c r="B184" s="5">
        <v>182</v>
      </c>
      <c r="C184" s="5">
        <v>55</v>
      </c>
      <c r="D184" t="s">
        <v>520</v>
      </c>
      <c r="E184">
        <v>5</v>
      </c>
      <c r="F184" s="8">
        <v>501097377</v>
      </c>
      <c r="G184" s="8">
        <v>501102444</v>
      </c>
      <c r="H184">
        <v>5068</v>
      </c>
      <c r="I184" t="s">
        <v>521</v>
      </c>
    </row>
    <row r="185" spans="1:9" x14ac:dyDescent="0.35">
      <c r="A185" s="5">
        <v>2</v>
      </c>
      <c r="B185" s="5">
        <v>183</v>
      </c>
      <c r="C185" s="5">
        <v>56</v>
      </c>
      <c r="D185" t="s">
        <v>522</v>
      </c>
      <c r="E185">
        <v>5</v>
      </c>
      <c r="F185" s="8">
        <v>501107870</v>
      </c>
      <c r="G185" s="8">
        <v>501109378</v>
      </c>
      <c r="H185">
        <v>1509</v>
      </c>
      <c r="I185" t="s">
        <v>523</v>
      </c>
    </row>
    <row r="186" spans="1:9" x14ac:dyDescent="0.35">
      <c r="A186" s="5">
        <v>2</v>
      </c>
      <c r="B186" s="5">
        <v>184</v>
      </c>
      <c r="C186" s="5">
        <v>57</v>
      </c>
      <c r="D186" t="s">
        <v>524</v>
      </c>
      <c r="E186">
        <v>5</v>
      </c>
      <c r="F186" s="8">
        <v>501109481</v>
      </c>
      <c r="G186" s="8">
        <v>501109837</v>
      </c>
      <c r="H186">
        <v>357</v>
      </c>
      <c r="I186" t="s">
        <v>271</v>
      </c>
    </row>
    <row r="187" spans="1:9" x14ac:dyDescent="0.35">
      <c r="A187" s="5">
        <v>2</v>
      </c>
      <c r="B187" s="5">
        <v>185</v>
      </c>
      <c r="C187" s="5">
        <v>58</v>
      </c>
      <c r="D187" t="s">
        <v>525</v>
      </c>
      <c r="E187">
        <v>5</v>
      </c>
      <c r="F187" s="8">
        <v>501110008</v>
      </c>
      <c r="G187" s="8">
        <v>501110625</v>
      </c>
      <c r="H187">
        <v>618</v>
      </c>
      <c r="I187" t="s">
        <v>271</v>
      </c>
    </row>
    <row r="188" spans="1:9" x14ac:dyDescent="0.35">
      <c r="A188" s="5">
        <v>2</v>
      </c>
      <c r="B188" s="5">
        <v>186</v>
      </c>
      <c r="C188" s="5">
        <v>59</v>
      </c>
      <c r="D188" t="s">
        <v>526</v>
      </c>
      <c r="E188">
        <v>5</v>
      </c>
      <c r="F188" s="8">
        <v>501140413</v>
      </c>
      <c r="G188" s="8">
        <v>501145128</v>
      </c>
      <c r="H188">
        <v>4716</v>
      </c>
      <c r="I188" t="s">
        <v>527</v>
      </c>
    </row>
    <row r="189" spans="1:9" x14ac:dyDescent="0.35">
      <c r="A189" s="5">
        <v>2</v>
      </c>
      <c r="B189" s="5">
        <v>187</v>
      </c>
      <c r="C189" s="5">
        <v>60</v>
      </c>
      <c r="D189" t="s">
        <v>528</v>
      </c>
      <c r="E189">
        <v>5</v>
      </c>
      <c r="F189" s="8">
        <v>501209020</v>
      </c>
      <c r="G189" s="8">
        <v>501211943</v>
      </c>
      <c r="H189">
        <v>2924</v>
      </c>
      <c r="I189" t="s">
        <v>529</v>
      </c>
    </row>
    <row r="190" spans="1:9" x14ac:dyDescent="0.35">
      <c r="A190" s="5">
        <v>2</v>
      </c>
      <c r="B190" s="5">
        <v>188</v>
      </c>
      <c r="C190" s="5">
        <v>61</v>
      </c>
      <c r="D190" t="s">
        <v>530</v>
      </c>
      <c r="E190">
        <v>5</v>
      </c>
      <c r="F190" s="8">
        <v>501211990</v>
      </c>
      <c r="G190" s="8">
        <v>501212418</v>
      </c>
      <c r="H190">
        <v>429</v>
      </c>
      <c r="I190" t="s">
        <v>531</v>
      </c>
    </row>
    <row r="191" spans="1:9" x14ac:dyDescent="0.35">
      <c r="A191" s="5">
        <v>2</v>
      </c>
      <c r="B191" s="5">
        <v>189</v>
      </c>
      <c r="C191" s="5">
        <v>62</v>
      </c>
      <c r="D191" t="s">
        <v>532</v>
      </c>
      <c r="E191">
        <v>5</v>
      </c>
      <c r="F191" s="8">
        <v>501212585</v>
      </c>
      <c r="G191" s="8">
        <v>501214929</v>
      </c>
      <c r="H191">
        <v>2345</v>
      </c>
      <c r="I191" t="s">
        <v>529</v>
      </c>
    </row>
    <row r="192" spans="1:9" x14ac:dyDescent="0.35">
      <c r="A192" s="5">
        <v>2</v>
      </c>
      <c r="B192" s="5">
        <v>190</v>
      </c>
      <c r="C192" s="5">
        <v>63</v>
      </c>
      <c r="D192" t="s">
        <v>533</v>
      </c>
      <c r="E192">
        <v>5</v>
      </c>
      <c r="F192" s="8">
        <v>501252390</v>
      </c>
      <c r="G192" s="8">
        <v>501256774</v>
      </c>
      <c r="H192">
        <v>4385</v>
      </c>
      <c r="I192" t="s">
        <v>534</v>
      </c>
    </row>
    <row r="193" spans="1:9" x14ac:dyDescent="0.35">
      <c r="A193" s="5">
        <v>2</v>
      </c>
      <c r="B193" s="5">
        <v>191</v>
      </c>
      <c r="C193" s="5">
        <v>64</v>
      </c>
      <c r="D193" t="s">
        <v>535</v>
      </c>
      <c r="E193">
        <v>5</v>
      </c>
      <c r="F193" s="8">
        <v>501300583</v>
      </c>
      <c r="G193" s="8">
        <v>501301167</v>
      </c>
      <c r="H193">
        <v>585</v>
      </c>
      <c r="I193" t="s">
        <v>271</v>
      </c>
    </row>
    <row r="194" spans="1:9" x14ac:dyDescent="0.35">
      <c r="A194" s="5">
        <v>2</v>
      </c>
      <c r="B194" s="5">
        <v>192</v>
      </c>
      <c r="C194" s="5">
        <v>65</v>
      </c>
      <c r="D194" t="s">
        <v>536</v>
      </c>
      <c r="E194">
        <v>5</v>
      </c>
      <c r="F194" s="8">
        <v>501310833</v>
      </c>
      <c r="G194" s="8">
        <v>501312782</v>
      </c>
      <c r="H194">
        <v>1950</v>
      </c>
      <c r="I194" t="s">
        <v>537</v>
      </c>
    </row>
    <row r="195" spans="1:9" x14ac:dyDescent="0.35">
      <c r="A195" s="5">
        <v>2</v>
      </c>
      <c r="B195" s="5">
        <v>193</v>
      </c>
      <c r="C195" s="5">
        <v>66</v>
      </c>
      <c r="D195" t="s">
        <v>538</v>
      </c>
      <c r="E195">
        <v>5</v>
      </c>
      <c r="F195" s="8">
        <v>501363212</v>
      </c>
      <c r="G195" s="8">
        <v>501364420</v>
      </c>
      <c r="H195">
        <v>1209</v>
      </c>
      <c r="I195" t="s">
        <v>226</v>
      </c>
    </row>
    <row r="196" spans="1:9" x14ac:dyDescent="0.35">
      <c r="A196" s="5">
        <v>2</v>
      </c>
      <c r="B196" s="5">
        <v>194</v>
      </c>
      <c r="C196" s="5">
        <v>67</v>
      </c>
      <c r="D196" t="s">
        <v>539</v>
      </c>
      <c r="E196">
        <v>5</v>
      </c>
      <c r="F196" s="8">
        <v>501426901</v>
      </c>
      <c r="G196" s="8">
        <v>501428814</v>
      </c>
      <c r="H196">
        <v>1914</v>
      </c>
      <c r="I196" t="s">
        <v>540</v>
      </c>
    </row>
    <row r="197" spans="1:9" x14ac:dyDescent="0.35">
      <c r="A197" s="5">
        <v>2</v>
      </c>
      <c r="B197" s="5">
        <v>195</v>
      </c>
      <c r="C197" s="5">
        <v>68</v>
      </c>
      <c r="D197" t="s">
        <v>541</v>
      </c>
      <c r="E197">
        <v>5</v>
      </c>
      <c r="F197" s="8">
        <v>501442210</v>
      </c>
      <c r="G197" s="8">
        <v>501442578</v>
      </c>
      <c r="H197">
        <v>369</v>
      </c>
      <c r="I197" t="s">
        <v>542</v>
      </c>
    </row>
    <row r="198" spans="1:9" x14ac:dyDescent="0.35">
      <c r="A198" s="5">
        <v>2</v>
      </c>
      <c r="B198" s="5">
        <v>196</v>
      </c>
      <c r="C198" s="5">
        <v>69</v>
      </c>
      <c r="D198" t="s">
        <v>543</v>
      </c>
      <c r="E198">
        <v>5</v>
      </c>
      <c r="F198" s="8">
        <v>501458128</v>
      </c>
      <c r="G198" s="8">
        <v>501459054</v>
      </c>
      <c r="H198">
        <v>927</v>
      </c>
      <c r="I198" t="s">
        <v>544</v>
      </c>
    </row>
    <row r="199" spans="1:9" x14ac:dyDescent="0.35">
      <c r="A199" s="5">
        <v>2</v>
      </c>
      <c r="B199" s="5">
        <v>197</v>
      </c>
      <c r="C199" s="5">
        <v>70</v>
      </c>
      <c r="D199" t="s">
        <v>545</v>
      </c>
      <c r="E199">
        <v>5</v>
      </c>
      <c r="F199" s="8">
        <v>501561186</v>
      </c>
      <c r="G199" s="8">
        <v>501561530</v>
      </c>
      <c r="H199">
        <v>345</v>
      </c>
      <c r="I199" t="s">
        <v>546</v>
      </c>
    </row>
    <row r="200" spans="1:9" x14ac:dyDescent="0.35">
      <c r="A200" s="5">
        <v>2</v>
      </c>
      <c r="B200" s="5">
        <v>198</v>
      </c>
      <c r="C200" s="5">
        <v>71</v>
      </c>
      <c r="D200" t="s">
        <v>547</v>
      </c>
      <c r="E200">
        <v>5</v>
      </c>
      <c r="F200" s="8">
        <v>501561834</v>
      </c>
      <c r="G200" s="8">
        <v>501562040</v>
      </c>
      <c r="H200">
        <v>207</v>
      </c>
      <c r="I200" t="s">
        <v>548</v>
      </c>
    </row>
    <row r="201" spans="1:9" x14ac:dyDescent="0.35">
      <c r="A201" s="5">
        <v>2</v>
      </c>
      <c r="B201" s="5">
        <v>199</v>
      </c>
      <c r="C201" s="5">
        <v>72</v>
      </c>
      <c r="D201" t="s">
        <v>549</v>
      </c>
      <c r="E201">
        <v>5</v>
      </c>
      <c r="F201" s="8">
        <v>501592389</v>
      </c>
      <c r="G201" s="8">
        <v>501593699</v>
      </c>
      <c r="H201">
        <v>1311</v>
      </c>
      <c r="I201" t="s">
        <v>550</v>
      </c>
    </row>
    <row r="202" spans="1:9" x14ac:dyDescent="0.35">
      <c r="A202" s="5">
        <v>2</v>
      </c>
      <c r="B202" s="5">
        <v>200</v>
      </c>
      <c r="C202" s="5">
        <v>73</v>
      </c>
      <c r="D202" t="s">
        <v>551</v>
      </c>
      <c r="E202">
        <v>5</v>
      </c>
      <c r="F202" s="8">
        <v>501594802</v>
      </c>
      <c r="G202" s="8">
        <v>501596241</v>
      </c>
      <c r="H202">
        <v>1440</v>
      </c>
      <c r="I202" t="s">
        <v>200</v>
      </c>
    </row>
    <row r="203" spans="1:9" x14ac:dyDescent="0.35">
      <c r="A203" s="5">
        <v>2</v>
      </c>
      <c r="B203" s="5">
        <v>201</v>
      </c>
      <c r="C203" s="5">
        <v>74</v>
      </c>
      <c r="D203" t="s">
        <v>552</v>
      </c>
      <c r="E203">
        <v>5</v>
      </c>
      <c r="F203" s="8">
        <v>501609300</v>
      </c>
      <c r="G203" s="8">
        <v>501615692</v>
      </c>
      <c r="H203">
        <v>6393</v>
      </c>
      <c r="I203" t="s">
        <v>553</v>
      </c>
    </row>
    <row r="204" spans="1:9" x14ac:dyDescent="0.35">
      <c r="A204" s="5">
        <v>2</v>
      </c>
      <c r="B204" s="5">
        <v>202</v>
      </c>
      <c r="C204" s="5">
        <v>75</v>
      </c>
      <c r="D204" t="s">
        <v>554</v>
      </c>
      <c r="E204">
        <v>5</v>
      </c>
      <c r="F204" s="8">
        <v>501646042</v>
      </c>
      <c r="G204" s="8">
        <v>501647068</v>
      </c>
      <c r="H204">
        <v>1027</v>
      </c>
      <c r="I204" t="s">
        <v>555</v>
      </c>
    </row>
    <row r="205" spans="1:9" x14ac:dyDescent="0.35">
      <c r="A205" s="5">
        <v>2</v>
      </c>
      <c r="B205" s="5">
        <v>203</v>
      </c>
      <c r="C205" s="5">
        <v>76</v>
      </c>
      <c r="D205" t="s">
        <v>556</v>
      </c>
      <c r="E205">
        <v>5</v>
      </c>
      <c r="F205" s="8">
        <v>501670313</v>
      </c>
      <c r="G205" s="8">
        <v>501670841</v>
      </c>
      <c r="H205">
        <v>529</v>
      </c>
      <c r="I205" t="s">
        <v>557</v>
      </c>
    </row>
    <row r="206" spans="1:9" x14ac:dyDescent="0.35">
      <c r="A206" s="5">
        <v>2</v>
      </c>
      <c r="B206" s="5">
        <v>204</v>
      </c>
      <c r="C206" s="5">
        <v>77</v>
      </c>
      <c r="D206" t="s">
        <v>558</v>
      </c>
      <c r="E206">
        <v>5</v>
      </c>
      <c r="F206" s="8">
        <v>501671369</v>
      </c>
      <c r="G206" s="8">
        <v>501676436</v>
      </c>
      <c r="H206">
        <v>5068</v>
      </c>
      <c r="I206" t="s">
        <v>559</v>
      </c>
    </row>
    <row r="207" spans="1:9" x14ac:dyDescent="0.35">
      <c r="A207" s="5">
        <v>2</v>
      </c>
      <c r="B207" s="5">
        <v>205</v>
      </c>
      <c r="C207" s="5">
        <v>78</v>
      </c>
      <c r="D207" t="s">
        <v>560</v>
      </c>
      <c r="E207">
        <v>5</v>
      </c>
      <c r="F207" s="8">
        <v>501731327</v>
      </c>
      <c r="G207" s="8">
        <v>501732841</v>
      </c>
      <c r="H207">
        <v>1515</v>
      </c>
      <c r="I207" t="s">
        <v>561</v>
      </c>
    </row>
    <row r="208" spans="1:9" x14ac:dyDescent="0.35">
      <c r="A208" s="5">
        <v>2</v>
      </c>
      <c r="B208" s="5">
        <v>206</v>
      </c>
      <c r="C208" s="5">
        <v>79</v>
      </c>
      <c r="D208" t="s">
        <v>562</v>
      </c>
      <c r="E208">
        <v>5</v>
      </c>
      <c r="F208" s="8">
        <v>501732862</v>
      </c>
      <c r="G208" s="8">
        <v>501733350</v>
      </c>
      <c r="H208">
        <v>489</v>
      </c>
      <c r="I208" t="s">
        <v>563</v>
      </c>
    </row>
    <row r="209" spans="1:9" x14ac:dyDescent="0.35">
      <c r="A209" s="5">
        <v>2</v>
      </c>
      <c r="B209" s="5">
        <v>207</v>
      </c>
      <c r="C209" s="5">
        <v>80</v>
      </c>
      <c r="D209" t="s">
        <v>564</v>
      </c>
      <c r="E209">
        <v>5</v>
      </c>
      <c r="F209" s="8">
        <v>501795479</v>
      </c>
      <c r="G209" s="8">
        <v>501798423</v>
      </c>
      <c r="H209">
        <v>2945</v>
      </c>
      <c r="I209" t="s">
        <v>565</v>
      </c>
    </row>
    <row r="210" spans="1:9" x14ac:dyDescent="0.35">
      <c r="A210" s="5">
        <v>2</v>
      </c>
      <c r="B210" s="5">
        <v>208</v>
      </c>
      <c r="C210" s="5">
        <v>81</v>
      </c>
      <c r="D210" t="s">
        <v>566</v>
      </c>
      <c r="E210">
        <v>5</v>
      </c>
      <c r="F210" s="8">
        <v>501799353</v>
      </c>
      <c r="G210" s="8">
        <v>501803028</v>
      </c>
      <c r="H210">
        <v>3676</v>
      </c>
      <c r="I210" t="s">
        <v>567</v>
      </c>
    </row>
    <row r="211" spans="1:9" x14ac:dyDescent="0.35">
      <c r="A211" s="5">
        <v>2</v>
      </c>
      <c r="B211" s="5">
        <v>209</v>
      </c>
      <c r="C211" s="5">
        <v>82</v>
      </c>
      <c r="D211" t="s">
        <v>568</v>
      </c>
      <c r="E211">
        <v>5</v>
      </c>
      <c r="F211" s="8">
        <v>501804983</v>
      </c>
      <c r="G211" s="8">
        <v>501806583</v>
      </c>
      <c r="H211">
        <v>1601</v>
      </c>
      <c r="I211" t="s">
        <v>569</v>
      </c>
    </row>
    <row r="212" spans="1:9" x14ac:dyDescent="0.35">
      <c r="A212" s="5">
        <v>2</v>
      </c>
      <c r="B212" s="5">
        <v>210</v>
      </c>
      <c r="C212" s="5">
        <v>83</v>
      </c>
      <c r="D212" t="s">
        <v>570</v>
      </c>
      <c r="E212">
        <v>5</v>
      </c>
      <c r="F212" s="8">
        <v>501850936</v>
      </c>
      <c r="G212" s="8">
        <v>501852615</v>
      </c>
      <c r="H212">
        <v>1680</v>
      </c>
      <c r="I212" t="s">
        <v>569</v>
      </c>
    </row>
    <row r="213" spans="1:9" x14ac:dyDescent="0.35">
      <c r="A213" s="5">
        <v>2</v>
      </c>
      <c r="B213" s="5">
        <v>211</v>
      </c>
      <c r="C213" s="5">
        <v>84</v>
      </c>
      <c r="D213" t="s">
        <v>571</v>
      </c>
      <c r="E213">
        <v>5</v>
      </c>
      <c r="F213" s="8">
        <v>501858793</v>
      </c>
      <c r="G213" s="8">
        <v>501860293</v>
      </c>
      <c r="H213">
        <v>1501</v>
      </c>
      <c r="I213" t="s">
        <v>569</v>
      </c>
    </row>
    <row r="214" spans="1:9" x14ac:dyDescent="0.35">
      <c r="A214" s="5">
        <v>2</v>
      </c>
      <c r="B214" s="5">
        <v>212</v>
      </c>
      <c r="C214" s="5">
        <v>85</v>
      </c>
      <c r="D214" t="s">
        <v>572</v>
      </c>
      <c r="E214">
        <v>5</v>
      </c>
      <c r="F214" s="8">
        <v>501930422</v>
      </c>
      <c r="G214" s="8">
        <v>501931132</v>
      </c>
      <c r="H214">
        <v>711</v>
      </c>
      <c r="I214" t="s">
        <v>358</v>
      </c>
    </row>
    <row r="215" spans="1:9" x14ac:dyDescent="0.35">
      <c r="A215" s="5">
        <v>2</v>
      </c>
      <c r="B215" s="5">
        <v>213</v>
      </c>
      <c r="C215" s="5">
        <v>86</v>
      </c>
      <c r="D215" t="s">
        <v>573</v>
      </c>
      <c r="E215">
        <v>5</v>
      </c>
      <c r="F215" s="8">
        <v>501942431</v>
      </c>
      <c r="G215" s="8">
        <v>501945209</v>
      </c>
      <c r="H215">
        <v>2779</v>
      </c>
      <c r="I215" t="s">
        <v>574</v>
      </c>
    </row>
    <row r="216" spans="1:9" x14ac:dyDescent="0.35">
      <c r="A216" s="5">
        <v>2</v>
      </c>
      <c r="B216" s="5">
        <v>214</v>
      </c>
      <c r="C216" s="5">
        <v>87</v>
      </c>
      <c r="D216" t="s">
        <v>575</v>
      </c>
      <c r="E216">
        <v>5</v>
      </c>
      <c r="F216" s="8">
        <v>501946453</v>
      </c>
      <c r="G216" s="8">
        <v>501947040</v>
      </c>
      <c r="H216">
        <v>588</v>
      </c>
      <c r="I216" t="s">
        <v>576</v>
      </c>
    </row>
    <row r="217" spans="1:9" x14ac:dyDescent="0.35">
      <c r="A217" s="5">
        <v>2</v>
      </c>
      <c r="B217" s="5">
        <v>215</v>
      </c>
      <c r="C217" s="5">
        <v>88</v>
      </c>
      <c r="D217" t="s">
        <v>577</v>
      </c>
      <c r="E217">
        <v>5</v>
      </c>
      <c r="F217" s="8">
        <v>502019542</v>
      </c>
      <c r="G217" s="8">
        <v>502021363</v>
      </c>
      <c r="H217">
        <v>1822</v>
      </c>
      <c r="I217" t="s">
        <v>578</v>
      </c>
    </row>
    <row r="218" spans="1:9" x14ac:dyDescent="0.35">
      <c r="A218" s="5">
        <v>2</v>
      </c>
      <c r="B218" s="5">
        <v>216</v>
      </c>
      <c r="C218" s="5">
        <v>89</v>
      </c>
      <c r="D218" t="s">
        <v>579</v>
      </c>
      <c r="E218">
        <v>5</v>
      </c>
      <c r="F218" s="8">
        <v>502022195</v>
      </c>
      <c r="G218" s="8">
        <v>502025581</v>
      </c>
      <c r="H218">
        <v>3387</v>
      </c>
      <c r="I218" t="s">
        <v>580</v>
      </c>
    </row>
    <row r="219" spans="1:9" x14ac:dyDescent="0.35">
      <c r="A219" s="5">
        <v>2</v>
      </c>
      <c r="B219" s="5">
        <v>217</v>
      </c>
      <c r="C219" s="5">
        <v>90</v>
      </c>
      <c r="D219" t="s">
        <v>581</v>
      </c>
      <c r="E219">
        <v>5</v>
      </c>
      <c r="F219" s="8">
        <v>502025897</v>
      </c>
      <c r="G219" s="8">
        <v>502026283</v>
      </c>
      <c r="H219">
        <v>387</v>
      </c>
      <c r="I219" t="s">
        <v>582</v>
      </c>
    </row>
    <row r="220" spans="1:9" x14ac:dyDescent="0.35">
      <c r="A220" s="5">
        <v>2</v>
      </c>
      <c r="B220" s="5">
        <v>218</v>
      </c>
      <c r="C220" s="5">
        <v>91</v>
      </c>
      <c r="D220" t="s">
        <v>583</v>
      </c>
      <c r="E220">
        <v>5</v>
      </c>
      <c r="F220" s="8">
        <v>502026586</v>
      </c>
      <c r="G220" s="8">
        <v>502027344</v>
      </c>
      <c r="H220">
        <v>759</v>
      </c>
      <c r="I220" t="s">
        <v>584</v>
      </c>
    </row>
    <row r="221" spans="1:9" x14ac:dyDescent="0.35">
      <c r="A221" s="5">
        <v>2</v>
      </c>
      <c r="B221" s="5">
        <v>219</v>
      </c>
      <c r="C221" s="5">
        <v>92</v>
      </c>
      <c r="D221" t="s">
        <v>585</v>
      </c>
      <c r="E221">
        <v>5</v>
      </c>
      <c r="F221" s="8">
        <v>502071476</v>
      </c>
      <c r="G221" s="8">
        <v>502072850</v>
      </c>
      <c r="H221">
        <v>1375</v>
      </c>
      <c r="I221" t="s">
        <v>586</v>
      </c>
    </row>
    <row r="222" spans="1:9" x14ac:dyDescent="0.35">
      <c r="A222" s="5">
        <v>2</v>
      </c>
      <c r="B222" s="5">
        <v>220</v>
      </c>
      <c r="C222" s="5">
        <v>93</v>
      </c>
      <c r="D222" t="s">
        <v>587</v>
      </c>
      <c r="E222">
        <v>5</v>
      </c>
      <c r="F222" s="8">
        <v>502078562</v>
      </c>
      <c r="G222" s="8">
        <v>502079128</v>
      </c>
      <c r="H222">
        <v>567</v>
      </c>
      <c r="I222" t="s">
        <v>588</v>
      </c>
    </row>
    <row r="223" spans="1:9" x14ac:dyDescent="0.35">
      <c r="A223" s="5">
        <v>2</v>
      </c>
      <c r="B223" s="5">
        <v>221</v>
      </c>
      <c r="C223" s="5">
        <v>94</v>
      </c>
      <c r="D223" t="s">
        <v>589</v>
      </c>
      <c r="E223">
        <v>5</v>
      </c>
      <c r="F223" s="8">
        <v>502079448</v>
      </c>
      <c r="G223" s="8">
        <v>502080122</v>
      </c>
      <c r="H223">
        <v>675</v>
      </c>
      <c r="I223" t="s">
        <v>590</v>
      </c>
    </row>
    <row r="224" spans="1:9" x14ac:dyDescent="0.35">
      <c r="A224" s="5">
        <v>2</v>
      </c>
      <c r="B224" s="5">
        <v>222</v>
      </c>
      <c r="C224" s="5">
        <v>95</v>
      </c>
      <c r="D224" t="s">
        <v>591</v>
      </c>
      <c r="E224">
        <v>5</v>
      </c>
      <c r="F224" s="8">
        <v>502252511</v>
      </c>
      <c r="G224" s="8">
        <v>502252951</v>
      </c>
      <c r="H224">
        <v>441</v>
      </c>
      <c r="I224" t="s">
        <v>200</v>
      </c>
    </row>
    <row r="225" spans="1:9" x14ac:dyDescent="0.35">
      <c r="A225" s="5">
        <v>2</v>
      </c>
      <c r="B225" s="5">
        <v>223</v>
      </c>
      <c r="C225" s="5">
        <v>96</v>
      </c>
      <c r="D225" t="s">
        <v>592</v>
      </c>
      <c r="E225">
        <v>5</v>
      </c>
      <c r="F225" s="8">
        <v>502253497</v>
      </c>
      <c r="G225" s="8">
        <v>502254237</v>
      </c>
      <c r="H225">
        <v>741</v>
      </c>
      <c r="I225" t="s">
        <v>200</v>
      </c>
    </row>
    <row r="226" spans="1:9" x14ac:dyDescent="0.35">
      <c r="A226" s="5">
        <v>2</v>
      </c>
      <c r="B226" s="5">
        <v>224</v>
      </c>
      <c r="C226" s="5">
        <v>97</v>
      </c>
      <c r="D226" t="s">
        <v>593</v>
      </c>
      <c r="E226">
        <v>5</v>
      </c>
      <c r="F226" s="8">
        <v>502258802</v>
      </c>
      <c r="G226" s="8">
        <v>502259512</v>
      </c>
      <c r="H226">
        <v>711</v>
      </c>
      <c r="I226" t="s">
        <v>594</v>
      </c>
    </row>
    <row r="227" spans="1:9" x14ac:dyDescent="0.35">
      <c r="A227" s="5">
        <v>2</v>
      </c>
      <c r="B227" s="5">
        <v>225</v>
      </c>
      <c r="C227" s="5">
        <v>98</v>
      </c>
      <c r="D227" t="s">
        <v>595</v>
      </c>
      <c r="E227">
        <v>5</v>
      </c>
      <c r="F227" s="8">
        <v>502321375</v>
      </c>
      <c r="G227" s="8">
        <v>502322328</v>
      </c>
      <c r="H227">
        <v>954</v>
      </c>
      <c r="I227" t="s">
        <v>596</v>
      </c>
    </row>
    <row r="228" spans="1:9" x14ac:dyDescent="0.35">
      <c r="A228" s="5">
        <v>2</v>
      </c>
      <c r="B228" s="5">
        <v>226</v>
      </c>
      <c r="C228" s="5">
        <v>99</v>
      </c>
      <c r="D228" t="s">
        <v>597</v>
      </c>
      <c r="E228">
        <v>5</v>
      </c>
      <c r="F228" s="8">
        <v>502326355</v>
      </c>
      <c r="G228" s="8">
        <v>502326567</v>
      </c>
      <c r="H228">
        <v>213</v>
      </c>
      <c r="I228" t="s">
        <v>598</v>
      </c>
    </row>
    <row r="229" spans="1:9" x14ac:dyDescent="0.35">
      <c r="A229" s="5">
        <v>2</v>
      </c>
      <c r="B229" s="5">
        <v>227</v>
      </c>
      <c r="C229" s="5">
        <v>100</v>
      </c>
      <c r="D229" t="s">
        <v>599</v>
      </c>
      <c r="E229">
        <v>5</v>
      </c>
      <c r="F229" s="8">
        <v>502333466</v>
      </c>
      <c r="G229" s="8">
        <v>502335911</v>
      </c>
      <c r="H229">
        <v>2446</v>
      </c>
      <c r="I229" t="s">
        <v>600</v>
      </c>
    </row>
    <row r="230" spans="1:9" x14ac:dyDescent="0.35">
      <c r="A230" s="5">
        <v>2</v>
      </c>
      <c r="B230" s="5">
        <v>228</v>
      </c>
      <c r="C230" s="5">
        <v>101</v>
      </c>
      <c r="D230" t="s">
        <v>601</v>
      </c>
      <c r="E230">
        <v>5</v>
      </c>
      <c r="F230" s="8">
        <v>502342695</v>
      </c>
      <c r="G230" s="8">
        <v>502343789</v>
      </c>
      <c r="H230">
        <v>1095</v>
      </c>
      <c r="I230" t="s">
        <v>602</v>
      </c>
    </row>
    <row r="231" spans="1:9" x14ac:dyDescent="0.35">
      <c r="A231" s="5">
        <v>2</v>
      </c>
      <c r="B231" s="5">
        <v>229</v>
      </c>
      <c r="C231" s="5">
        <v>102</v>
      </c>
      <c r="D231" t="s">
        <v>603</v>
      </c>
      <c r="E231">
        <v>5</v>
      </c>
      <c r="F231" s="8">
        <v>502380205</v>
      </c>
      <c r="G231" s="8">
        <v>502380425</v>
      </c>
      <c r="H231">
        <v>221</v>
      </c>
      <c r="I231" t="s">
        <v>604</v>
      </c>
    </row>
    <row r="232" spans="1:9" s="9" customFormat="1" x14ac:dyDescent="0.35">
      <c r="A232" s="17">
        <v>2</v>
      </c>
      <c r="B232" s="17">
        <v>230</v>
      </c>
      <c r="C232" s="17">
        <v>103</v>
      </c>
      <c r="D232" s="9" t="s">
        <v>605</v>
      </c>
      <c r="E232" s="9">
        <v>5</v>
      </c>
      <c r="F232" s="18">
        <v>502454312</v>
      </c>
      <c r="G232" s="18">
        <v>502455148</v>
      </c>
      <c r="H232" s="9">
        <v>837</v>
      </c>
      <c r="I232" s="9" t="s">
        <v>606</v>
      </c>
    </row>
    <row r="233" spans="1:9" x14ac:dyDescent="0.35">
      <c r="A233" s="5">
        <v>2</v>
      </c>
      <c r="B233" s="5">
        <v>231</v>
      </c>
      <c r="C233" s="5">
        <v>104</v>
      </c>
      <c r="D233" t="s">
        <v>607</v>
      </c>
      <c r="E233">
        <v>5</v>
      </c>
      <c r="F233" s="8">
        <v>502511441</v>
      </c>
      <c r="G233" s="8">
        <v>502511743</v>
      </c>
      <c r="H233">
        <v>303</v>
      </c>
      <c r="I233" t="s">
        <v>202</v>
      </c>
    </row>
    <row r="234" spans="1:9" s="19" customFormat="1" x14ac:dyDescent="0.35">
      <c r="A234" s="24">
        <v>2</v>
      </c>
      <c r="B234" s="24">
        <v>232</v>
      </c>
      <c r="C234" s="24">
        <v>105</v>
      </c>
      <c r="D234" s="19" t="s">
        <v>608</v>
      </c>
      <c r="E234" s="19">
        <v>5</v>
      </c>
      <c r="F234" s="25">
        <v>502640210</v>
      </c>
      <c r="G234" s="25">
        <v>502641016</v>
      </c>
      <c r="H234" s="19">
        <v>807</v>
      </c>
      <c r="I234" s="19" t="s">
        <v>606</v>
      </c>
    </row>
    <row r="235" spans="1:9" x14ac:dyDescent="0.35">
      <c r="A235" s="5">
        <v>2</v>
      </c>
      <c r="B235" s="5">
        <v>233</v>
      </c>
      <c r="C235" s="5">
        <v>106</v>
      </c>
      <c r="D235" t="s">
        <v>609</v>
      </c>
      <c r="E235">
        <v>5</v>
      </c>
      <c r="F235" s="8">
        <v>502662202</v>
      </c>
      <c r="G235" s="8">
        <v>502662686</v>
      </c>
      <c r="H235">
        <v>485</v>
      </c>
      <c r="I235" t="s">
        <v>610</v>
      </c>
    </row>
    <row r="236" spans="1:9" x14ac:dyDescent="0.35">
      <c r="A236" s="5">
        <v>2</v>
      </c>
      <c r="B236" s="5">
        <v>234</v>
      </c>
      <c r="C236" s="5">
        <v>107</v>
      </c>
      <c r="D236" t="s">
        <v>611</v>
      </c>
      <c r="E236">
        <v>5</v>
      </c>
      <c r="F236" s="8">
        <v>502698968</v>
      </c>
      <c r="G236" s="8">
        <v>502703776</v>
      </c>
      <c r="H236">
        <v>4809</v>
      </c>
      <c r="I236" t="s">
        <v>612</v>
      </c>
    </row>
    <row r="237" spans="1:9" x14ac:dyDescent="0.35">
      <c r="A237" s="5">
        <v>2</v>
      </c>
      <c r="B237" s="5">
        <v>235</v>
      </c>
      <c r="C237" s="5">
        <v>108</v>
      </c>
      <c r="D237" t="s">
        <v>613</v>
      </c>
      <c r="E237">
        <v>5</v>
      </c>
      <c r="F237" s="8">
        <v>502705367</v>
      </c>
      <c r="G237" s="8">
        <v>502707298</v>
      </c>
      <c r="H237">
        <v>1932</v>
      </c>
      <c r="I237" t="s">
        <v>614</v>
      </c>
    </row>
    <row r="238" spans="1:9" x14ac:dyDescent="0.35">
      <c r="A238" s="5">
        <v>2</v>
      </c>
      <c r="B238" s="5">
        <v>236</v>
      </c>
      <c r="C238" s="5">
        <v>109</v>
      </c>
      <c r="D238" t="s">
        <v>615</v>
      </c>
      <c r="E238">
        <v>5</v>
      </c>
      <c r="F238" s="8">
        <v>502714682</v>
      </c>
      <c r="G238" s="8">
        <v>502715032</v>
      </c>
      <c r="H238">
        <v>351</v>
      </c>
      <c r="I238" t="s">
        <v>616</v>
      </c>
    </row>
    <row r="239" spans="1:9" x14ac:dyDescent="0.35">
      <c r="A239" s="5">
        <v>2</v>
      </c>
      <c r="B239" s="5">
        <v>237</v>
      </c>
      <c r="C239" s="5">
        <v>110</v>
      </c>
      <c r="D239" t="s">
        <v>617</v>
      </c>
      <c r="E239">
        <v>5</v>
      </c>
      <c r="F239" s="8">
        <v>502718212</v>
      </c>
      <c r="G239" s="8">
        <v>502724126</v>
      </c>
      <c r="H239">
        <v>5915</v>
      </c>
      <c r="I239" t="s">
        <v>618</v>
      </c>
    </row>
    <row r="240" spans="1:9" x14ac:dyDescent="0.35">
      <c r="A240" s="5">
        <v>2</v>
      </c>
      <c r="B240" s="5">
        <v>238</v>
      </c>
      <c r="C240" s="5">
        <v>111</v>
      </c>
      <c r="D240" t="s">
        <v>619</v>
      </c>
      <c r="E240">
        <v>5</v>
      </c>
      <c r="F240" s="8">
        <v>502735919</v>
      </c>
      <c r="G240" s="8">
        <v>502736224</v>
      </c>
      <c r="H240">
        <v>306</v>
      </c>
      <c r="I240" t="s">
        <v>620</v>
      </c>
    </row>
    <row r="241" spans="1:9" x14ac:dyDescent="0.35">
      <c r="A241" s="5">
        <v>2</v>
      </c>
      <c r="B241" s="5">
        <v>239</v>
      </c>
      <c r="C241" s="5">
        <v>112</v>
      </c>
      <c r="D241" t="s">
        <v>621</v>
      </c>
      <c r="E241">
        <v>5</v>
      </c>
      <c r="F241" s="8">
        <v>502742444</v>
      </c>
      <c r="G241" s="8">
        <v>502743877</v>
      </c>
      <c r="H241">
        <v>1434</v>
      </c>
      <c r="I241" t="s">
        <v>622</v>
      </c>
    </row>
    <row r="242" spans="1:9" x14ac:dyDescent="0.35">
      <c r="A242" s="5">
        <v>2</v>
      </c>
      <c r="B242" s="5">
        <v>240</v>
      </c>
      <c r="C242" s="5">
        <v>113</v>
      </c>
      <c r="D242" t="s">
        <v>623</v>
      </c>
      <c r="E242">
        <v>5</v>
      </c>
      <c r="F242" s="8">
        <v>502764174</v>
      </c>
      <c r="G242" s="8">
        <v>502770305</v>
      </c>
      <c r="H242">
        <v>6132</v>
      </c>
      <c r="I242" t="s">
        <v>624</v>
      </c>
    </row>
    <row r="243" spans="1:9" x14ac:dyDescent="0.35">
      <c r="A243" s="5">
        <v>2</v>
      </c>
      <c r="B243" s="5">
        <v>241</v>
      </c>
      <c r="C243" s="5">
        <v>114</v>
      </c>
      <c r="D243" t="s">
        <v>625</v>
      </c>
      <c r="E243">
        <v>5</v>
      </c>
      <c r="F243" s="8">
        <v>502799265</v>
      </c>
      <c r="G243" s="8">
        <v>502799624</v>
      </c>
      <c r="H243">
        <v>360</v>
      </c>
      <c r="I243" t="s">
        <v>626</v>
      </c>
    </row>
    <row r="244" spans="1:9" x14ac:dyDescent="0.35">
      <c r="A244" s="5">
        <v>2</v>
      </c>
      <c r="B244" s="5">
        <v>242</v>
      </c>
      <c r="C244" s="5">
        <v>115</v>
      </c>
      <c r="D244" t="s">
        <v>627</v>
      </c>
      <c r="E244">
        <v>5</v>
      </c>
      <c r="F244" s="8">
        <v>502811816</v>
      </c>
      <c r="G244" s="8">
        <v>502815395</v>
      </c>
      <c r="H244">
        <v>3580</v>
      </c>
      <c r="I244" t="s">
        <v>628</v>
      </c>
    </row>
    <row r="245" spans="1:9" x14ac:dyDescent="0.35">
      <c r="A245" s="5">
        <v>2</v>
      </c>
      <c r="B245" s="5">
        <v>243</v>
      </c>
      <c r="C245" s="5">
        <v>116</v>
      </c>
      <c r="D245" t="s">
        <v>629</v>
      </c>
      <c r="E245">
        <v>5</v>
      </c>
      <c r="F245" s="8">
        <v>502821402</v>
      </c>
      <c r="G245" s="8">
        <v>502822170</v>
      </c>
      <c r="H245">
        <v>769</v>
      </c>
      <c r="I245" t="s">
        <v>630</v>
      </c>
    </row>
    <row r="246" spans="1:9" x14ac:dyDescent="0.35">
      <c r="A246" s="5">
        <v>2</v>
      </c>
      <c r="B246" s="5">
        <v>244</v>
      </c>
      <c r="C246" s="5">
        <v>117</v>
      </c>
      <c r="D246" t="s">
        <v>631</v>
      </c>
      <c r="E246">
        <v>5</v>
      </c>
      <c r="F246" s="8">
        <v>502826550</v>
      </c>
      <c r="G246" s="8">
        <v>502827302</v>
      </c>
      <c r="H246">
        <v>753</v>
      </c>
      <c r="I246" t="s">
        <v>576</v>
      </c>
    </row>
    <row r="247" spans="1:9" x14ac:dyDescent="0.35">
      <c r="A247" s="5">
        <v>2</v>
      </c>
      <c r="B247" s="5">
        <v>245</v>
      </c>
      <c r="C247" s="5">
        <v>118</v>
      </c>
      <c r="D247" t="s">
        <v>632</v>
      </c>
      <c r="E247">
        <v>5</v>
      </c>
      <c r="F247" s="8">
        <v>502893258</v>
      </c>
      <c r="G247" s="8">
        <v>502893812</v>
      </c>
      <c r="H247">
        <v>555</v>
      </c>
      <c r="I247" t="s">
        <v>584</v>
      </c>
    </row>
    <row r="248" spans="1:9" x14ac:dyDescent="0.35">
      <c r="A248" s="5">
        <v>2</v>
      </c>
      <c r="B248" s="5">
        <v>246</v>
      </c>
      <c r="C248" s="5">
        <v>119</v>
      </c>
      <c r="D248" t="s">
        <v>633</v>
      </c>
      <c r="E248">
        <v>5</v>
      </c>
      <c r="F248" s="8">
        <v>502904886</v>
      </c>
      <c r="G248" s="8">
        <v>502905431</v>
      </c>
      <c r="H248">
        <v>546</v>
      </c>
      <c r="I248" t="s">
        <v>584</v>
      </c>
    </row>
    <row r="249" spans="1:9" x14ac:dyDescent="0.35">
      <c r="A249" s="5">
        <v>2</v>
      </c>
      <c r="B249" s="5">
        <v>247</v>
      </c>
      <c r="C249" s="5">
        <v>120</v>
      </c>
      <c r="D249" t="s">
        <v>634</v>
      </c>
      <c r="E249">
        <v>5</v>
      </c>
      <c r="F249" s="8">
        <v>502914455</v>
      </c>
      <c r="G249" s="8">
        <v>502915003</v>
      </c>
      <c r="H249">
        <v>549</v>
      </c>
      <c r="I249" t="s">
        <v>584</v>
      </c>
    </row>
    <row r="250" spans="1:9" x14ac:dyDescent="0.35">
      <c r="A250" s="5">
        <v>2</v>
      </c>
      <c r="B250" s="5">
        <v>248</v>
      </c>
      <c r="C250" s="5">
        <v>121</v>
      </c>
      <c r="D250" t="s">
        <v>635</v>
      </c>
      <c r="E250">
        <v>5</v>
      </c>
      <c r="F250" s="8">
        <v>503037185</v>
      </c>
      <c r="G250" s="8">
        <v>503039758</v>
      </c>
      <c r="H250">
        <v>2574</v>
      </c>
      <c r="I250" t="s">
        <v>474</v>
      </c>
    </row>
    <row r="251" spans="1:9" x14ac:dyDescent="0.35">
      <c r="A251" s="5">
        <v>2</v>
      </c>
      <c r="B251" s="5">
        <v>249</v>
      </c>
      <c r="C251" s="5">
        <v>122</v>
      </c>
      <c r="D251" t="s">
        <v>636</v>
      </c>
      <c r="E251">
        <v>5</v>
      </c>
      <c r="F251" s="8">
        <v>503041313</v>
      </c>
      <c r="G251" s="8">
        <v>503041717</v>
      </c>
      <c r="H251">
        <v>405</v>
      </c>
      <c r="I251" t="s">
        <v>637</v>
      </c>
    </row>
    <row r="252" spans="1:9" x14ac:dyDescent="0.35">
      <c r="A252" s="5">
        <v>2</v>
      </c>
      <c r="B252" s="5">
        <v>250</v>
      </c>
      <c r="C252" s="5">
        <v>123</v>
      </c>
      <c r="D252" t="s">
        <v>638</v>
      </c>
      <c r="E252">
        <v>5</v>
      </c>
      <c r="F252" s="8">
        <v>503091593</v>
      </c>
      <c r="G252" s="8">
        <v>503092841</v>
      </c>
      <c r="H252">
        <v>1249</v>
      </c>
      <c r="I252" t="s">
        <v>639</v>
      </c>
    </row>
    <row r="253" spans="1:9" x14ac:dyDescent="0.35">
      <c r="A253" s="5">
        <v>2</v>
      </c>
      <c r="B253" s="5">
        <v>251</v>
      </c>
      <c r="C253" s="5">
        <v>124</v>
      </c>
      <c r="D253" t="s">
        <v>640</v>
      </c>
      <c r="E253">
        <v>5</v>
      </c>
      <c r="F253" s="8">
        <v>503093455</v>
      </c>
      <c r="G253" s="8">
        <v>503096168</v>
      </c>
      <c r="H253">
        <v>2714</v>
      </c>
      <c r="I253" t="s">
        <v>641</v>
      </c>
    </row>
    <row r="254" spans="1:9" x14ac:dyDescent="0.35">
      <c r="A254" s="5">
        <v>2</v>
      </c>
      <c r="B254" s="5">
        <v>252</v>
      </c>
      <c r="C254" s="5">
        <v>125</v>
      </c>
      <c r="D254" t="s">
        <v>642</v>
      </c>
      <c r="E254">
        <v>5</v>
      </c>
      <c r="F254" s="8">
        <v>503105042</v>
      </c>
      <c r="G254" s="8">
        <v>503109009</v>
      </c>
      <c r="H254">
        <v>3968</v>
      </c>
      <c r="I254" t="s">
        <v>643</v>
      </c>
    </row>
    <row r="255" spans="1:9" x14ac:dyDescent="0.35">
      <c r="A255" s="5">
        <v>2</v>
      </c>
      <c r="B255" s="5">
        <v>253</v>
      </c>
      <c r="C255" s="5">
        <v>126</v>
      </c>
      <c r="D255" t="s">
        <v>644</v>
      </c>
      <c r="E255">
        <v>5</v>
      </c>
      <c r="F255" s="8">
        <v>503110325</v>
      </c>
      <c r="G255" s="8">
        <v>503110705</v>
      </c>
      <c r="H255">
        <v>381</v>
      </c>
      <c r="I255" t="s">
        <v>645</v>
      </c>
    </row>
    <row r="256" spans="1:9" x14ac:dyDescent="0.35">
      <c r="A256" s="5">
        <v>2</v>
      </c>
      <c r="B256" s="5">
        <v>254</v>
      </c>
      <c r="C256" s="5">
        <v>127</v>
      </c>
      <c r="D256" t="s">
        <v>646</v>
      </c>
      <c r="E256">
        <v>5</v>
      </c>
      <c r="F256" s="8">
        <v>503164025</v>
      </c>
      <c r="G256" s="8">
        <v>503165647</v>
      </c>
      <c r="H256">
        <v>1623</v>
      </c>
      <c r="I256" t="s">
        <v>647</v>
      </c>
    </row>
    <row r="257" spans="1:9" x14ac:dyDescent="0.35">
      <c r="A257" s="5">
        <v>2</v>
      </c>
      <c r="B257" s="5">
        <v>255</v>
      </c>
      <c r="C257" s="5">
        <v>128</v>
      </c>
      <c r="D257" t="s">
        <v>648</v>
      </c>
      <c r="E257">
        <v>5</v>
      </c>
      <c r="F257" s="8">
        <v>503165700</v>
      </c>
      <c r="G257" s="8">
        <v>503166257</v>
      </c>
      <c r="H257">
        <v>558</v>
      </c>
      <c r="I257" t="s">
        <v>649</v>
      </c>
    </row>
    <row r="258" spans="1:9" x14ac:dyDescent="0.35">
      <c r="A258" s="5">
        <v>2</v>
      </c>
      <c r="B258" s="5">
        <v>256</v>
      </c>
      <c r="C258" s="5">
        <v>129</v>
      </c>
      <c r="D258" t="s">
        <v>650</v>
      </c>
      <c r="E258">
        <v>5</v>
      </c>
      <c r="F258" s="8">
        <v>503167654</v>
      </c>
      <c r="G258" s="8">
        <v>503167986</v>
      </c>
      <c r="H258">
        <v>333</v>
      </c>
      <c r="I258" t="s">
        <v>651</v>
      </c>
    </row>
    <row r="259" spans="1:9" x14ac:dyDescent="0.35">
      <c r="A259" s="5">
        <v>2</v>
      </c>
      <c r="B259" s="5">
        <v>257</v>
      </c>
      <c r="C259" s="5">
        <v>130</v>
      </c>
      <c r="D259" t="s">
        <v>652</v>
      </c>
      <c r="E259">
        <v>5</v>
      </c>
      <c r="F259" s="8">
        <v>503177684</v>
      </c>
      <c r="G259" s="8">
        <v>503179144</v>
      </c>
      <c r="H259">
        <v>1461</v>
      </c>
      <c r="I259" t="s">
        <v>653</v>
      </c>
    </row>
    <row r="260" spans="1:9" x14ac:dyDescent="0.35">
      <c r="A260" s="5">
        <v>2</v>
      </c>
      <c r="B260" s="5">
        <v>258</v>
      </c>
      <c r="C260" s="5">
        <v>131</v>
      </c>
      <c r="D260" t="s">
        <v>654</v>
      </c>
      <c r="E260">
        <v>5</v>
      </c>
      <c r="F260" s="8">
        <v>503207657</v>
      </c>
      <c r="G260" s="8">
        <v>503210020</v>
      </c>
      <c r="H260">
        <v>2364</v>
      </c>
      <c r="I260" t="s">
        <v>653</v>
      </c>
    </row>
    <row r="261" spans="1:9" x14ac:dyDescent="0.35">
      <c r="A261" s="5">
        <v>2</v>
      </c>
      <c r="B261" s="5">
        <v>259</v>
      </c>
      <c r="C261" s="5">
        <v>132</v>
      </c>
      <c r="D261" t="s">
        <v>655</v>
      </c>
      <c r="E261">
        <v>5</v>
      </c>
      <c r="F261" s="8">
        <v>503228452</v>
      </c>
      <c r="G261" s="8">
        <v>503229321</v>
      </c>
      <c r="H261">
        <v>870</v>
      </c>
      <c r="I261" t="s">
        <v>656</v>
      </c>
    </row>
    <row r="262" spans="1:9" x14ac:dyDescent="0.35">
      <c r="A262" s="5">
        <v>2</v>
      </c>
      <c r="B262" s="5">
        <v>260</v>
      </c>
      <c r="C262" s="5">
        <v>133</v>
      </c>
      <c r="D262" t="s">
        <v>657</v>
      </c>
      <c r="E262">
        <v>5</v>
      </c>
      <c r="F262" s="8">
        <v>503249879</v>
      </c>
      <c r="G262" s="8">
        <v>503250877</v>
      </c>
      <c r="H262">
        <v>999</v>
      </c>
      <c r="I262" t="s">
        <v>658</v>
      </c>
    </row>
    <row r="263" spans="1:9" x14ac:dyDescent="0.35">
      <c r="A263" s="5">
        <v>2</v>
      </c>
      <c r="B263" s="5">
        <v>261</v>
      </c>
      <c r="C263" s="5">
        <v>134</v>
      </c>
      <c r="D263" t="s">
        <v>659</v>
      </c>
      <c r="E263">
        <v>5</v>
      </c>
      <c r="F263" s="8">
        <v>503288355</v>
      </c>
      <c r="G263" s="8">
        <v>503292467</v>
      </c>
      <c r="H263">
        <v>4113</v>
      </c>
      <c r="I263" t="s">
        <v>660</v>
      </c>
    </row>
    <row r="264" spans="1:9" x14ac:dyDescent="0.35">
      <c r="A264" s="5">
        <v>2</v>
      </c>
      <c r="B264" s="5">
        <v>262</v>
      </c>
      <c r="C264" s="5">
        <v>135</v>
      </c>
      <c r="D264" t="s">
        <v>661</v>
      </c>
      <c r="E264">
        <v>5</v>
      </c>
      <c r="F264" s="8">
        <v>503324632</v>
      </c>
      <c r="G264" s="8">
        <v>503327132</v>
      </c>
      <c r="H264">
        <v>2501</v>
      </c>
      <c r="I264" t="s">
        <v>662</v>
      </c>
    </row>
    <row r="265" spans="1:9" x14ac:dyDescent="0.35">
      <c r="A265" s="5">
        <v>2</v>
      </c>
      <c r="B265" s="5">
        <v>263</v>
      </c>
      <c r="C265" s="5">
        <v>136</v>
      </c>
      <c r="D265" t="s">
        <v>663</v>
      </c>
      <c r="E265">
        <v>5</v>
      </c>
      <c r="F265" s="8">
        <v>503328535</v>
      </c>
      <c r="G265" s="8">
        <v>503331981</v>
      </c>
      <c r="H265">
        <v>3447</v>
      </c>
      <c r="I265" t="s">
        <v>664</v>
      </c>
    </row>
    <row r="266" spans="1:9" x14ac:dyDescent="0.35">
      <c r="A266" s="5">
        <v>2</v>
      </c>
      <c r="B266" s="5">
        <v>264</v>
      </c>
      <c r="C266" s="5">
        <v>137</v>
      </c>
      <c r="D266" t="s">
        <v>665</v>
      </c>
      <c r="E266">
        <v>5</v>
      </c>
      <c r="F266" s="8">
        <v>503333420</v>
      </c>
      <c r="G266" s="8">
        <v>503333785</v>
      </c>
      <c r="H266">
        <v>366</v>
      </c>
      <c r="I266" t="s">
        <v>666</v>
      </c>
    </row>
    <row r="267" spans="1:9" x14ac:dyDescent="0.35">
      <c r="A267" s="5">
        <v>2</v>
      </c>
      <c r="B267" s="5">
        <v>265</v>
      </c>
      <c r="C267" s="5">
        <v>138</v>
      </c>
      <c r="D267" t="s">
        <v>667</v>
      </c>
      <c r="E267">
        <v>5</v>
      </c>
      <c r="F267" s="8">
        <v>503333837</v>
      </c>
      <c r="G267" s="8">
        <v>503334211</v>
      </c>
      <c r="H267">
        <v>375</v>
      </c>
      <c r="I267" t="s">
        <v>668</v>
      </c>
    </row>
    <row r="268" spans="1:9" x14ac:dyDescent="0.35">
      <c r="A268" s="5">
        <v>2</v>
      </c>
      <c r="B268" s="5">
        <v>266</v>
      </c>
      <c r="C268" s="5">
        <v>139</v>
      </c>
      <c r="D268" t="s">
        <v>669</v>
      </c>
      <c r="E268">
        <v>5</v>
      </c>
      <c r="F268" s="8">
        <v>503365533</v>
      </c>
      <c r="G268" s="8">
        <v>503366408</v>
      </c>
      <c r="H268">
        <v>876</v>
      </c>
      <c r="I268" t="s">
        <v>666</v>
      </c>
    </row>
    <row r="269" spans="1:9" x14ac:dyDescent="0.35">
      <c r="A269" s="5">
        <v>2</v>
      </c>
      <c r="B269" s="5">
        <v>267</v>
      </c>
      <c r="C269" s="5">
        <v>140</v>
      </c>
      <c r="D269" t="s">
        <v>670</v>
      </c>
      <c r="E269">
        <v>5</v>
      </c>
      <c r="F269" s="8">
        <v>503375514</v>
      </c>
      <c r="G269" s="8">
        <v>503376188</v>
      </c>
      <c r="H269">
        <v>675</v>
      </c>
      <c r="I269" t="s">
        <v>666</v>
      </c>
    </row>
    <row r="270" spans="1:9" x14ac:dyDescent="0.35">
      <c r="A270" s="5">
        <v>2</v>
      </c>
      <c r="B270" s="5">
        <v>268</v>
      </c>
      <c r="C270" s="5">
        <v>141</v>
      </c>
      <c r="D270" t="s">
        <v>671</v>
      </c>
      <c r="E270">
        <v>5</v>
      </c>
      <c r="F270" s="8">
        <v>503441103</v>
      </c>
      <c r="G270" s="8">
        <v>503441780</v>
      </c>
      <c r="H270">
        <v>678</v>
      </c>
      <c r="I270" t="s">
        <v>666</v>
      </c>
    </row>
    <row r="271" spans="1:9" x14ac:dyDescent="0.35">
      <c r="A271" s="5">
        <v>2</v>
      </c>
      <c r="B271" s="5">
        <v>269</v>
      </c>
      <c r="C271" s="5">
        <v>142</v>
      </c>
      <c r="D271" t="s">
        <v>672</v>
      </c>
      <c r="E271">
        <v>5</v>
      </c>
      <c r="F271" s="8">
        <v>503456288</v>
      </c>
      <c r="G271" s="8">
        <v>503456953</v>
      </c>
      <c r="H271">
        <v>666</v>
      </c>
      <c r="I271" t="s">
        <v>666</v>
      </c>
    </row>
    <row r="272" spans="1:9" x14ac:dyDescent="0.35">
      <c r="A272" s="5">
        <v>2</v>
      </c>
      <c r="B272" s="5">
        <v>270</v>
      </c>
      <c r="C272" s="5">
        <v>143</v>
      </c>
      <c r="D272" t="s">
        <v>673</v>
      </c>
      <c r="E272">
        <v>5</v>
      </c>
      <c r="F272" s="8">
        <v>503619112</v>
      </c>
      <c r="G272" s="8">
        <v>503619813</v>
      </c>
      <c r="H272">
        <v>702</v>
      </c>
      <c r="I272" t="s">
        <v>666</v>
      </c>
    </row>
    <row r="273" spans="1:9" x14ac:dyDescent="0.35">
      <c r="A273" s="5">
        <v>2</v>
      </c>
      <c r="B273" s="5">
        <v>271</v>
      </c>
      <c r="C273" s="5">
        <v>144</v>
      </c>
      <c r="D273" t="s">
        <v>674</v>
      </c>
      <c r="E273">
        <v>5</v>
      </c>
      <c r="F273" s="8">
        <v>503839909</v>
      </c>
      <c r="G273" s="8">
        <v>503840553</v>
      </c>
      <c r="H273">
        <v>645</v>
      </c>
      <c r="I273" t="s">
        <v>666</v>
      </c>
    </row>
    <row r="274" spans="1:9" x14ac:dyDescent="0.35">
      <c r="A274" s="5">
        <v>2</v>
      </c>
      <c r="B274" s="5">
        <v>272</v>
      </c>
      <c r="C274" s="5">
        <v>145</v>
      </c>
      <c r="D274" t="s">
        <v>675</v>
      </c>
      <c r="E274">
        <v>5</v>
      </c>
      <c r="F274" s="8">
        <v>503980033</v>
      </c>
      <c r="G274" s="8">
        <v>503980350</v>
      </c>
      <c r="H274">
        <v>318</v>
      </c>
      <c r="I274" t="s">
        <v>676</v>
      </c>
    </row>
    <row r="275" spans="1:9" x14ac:dyDescent="0.35">
      <c r="A275" s="5">
        <v>2</v>
      </c>
      <c r="B275" s="5">
        <v>273</v>
      </c>
      <c r="C275" s="5">
        <v>146</v>
      </c>
      <c r="D275" t="s">
        <v>677</v>
      </c>
      <c r="E275">
        <v>5</v>
      </c>
      <c r="F275" s="8">
        <v>503987183</v>
      </c>
      <c r="G275" s="8">
        <v>503987896</v>
      </c>
      <c r="H275">
        <v>714</v>
      </c>
      <c r="I275" t="s">
        <v>666</v>
      </c>
    </row>
    <row r="276" spans="1:9" x14ac:dyDescent="0.35">
      <c r="A276" s="5">
        <v>2</v>
      </c>
      <c r="B276" s="5">
        <v>274</v>
      </c>
      <c r="C276" s="5">
        <v>147</v>
      </c>
      <c r="D276" t="s">
        <v>678</v>
      </c>
      <c r="E276">
        <v>5</v>
      </c>
      <c r="F276" s="8">
        <v>504027905</v>
      </c>
      <c r="G276" s="8">
        <v>504028639</v>
      </c>
      <c r="H276">
        <v>735</v>
      </c>
      <c r="I276" t="s">
        <v>666</v>
      </c>
    </row>
    <row r="277" spans="1:9" x14ac:dyDescent="0.35">
      <c r="A277" s="5">
        <v>2</v>
      </c>
      <c r="B277" s="5">
        <v>275</v>
      </c>
      <c r="C277" s="5">
        <v>148</v>
      </c>
      <c r="D277" t="s">
        <v>679</v>
      </c>
      <c r="E277">
        <v>5</v>
      </c>
      <c r="F277" s="8">
        <v>504031462</v>
      </c>
      <c r="G277" s="8">
        <v>504031860</v>
      </c>
      <c r="H277">
        <v>399</v>
      </c>
      <c r="I277" t="s">
        <v>680</v>
      </c>
    </row>
    <row r="278" spans="1:9" x14ac:dyDescent="0.35">
      <c r="A278" s="5">
        <v>2</v>
      </c>
      <c r="B278" s="5">
        <v>276</v>
      </c>
      <c r="C278" s="5">
        <v>149</v>
      </c>
      <c r="D278" t="s">
        <v>681</v>
      </c>
      <c r="E278">
        <v>5</v>
      </c>
      <c r="F278" s="8">
        <v>504139428</v>
      </c>
      <c r="G278" s="8">
        <v>504140111</v>
      </c>
      <c r="H278">
        <v>684</v>
      </c>
      <c r="I278" t="s">
        <v>666</v>
      </c>
    </row>
    <row r="279" spans="1:9" x14ac:dyDescent="0.35">
      <c r="A279" s="5">
        <v>2</v>
      </c>
      <c r="B279" s="5">
        <v>277</v>
      </c>
      <c r="C279" s="5">
        <v>150</v>
      </c>
      <c r="D279" t="s">
        <v>682</v>
      </c>
      <c r="E279">
        <v>5</v>
      </c>
      <c r="F279" s="8">
        <v>504171386</v>
      </c>
      <c r="G279" s="8">
        <v>504172147</v>
      </c>
      <c r="H279">
        <v>762</v>
      </c>
      <c r="I279" t="s">
        <v>666</v>
      </c>
    </row>
    <row r="280" spans="1:9" x14ac:dyDescent="0.35">
      <c r="A280" s="5">
        <v>2</v>
      </c>
      <c r="B280" s="5">
        <v>278</v>
      </c>
      <c r="C280" s="5">
        <v>151</v>
      </c>
      <c r="D280" t="s">
        <v>683</v>
      </c>
      <c r="E280">
        <v>5</v>
      </c>
      <c r="F280" s="8">
        <v>504185761</v>
      </c>
      <c r="G280" s="8">
        <v>504186642</v>
      </c>
      <c r="H280">
        <v>882</v>
      </c>
      <c r="I280" t="s">
        <v>666</v>
      </c>
    </row>
    <row r="281" spans="1:9" x14ac:dyDescent="0.35">
      <c r="A281" s="5">
        <v>2</v>
      </c>
      <c r="B281" s="5">
        <v>279</v>
      </c>
      <c r="C281" s="5">
        <v>152</v>
      </c>
      <c r="D281" t="s">
        <v>684</v>
      </c>
      <c r="E281">
        <v>5</v>
      </c>
      <c r="F281" s="8">
        <v>504202748</v>
      </c>
      <c r="G281" s="8">
        <v>504203473</v>
      </c>
      <c r="H281">
        <v>726</v>
      </c>
      <c r="I281" t="s">
        <v>666</v>
      </c>
    </row>
    <row r="282" spans="1:9" x14ac:dyDescent="0.35">
      <c r="A282" s="5">
        <v>2</v>
      </c>
      <c r="B282" s="5">
        <v>280</v>
      </c>
      <c r="C282" s="5">
        <v>153</v>
      </c>
      <c r="D282" t="s">
        <v>685</v>
      </c>
      <c r="E282">
        <v>5</v>
      </c>
      <c r="F282" s="8">
        <v>504275101</v>
      </c>
      <c r="G282" s="8">
        <v>504275835</v>
      </c>
      <c r="H282">
        <v>735</v>
      </c>
      <c r="I282" t="s">
        <v>666</v>
      </c>
    </row>
    <row r="283" spans="1:9" x14ac:dyDescent="0.35">
      <c r="A283" s="5">
        <v>2</v>
      </c>
      <c r="B283" s="5">
        <v>281</v>
      </c>
      <c r="C283" s="5">
        <v>154</v>
      </c>
      <c r="D283" t="s">
        <v>686</v>
      </c>
      <c r="E283">
        <v>5</v>
      </c>
      <c r="F283" s="8">
        <v>504558040</v>
      </c>
      <c r="G283" s="8">
        <v>504559623</v>
      </c>
      <c r="H283">
        <v>1584</v>
      </c>
      <c r="I283" t="s">
        <v>687</v>
      </c>
    </row>
    <row r="284" spans="1:9" x14ac:dyDescent="0.35">
      <c r="A284" s="5">
        <v>2</v>
      </c>
      <c r="B284" s="5">
        <v>282</v>
      </c>
      <c r="C284" s="5">
        <v>155</v>
      </c>
      <c r="D284" t="s">
        <v>688</v>
      </c>
      <c r="E284">
        <v>5</v>
      </c>
      <c r="F284" s="8">
        <v>504564630</v>
      </c>
      <c r="G284" s="8">
        <v>504565127</v>
      </c>
      <c r="H284">
        <v>498</v>
      </c>
      <c r="I284" t="s">
        <v>689</v>
      </c>
    </row>
    <row r="285" spans="1:9" x14ac:dyDescent="0.35">
      <c r="A285" s="5">
        <v>2</v>
      </c>
      <c r="B285" s="5">
        <v>283</v>
      </c>
      <c r="C285" s="5">
        <v>156</v>
      </c>
      <c r="D285" t="s">
        <v>690</v>
      </c>
      <c r="E285">
        <v>5</v>
      </c>
      <c r="F285" s="8">
        <v>504582182</v>
      </c>
      <c r="G285" s="8">
        <v>504583389</v>
      </c>
      <c r="H285">
        <v>1208</v>
      </c>
      <c r="I285" t="s">
        <v>691</v>
      </c>
    </row>
    <row r="286" spans="1:9" x14ac:dyDescent="0.35">
      <c r="A286" s="5">
        <v>2</v>
      </c>
      <c r="B286" s="5">
        <v>284</v>
      </c>
      <c r="C286" s="5">
        <v>157</v>
      </c>
      <c r="D286" t="s">
        <v>692</v>
      </c>
      <c r="E286">
        <v>5</v>
      </c>
      <c r="F286" s="8">
        <v>504689789</v>
      </c>
      <c r="G286" s="8">
        <v>504690478</v>
      </c>
      <c r="H286">
        <v>690</v>
      </c>
      <c r="I286" t="s">
        <v>576</v>
      </c>
    </row>
    <row r="287" spans="1:9" x14ac:dyDescent="0.35">
      <c r="A287" s="5">
        <v>2</v>
      </c>
      <c r="B287" s="5">
        <v>285</v>
      </c>
      <c r="C287" s="5">
        <v>158</v>
      </c>
      <c r="D287" t="s">
        <v>693</v>
      </c>
      <c r="E287">
        <v>5</v>
      </c>
      <c r="F287" s="8">
        <v>504758856</v>
      </c>
      <c r="G287" s="8">
        <v>504759224</v>
      </c>
      <c r="H287">
        <v>369</v>
      </c>
      <c r="I287" t="s">
        <v>200</v>
      </c>
    </row>
    <row r="288" spans="1:9" x14ac:dyDescent="0.35">
      <c r="A288" s="5">
        <v>2</v>
      </c>
      <c r="B288" s="5">
        <v>286</v>
      </c>
      <c r="C288" s="5">
        <v>159</v>
      </c>
      <c r="D288" t="s">
        <v>694</v>
      </c>
      <c r="E288">
        <v>5</v>
      </c>
      <c r="F288" s="8">
        <v>504768363</v>
      </c>
      <c r="G288" s="8">
        <v>504768602</v>
      </c>
      <c r="H288">
        <v>240</v>
      </c>
      <c r="I288" t="s">
        <v>200</v>
      </c>
    </row>
    <row r="289" spans="1:9" x14ac:dyDescent="0.35">
      <c r="A289" s="5">
        <v>2</v>
      </c>
      <c r="B289" s="5">
        <v>287</v>
      </c>
      <c r="C289" s="5">
        <v>160</v>
      </c>
      <c r="D289" t="s">
        <v>695</v>
      </c>
      <c r="E289">
        <v>5</v>
      </c>
      <c r="F289" s="8">
        <v>504834360</v>
      </c>
      <c r="G289" s="8">
        <v>504834834</v>
      </c>
      <c r="H289">
        <v>475</v>
      </c>
      <c r="I289" t="s">
        <v>696</v>
      </c>
    </row>
    <row r="290" spans="1:9" x14ac:dyDescent="0.35">
      <c r="A290" s="5">
        <v>2</v>
      </c>
      <c r="B290" s="5">
        <v>288</v>
      </c>
      <c r="C290" s="5">
        <v>161</v>
      </c>
      <c r="D290" t="s">
        <v>697</v>
      </c>
      <c r="E290">
        <v>5</v>
      </c>
      <c r="F290" s="8">
        <v>504835117</v>
      </c>
      <c r="G290" s="8">
        <v>504835480</v>
      </c>
      <c r="H290">
        <v>364</v>
      </c>
      <c r="I290" t="s">
        <v>698</v>
      </c>
    </row>
    <row r="291" spans="1:9" x14ac:dyDescent="0.35">
      <c r="A291" s="5">
        <v>2</v>
      </c>
      <c r="B291" s="5">
        <v>289</v>
      </c>
      <c r="C291" s="5">
        <v>162</v>
      </c>
      <c r="D291" t="s">
        <v>699</v>
      </c>
      <c r="E291">
        <v>5</v>
      </c>
      <c r="F291" s="8">
        <v>504835905</v>
      </c>
      <c r="G291" s="8">
        <v>504836563</v>
      </c>
      <c r="H291">
        <v>659</v>
      </c>
      <c r="I291" t="s">
        <v>700</v>
      </c>
    </row>
    <row r="292" spans="1:9" x14ac:dyDescent="0.35">
      <c r="A292" s="5">
        <v>2</v>
      </c>
      <c r="B292" s="5">
        <v>290</v>
      </c>
      <c r="C292" s="5">
        <v>163</v>
      </c>
      <c r="D292" t="s">
        <v>701</v>
      </c>
      <c r="E292">
        <v>5</v>
      </c>
      <c r="F292" s="8">
        <v>504840650</v>
      </c>
      <c r="G292" s="8">
        <v>504842055</v>
      </c>
      <c r="H292">
        <v>1406</v>
      </c>
      <c r="I292" t="s">
        <v>702</v>
      </c>
    </row>
    <row r="293" spans="1:9" x14ac:dyDescent="0.35">
      <c r="A293" s="5">
        <v>2</v>
      </c>
      <c r="B293" s="5">
        <v>291</v>
      </c>
      <c r="C293" s="5">
        <v>164</v>
      </c>
      <c r="D293" t="s">
        <v>703</v>
      </c>
      <c r="E293">
        <v>5</v>
      </c>
      <c r="F293" s="8">
        <v>504842635</v>
      </c>
      <c r="G293" s="8">
        <v>504843075</v>
      </c>
      <c r="H293">
        <v>441</v>
      </c>
      <c r="I293" t="s">
        <v>508</v>
      </c>
    </row>
    <row r="294" spans="1:9" x14ac:dyDescent="0.35">
      <c r="A294" s="5">
        <v>2</v>
      </c>
      <c r="B294" s="5">
        <v>292</v>
      </c>
      <c r="C294" s="5">
        <v>165</v>
      </c>
      <c r="D294" t="s">
        <v>704</v>
      </c>
      <c r="E294">
        <v>5</v>
      </c>
      <c r="F294" s="8">
        <v>504861606</v>
      </c>
      <c r="G294" s="8">
        <v>504867117</v>
      </c>
      <c r="H294">
        <v>5512</v>
      </c>
      <c r="I294" t="s">
        <v>705</v>
      </c>
    </row>
    <row r="295" spans="1:9" x14ac:dyDescent="0.35">
      <c r="A295" s="5">
        <v>2</v>
      </c>
      <c r="B295" s="5">
        <v>293</v>
      </c>
      <c r="C295" s="5">
        <v>166</v>
      </c>
      <c r="D295" t="s">
        <v>706</v>
      </c>
      <c r="E295">
        <v>5</v>
      </c>
      <c r="F295" s="8">
        <v>504895311</v>
      </c>
      <c r="G295" s="8">
        <v>504897346</v>
      </c>
      <c r="H295">
        <v>2036</v>
      </c>
      <c r="I295" t="s">
        <v>707</v>
      </c>
    </row>
    <row r="296" spans="1:9" x14ac:dyDescent="0.35">
      <c r="A296" s="5">
        <v>2</v>
      </c>
      <c r="B296" s="5">
        <v>294</v>
      </c>
      <c r="C296" s="5">
        <v>167</v>
      </c>
      <c r="D296" t="s">
        <v>708</v>
      </c>
      <c r="E296">
        <v>5</v>
      </c>
      <c r="F296" s="8">
        <v>504899403</v>
      </c>
      <c r="G296" s="8">
        <v>504900843</v>
      </c>
      <c r="H296">
        <v>1441</v>
      </c>
      <c r="I296" t="s">
        <v>419</v>
      </c>
    </row>
    <row r="297" spans="1:9" x14ac:dyDescent="0.35">
      <c r="A297" s="5">
        <v>2</v>
      </c>
      <c r="B297" s="5">
        <v>295</v>
      </c>
      <c r="C297" s="5">
        <v>168</v>
      </c>
      <c r="D297" t="s">
        <v>709</v>
      </c>
      <c r="E297">
        <v>5</v>
      </c>
      <c r="F297" s="8">
        <v>504906301</v>
      </c>
      <c r="G297" s="8">
        <v>504906660</v>
      </c>
      <c r="H297">
        <v>360</v>
      </c>
      <c r="I297" t="s">
        <v>710</v>
      </c>
    </row>
    <row r="298" spans="1:9" x14ac:dyDescent="0.35">
      <c r="A298" s="5">
        <v>2</v>
      </c>
      <c r="B298" s="5">
        <v>296</v>
      </c>
      <c r="C298" s="5">
        <v>169</v>
      </c>
      <c r="D298" t="s">
        <v>711</v>
      </c>
      <c r="E298">
        <v>5</v>
      </c>
      <c r="F298" s="8">
        <v>504906747</v>
      </c>
      <c r="G298" s="8">
        <v>504907100</v>
      </c>
      <c r="H298">
        <v>354</v>
      </c>
      <c r="I298" t="s">
        <v>202</v>
      </c>
    </row>
    <row r="299" spans="1:9" x14ac:dyDescent="0.35">
      <c r="A299" s="5">
        <v>2</v>
      </c>
      <c r="B299" s="5">
        <v>297</v>
      </c>
      <c r="C299" s="5">
        <v>170</v>
      </c>
      <c r="D299" t="s">
        <v>712</v>
      </c>
      <c r="E299">
        <v>5</v>
      </c>
      <c r="F299" s="8">
        <v>504986933</v>
      </c>
      <c r="G299" s="8">
        <v>504987835</v>
      </c>
      <c r="H299">
        <v>903</v>
      </c>
      <c r="I299" t="s">
        <v>713</v>
      </c>
    </row>
    <row r="300" spans="1:9" x14ac:dyDescent="0.35">
      <c r="A300" s="5">
        <v>2</v>
      </c>
      <c r="B300" s="5">
        <v>298</v>
      </c>
      <c r="C300" s="5">
        <v>171</v>
      </c>
      <c r="D300" t="s">
        <v>714</v>
      </c>
      <c r="E300">
        <v>5</v>
      </c>
      <c r="F300" s="8">
        <v>505002243</v>
      </c>
      <c r="G300" s="8">
        <v>505007788</v>
      </c>
      <c r="H300">
        <v>5546</v>
      </c>
      <c r="I300" t="s">
        <v>715</v>
      </c>
    </row>
    <row r="301" spans="1:9" x14ac:dyDescent="0.35">
      <c r="A301" s="5">
        <v>2</v>
      </c>
      <c r="B301" s="5">
        <v>299</v>
      </c>
      <c r="C301" s="5">
        <v>172</v>
      </c>
      <c r="D301" t="s">
        <v>716</v>
      </c>
      <c r="E301">
        <v>5</v>
      </c>
      <c r="F301" s="8">
        <v>505080767</v>
      </c>
      <c r="G301" s="8">
        <v>505081435</v>
      </c>
      <c r="H301">
        <v>669</v>
      </c>
      <c r="I301" t="s">
        <v>717</v>
      </c>
    </row>
    <row r="302" spans="1:9" x14ac:dyDescent="0.35">
      <c r="A302" s="5">
        <v>2</v>
      </c>
      <c r="B302" s="5">
        <v>300</v>
      </c>
      <c r="C302" s="5">
        <v>173</v>
      </c>
      <c r="D302" t="s">
        <v>718</v>
      </c>
      <c r="E302">
        <v>5</v>
      </c>
      <c r="F302" s="8">
        <v>505081785</v>
      </c>
      <c r="G302" s="8">
        <v>505088086</v>
      </c>
      <c r="H302">
        <v>6302</v>
      </c>
      <c r="I302" t="s">
        <v>719</v>
      </c>
    </row>
    <row r="303" spans="1:9" x14ac:dyDescent="0.35">
      <c r="A303" s="5">
        <v>2</v>
      </c>
      <c r="B303" s="5">
        <v>301</v>
      </c>
      <c r="C303" s="5">
        <v>174</v>
      </c>
      <c r="D303" t="s">
        <v>720</v>
      </c>
      <c r="E303">
        <v>5</v>
      </c>
      <c r="F303" s="8">
        <v>505151273</v>
      </c>
      <c r="G303" s="8">
        <v>505153416</v>
      </c>
      <c r="H303">
        <v>2144</v>
      </c>
      <c r="I303" t="s">
        <v>721</v>
      </c>
    </row>
    <row r="304" spans="1:9" x14ac:dyDescent="0.35">
      <c r="A304" s="5">
        <v>2</v>
      </c>
      <c r="B304" s="5">
        <v>302</v>
      </c>
      <c r="C304" s="5">
        <v>175</v>
      </c>
      <c r="D304" t="s">
        <v>722</v>
      </c>
      <c r="E304">
        <v>5</v>
      </c>
      <c r="F304" s="8">
        <v>505171720</v>
      </c>
      <c r="G304" s="8">
        <v>505172075</v>
      </c>
      <c r="H304">
        <v>356</v>
      </c>
      <c r="I304" t="s">
        <v>723</v>
      </c>
    </row>
    <row r="305" spans="1:9" x14ac:dyDescent="0.35">
      <c r="A305" s="5">
        <v>2</v>
      </c>
      <c r="B305" s="5">
        <v>303</v>
      </c>
      <c r="C305" s="5">
        <v>176</v>
      </c>
      <c r="D305" t="s">
        <v>724</v>
      </c>
      <c r="E305">
        <v>5</v>
      </c>
      <c r="F305" s="8">
        <v>505172095</v>
      </c>
      <c r="G305" s="8">
        <v>505174802</v>
      </c>
      <c r="H305">
        <v>2708</v>
      </c>
      <c r="I305" t="s">
        <v>723</v>
      </c>
    </row>
    <row r="306" spans="1:9" x14ac:dyDescent="0.35">
      <c r="A306" s="5">
        <v>2</v>
      </c>
      <c r="B306" s="5">
        <v>304</v>
      </c>
      <c r="C306" s="5">
        <v>177</v>
      </c>
      <c r="D306" t="s">
        <v>725</v>
      </c>
      <c r="E306">
        <v>5</v>
      </c>
      <c r="F306" s="8">
        <v>505210754</v>
      </c>
      <c r="G306" s="8">
        <v>505212887</v>
      </c>
      <c r="H306">
        <v>2134</v>
      </c>
      <c r="I306" t="s">
        <v>721</v>
      </c>
    </row>
    <row r="307" spans="1:9" x14ac:dyDescent="0.35">
      <c r="A307" s="5">
        <v>2</v>
      </c>
      <c r="B307" s="5">
        <v>305</v>
      </c>
      <c r="C307" s="5">
        <v>178</v>
      </c>
      <c r="D307" t="s">
        <v>726</v>
      </c>
      <c r="E307">
        <v>5</v>
      </c>
      <c r="F307" s="8">
        <v>505222050</v>
      </c>
      <c r="G307" s="8">
        <v>505224707</v>
      </c>
      <c r="H307">
        <v>2658</v>
      </c>
      <c r="I307" t="s">
        <v>727</v>
      </c>
    </row>
    <row r="308" spans="1:9" x14ac:dyDescent="0.35">
      <c r="A308" s="5">
        <v>2</v>
      </c>
      <c r="B308" s="5">
        <v>306</v>
      </c>
      <c r="C308" s="5">
        <v>179</v>
      </c>
      <c r="D308" t="s">
        <v>728</v>
      </c>
      <c r="E308">
        <v>5</v>
      </c>
      <c r="F308" s="8">
        <v>505231035</v>
      </c>
      <c r="G308" s="8">
        <v>505231364</v>
      </c>
      <c r="H308">
        <v>330</v>
      </c>
      <c r="I308" t="s">
        <v>226</v>
      </c>
    </row>
    <row r="309" spans="1:9" x14ac:dyDescent="0.35">
      <c r="A309" s="5">
        <v>2</v>
      </c>
      <c r="B309" s="5">
        <v>307</v>
      </c>
      <c r="C309" s="5">
        <v>180</v>
      </c>
      <c r="D309" t="s">
        <v>729</v>
      </c>
      <c r="E309">
        <v>5</v>
      </c>
      <c r="F309" s="8">
        <v>505231394</v>
      </c>
      <c r="G309" s="8">
        <v>505232683</v>
      </c>
      <c r="H309">
        <v>1290</v>
      </c>
      <c r="I309" t="s">
        <v>226</v>
      </c>
    </row>
    <row r="310" spans="1:9" x14ac:dyDescent="0.35">
      <c r="A310" s="5">
        <v>2</v>
      </c>
      <c r="B310" s="5">
        <v>308</v>
      </c>
      <c r="C310" s="5">
        <v>181</v>
      </c>
      <c r="D310" t="s">
        <v>730</v>
      </c>
      <c r="E310">
        <v>5</v>
      </c>
      <c r="F310" s="8">
        <v>505246930</v>
      </c>
      <c r="G310" s="8">
        <v>505247553</v>
      </c>
      <c r="H310">
        <v>624</v>
      </c>
      <c r="I310" t="s">
        <v>226</v>
      </c>
    </row>
    <row r="311" spans="1:9" x14ac:dyDescent="0.35">
      <c r="A311" s="5">
        <v>2</v>
      </c>
      <c r="B311" s="5">
        <v>309</v>
      </c>
      <c r="C311" s="5">
        <v>182</v>
      </c>
      <c r="D311" t="s">
        <v>731</v>
      </c>
      <c r="E311">
        <v>5</v>
      </c>
      <c r="F311" s="8">
        <v>505257657</v>
      </c>
      <c r="G311" s="8">
        <v>505259057</v>
      </c>
      <c r="H311">
        <v>1401</v>
      </c>
      <c r="I311" t="s">
        <v>732</v>
      </c>
    </row>
    <row r="312" spans="1:9" x14ac:dyDescent="0.35">
      <c r="A312" s="5">
        <v>2</v>
      </c>
      <c r="B312" s="5">
        <v>310</v>
      </c>
      <c r="C312" s="5">
        <v>183</v>
      </c>
      <c r="D312" t="s">
        <v>733</v>
      </c>
      <c r="E312">
        <v>5</v>
      </c>
      <c r="F312" s="8">
        <v>505259334</v>
      </c>
      <c r="G312" s="8">
        <v>505261334</v>
      </c>
      <c r="H312">
        <v>2001</v>
      </c>
      <c r="I312" t="s">
        <v>734</v>
      </c>
    </row>
    <row r="313" spans="1:9" s="9" customFormat="1" x14ac:dyDescent="0.35">
      <c r="A313" s="17">
        <v>2</v>
      </c>
      <c r="B313" s="17">
        <v>311</v>
      </c>
      <c r="C313" s="17">
        <v>184</v>
      </c>
      <c r="D313" s="9" t="s">
        <v>735</v>
      </c>
      <c r="E313" s="9">
        <v>5</v>
      </c>
      <c r="F313" s="18">
        <v>505319272</v>
      </c>
      <c r="G313" s="18">
        <v>505325405</v>
      </c>
      <c r="H313" s="9">
        <v>6134</v>
      </c>
      <c r="I313" s="9" t="s">
        <v>736</v>
      </c>
    </row>
    <row r="314" spans="1:9" x14ac:dyDescent="0.35">
      <c r="A314" s="5">
        <v>2</v>
      </c>
      <c r="B314" s="5">
        <v>312</v>
      </c>
      <c r="C314" s="5">
        <v>185</v>
      </c>
      <c r="D314" t="s">
        <v>737</v>
      </c>
      <c r="E314">
        <v>5</v>
      </c>
      <c r="F314" s="8">
        <v>505421165</v>
      </c>
      <c r="G314" s="8">
        <v>505421365</v>
      </c>
      <c r="H314">
        <v>201</v>
      </c>
      <c r="I314" t="s">
        <v>290</v>
      </c>
    </row>
    <row r="315" spans="1:9" x14ac:dyDescent="0.35">
      <c r="A315" s="5">
        <v>2</v>
      </c>
      <c r="B315" s="5">
        <v>313</v>
      </c>
      <c r="C315" s="5">
        <v>186</v>
      </c>
      <c r="D315" t="s">
        <v>738</v>
      </c>
      <c r="E315">
        <v>5</v>
      </c>
      <c r="F315" s="8">
        <v>505432585</v>
      </c>
      <c r="G315" s="8">
        <v>505433253</v>
      </c>
      <c r="H315">
        <v>669</v>
      </c>
      <c r="I315" t="s">
        <v>739</v>
      </c>
    </row>
    <row r="316" spans="1:9" x14ac:dyDescent="0.35">
      <c r="A316" s="5">
        <v>2</v>
      </c>
      <c r="B316" s="5">
        <v>314</v>
      </c>
      <c r="C316" s="5">
        <v>187</v>
      </c>
      <c r="D316" t="s">
        <v>740</v>
      </c>
      <c r="E316">
        <v>5</v>
      </c>
      <c r="F316" s="8">
        <v>505489168</v>
      </c>
      <c r="G316" s="8">
        <v>505489884</v>
      </c>
      <c r="H316">
        <v>717</v>
      </c>
      <c r="I316" t="s">
        <v>576</v>
      </c>
    </row>
    <row r="317" spans="1:9" x14ac:dyDescent="0.35">
      <c r="A317" s="5">
        <v>2</v>
      </c>
      <c r="B317" s="5">
        <v>315</v>
      </c>
      <c r="C317" s="5">
        <v>188</v>
      </c>
      <c r="D317" t="s">
        <v>741</v>
      </c>
      <c r="E317">
        <v>5</v>
      </c>
      <c r="F317" s="8">
        <v>505495272</v>
      </c>
      <c r="G317" s="8">
        <v>505495760</v>
      </c>
      <c r="H317">
        <v>489</v>
      </c>
      <c r="I317" t="s">
        <v>339</v>
      </c>
    </row>
    <row r="318" spans="1:9" x14ac:dyDescent="0.35">
      <c r="A318" s="5">
        <v>2</v>
      </c>
      <c r="B318" s="5">
        <v>316</v>
      </c>
      <c r="C318" s="5">
        <v>189</v>
      </c>
      <c r="D318" t="s">
        <v>742</v>
      </c>
      <c r="E318">
        <v>5</v>
      </c>
      <c r="F318" s="8">
        <v>505508128</v>
      </c>
      <c r="G318" s="8">
        <v>505509463</v>
      </c>
      <c r="H318">
        <v>1336</v>
      </c>
      <c r="I318" t="s">
        <v>743</v>
      </c>
    </row>
    <row r="319" spans="1:9" x14ac:dyDescent="0.35">
      <c r="A319" s="5">
        <v>2</v>
      </c>
      <c r="B319" s="5">
        <v>317</v>
      </c>
      <c r="C319" s="5">
        <v>190</v>
      </c>
      <c r="D319" t="s">
        <v>744</v>
      </c>
      <c r="E319">
        <v>5</v>
      </c>
      <c r="F319" s="8">
        <v>505514910</v>
      </c>
      <c r="G319" s="8">
        <v>505516765</v>
      </c>
      <c r="H319">
        <v>1856</v>
      </c>
      <c r="I319" t="s">
        <v>745</v>
      </c>
    </row>
    <row r="320" spans="1:9" x14ac:dyDescent="0.35">
      <c r="A320" s="5">
        <v>2</v>
      </c>
      <c r="B320" s="5">
        <v>318</v>
      </c>
      <c r="C320" s="5">
        <v>191</v>
      </c>
      <c r="D320" t="s">
        <v>746</v>
      </c>
      <c r="E320">
        <v>5</v>
      </c>
      <c r="F320" s="8">
        <v>505530236</v>
      </c>
      <c r="G320" s="8">
        <v>505532351</v>
      </c>
      <c r="H320">
        <v>2116</v>
      </c>
      <c r="I320" t="s">
        <v>747</v>
      </c>
    </row>
    <row r="321" spans="1:9" x14ac:dyDescent="0.35">
      <c r="A321" s="5">
        <v>2</v>
      </c>
      <c r="B321" s="5">
        <v>319</v>
      </c>
      <c r="C321" s="5">
        <v>192</v>
      </c>
      <c r="D321" t="s">
        <v>748</v>
      </c>
      <c r="E321">
        <v>5</v>
      </c>
      <c r="F321" s="8">
        <v>505537279</v>
      </c>
      <c r="G321" s="8">
        <v>505537677</v>
      </c>
      <c r="H321">
        <v>399</v>
      </c>
      <c r="I321" t="s">
        <v>271</v>
      </c>
    </row>
    <row r="322" spans="1:9" x14ac:dyDescent="0.35">
      <c r="A322" s="5">
        <v>2</v>
      </c>
      <c r="B322" s="5">
        <v>320</v>
      </c>
      <c r="C322" s="5">
        <v>193</v>
      </c>
      <c r="D322" t="s">
        <v>749</v>
      </c>
      <c r="E322">
        <v>5</v>
      </c>
      <c r="F322" s="8">
        <v>505537894</v>
      </c>
      <c r="G322" s="8">
        <v>505538146</v>
      </c>
      <c r="H322">
        <v>253</v>
      </c>
      <c r="I322" t="s">
        <v>358</v>
      </c>
    </row>
    <row r="323" spans="1:9" x14ac:dyDescent="0.35">
      <c r="A323" s="5">
        <v>2</v>
      </c>
      <c r="B323" s="5">
        <v>321</v>
      </c>
      <c r="C323" s="5">
        <v>194</v>
      </c>
      <c r="D323" t="s">
        <v>750</v>
      </c>
      <c r="E323">
        <v>5</v>
      </c>
      <c r="F323" s="8">
        <v>505560114</v>
      </c>
      <c r="G323" s="8">
        <v>505561324</v>
      </c>
      <c r="H323">
        <v>1211</v>
      </c>
      <c r="I323" t="s">
        <v>751</v>
      </c>
    </row>
    <row r="324" spans="1:9" x14ac:dyDescent="0.35">
      <c r="A324" s="5">
        <v>2</v>
      </c>
      <c r="B324" s="5">
        <v>322</v>
      </c>
      <c r="C324" s="5">
        <v>195</v>
      </c>
      <c r="D324" t="s">
        <v>752</v>
      </c>
      <c r="E324">
        <v>5</v>
      </c>
      <c r="F324" s="8">
        <v>505561719</v>
      </c>
      <c r="G324" s="8">
        <v>505562099</v>
      </c>
      <c r="H324">
        <v>381</v>
      </c>
      <c r="I324" t="s">
        <v>751</v>
      </c>
    </row>
    <row r="325" spans="1:9" x14ac:dyDescent="0.35">
      <c r="A325" s="5">
        <v>2</v>
      </c>
      <c r="B325" s="5">
        <v>323</v>
      </c>
      <c r="C325" s="5">
        <v>196</v>
      </c>
      <c r="D325" t="s">
        <v>753</v>
      </c>
      <c r="E325">
        <v>5</v>
      </c>
      <c r="F325" s="8">
        <v>505562253</v>
      </c>
      <c r="G325" s="8">
        <v>505569268</v>
      </c>
      <c r="H325">
        <v>7016</v>
      </c>
      <c r="I325" t="s">
        <v>754</v>
      </c>
    </row>
    <row r="326" spans="1:9" x14ac:dyDescent="0.35">
      <c r="A326" s="5">
        <v>2</v>
      </c>
      <c r="B326" s="5">
        <v>324</v>
      </c>
      <c r="C326" s="5">
        <v>197</v>
      </c>
      <c r="D326" t="s">
        <v>755</v>
      </c>
      <c r="E326">
        <v>5</v>
      </c>
      <c r="F326" s="8">
        <v>505625347</v>
      </c>
      <c r="G326" s="8">
        <v>505625838</v>
      </c>
      <c r="H326">
        <v>492</v>
      </c>
      <c r="I326" t="s">
        <v>756</v>
      </c>
    </row>
    <row r="327" spans="1:9" x14ac:dyDescent="0.35">
      <c r="A327" s="5">
        <v>2</v>
      </c>
      <c r="B327" s="5">
        <v>325</v>
      </c>
      <c r="C327" s="5">
        <v>198</v>
      </c>
      <c r="D327" t="s">
        <v>757</v>
      </c>
      <c r="E327">
        <v>5</v>
      </c>
      <c r="F327" s="8">
        <v>505625973</v>
      </c>
      <c r="G327" s="8">
        <v>505626362</v>
      </c>
      <c r="H327">
        <v>390</v>
      </c>
      <c r="I327" t="s">
        <v>290</v>
      </c>
    </row>
    <row r="328" spans="1:9" x14ac:dyDescent="0.35">
      <c r="A328" s="5">
        <v>2</v>
      </c>
      <c r="B328" s="5">
        <v>326</v>
      </c>
      <c r="C328" s="5">
        <v>199</v>
      </c>
      <c r="D328" t="s">
        <v>758</v>
      </c>
      <c r="E328">
        <v>5</v>
      </c>
      <c r="F328" s="8">
        <v>505627092</v>
      </c>
      <c r="G328" s="8">
        <v>505630322</v>
      </c>
      <c r="H328">
        <v>3231</v>
      </c>
      <c r="I328" t="s">
        <v>759</v>
      </c>
    </row>
    <row r="329" spans="1:9" x14ac:dyDescent="0.35">
      <c r="A329" s="5">
        <v>2</v>
      </c>
      <c r="B329" s="5">
        <v>327</v>
      </c>
      <c r="C329" s="5">
        <v>200</v>
      </c>
      <c r="D329" t="s">
        <v>760</v>
      </c>
      <c r="E329">
        <v>5</v>
      </c>
      <c r="F329" s="8">
        <v>505655234</v>
      </c>
      <c r="G329" s="8">
        <v>505656100</v>
      </c>
      <c r="H329">
        <v>867</v>
      </c>
      <c r="I329" t="s">
        <v>200</v>
      </c>
    </row>
    <row r="330" spans="1:9" x14ac:dyDescent="0.35">
      <c r="A330" s="5">
        <v>2</v>
      </c>
      <c r="B330" s="5">
        <v>328</v>
      </c>
      <c r="C330" s="5">
        <v>201</v>
      </c>
      <c r="D330" t="s">
        <v>761</v>
      </c>
      <c r="E330">
        <v>5</v>
      </c>
      <c r="F330" s="8">
        <v>505744684</v>
      </c>
      <c r="G330" s="8">
        <v>505745046</v>
      </c>
      <c r="H330">
        <v>363</v>
      </c>
      <c r="I330" t="s">
        <v>762</v>
      </c>
    </row>
    <row r="331" spans="1:9" x14ac:dyDescent="0.35">
      <c r="A331" s="5">
        <v>2</v>
      </c>
      <c r="B331" s="5">
        <v>329</v>
      </c>
      <c r="C331" s="5">
        <v>202</v>
      </c>
      <c r="D331" t="s">
        <v>763</v>
      </c>
      <c r="E331">
        <v>5</v>
      </c>
      <c r="F331" s="8">
        <v>505751351</v>
      </c>
      <c r="G331" s="8">
        <v>505753712</v>
      </c>
      <c r="H331">
        <v>2362</v>
      </c>
      <c r="I331" t="s">
        <v>764</v>
      </c>
    </row>
    <row r="332" spans="1:9" x14ac:dyDescent="0.35">
      <c r="A332" s="5">
        <v>2</v>
      </c>
      <c r="B332" s="5">
        <v>330</v>
      </c>
      <c r="C332" s="5">
        <v>203</v>
      </c>
      <c r="D332" t="s">
        <v>765</v>
      </c>
      <c r="E332">
        <v>5</v>
      </c>
      <c r="F332" s="8">
        <v>505754207</v>
      </c>
      <c r="G332" s="8">
        <v>505757407</v>
      </c>
      <c r="H332">
        <v>3201</v>
      </c>
      <c r="I332" t="s">
        <v>766</v>
      </c>
    </row>
    <row r="333" spans="1:9" x14ac:dyDescent="0.35">
      <c r="A333" s="5">
        <v>2</v>
      </c>
      <c r="B333" s="5">
        <v>331</v>
      </c>
      <c r="C333" s="5">
        <v>204</v>
      </c>
      <c r="D333" t="s">
        <v>767</v>
      </c>
      <c r="E333">
        <v>5</v>
      </c>
      <c r="F333" s="8">
        <v>505757969</v>
      </c>
      <c r="G333" s="8">
        <v>505758997</v>
      </c>
      <c r="H333">
        <v>1029</v>
      </c>
      <c r="I333" t="s">
        <v>768</v>
      </c>
    </row>
    <row r="334" spans="1:9" x14ac:dyDescent="0.35">
      <c r="A334" s="5">
        <v>2</v>
      </c>
      <c r="B334" s="5">
        <v>332</v>
      </c>
      <c r="C334" s="5">
        <v>205</v>
      </c>
      <c r="D334" t="s">
        <v>769</v>
      </c>
      <c r="E334">
        <v>5</v>
      </c>
      <c r="F334" s="8">
        <v>505765978</v>
      </c>
      <c r="G334" s="8">
        <v>505766379</v>
      </c>
      <c r="H334">
        <v>402</v>
      </c>
      <c r="I334" t="s">
        <v>770</v>
      </c>
    </row>
    <row r="335" spans="1:9" x14ac:dyDescent="0.35">
      <c r="A335" s="5">
        <v>2</v>
      </c>
      <c r="B335" s="5">
        <v>333</v>
      </c>
      <c r="C335" s="5">
        <v>206</v>
      </c>
      <c r="D335" t="s">
        <v>771</v>
      </c>
      <c r="E335">
        <v>5</v>
      </c>
      <c r="F335" s="8">
        <v>505771222</v>
      </c>
      <c r="G335" s="8">
        <v>505773529</v>
      </c>
      <c r="H335">
        <v>2308</v>
      </c>
      <c r="I335" t="s">
        <v>772</v>
      </c>
    </row>
    <row r="336" spans="1:9" x14ac:dyDescent="0.35">
      <c r="A336" s="5">
        <v>2</v>
      </c>
      <c r="B336" s="5">
        <v>334</v>
      </c>
      <c r="C336" s="5">
        <v>207</v>
      </c>
      <c r="D336" t="s">
        <v>773</v>
      </c>
      <c r="E336">
        <v>5</v>
      </c>
      <c r="F336" s="8">
        <v>505774209</v>
      </c>
      <c r="G336" s="8">
        <v>505775318</v>
      </c>
      <c r="H336">
        <v>1110</v>
      </c>
      <c r="I336" t="s">
        <v>774</v>
      </c>
    </row>
    <row r="337" spans="1:9" x14ac:dyDescent="0.35">
      <c r="A337" s="5">
        <v>2</v>
      </c>
      <c r="B337" s="5">
        <v>335</v>
      </c>
      <c r="C337" s="5">
        <v>208</v>
      </c>
      <c r="D337" t="s">
        <v>775</v>
      </c>
      <c r="E337">
        <v>5</v>
      </c>
      <c r="F337" s="8">
        <v>505777472</v>
      </c>
      <c r="G337" s="8">
        <v>505780023</v>
      </c>
      <c r="H337">
        <v>2552</v>
      </c>
      <c r="I337" t="s">
        <v>776</v>
      </c>
    </row>
    <row r="338" spans="1:9" x14ac:dyDescent="0.35">
      <c r="A338" s="5">
        <v>2</v>
      </c>
      <c r="B338" s="5">
        <v>336</v>
      </c>
      <c r="C338" s="5">
        <v>209</v>
      </c>
      <c r="D338" t="s">
        <v>777</v>
      </c>
      <c r="E338">
        <v>5</v>
      </c>
      <c r="F338" s="8">
        <v>505780393</v>
      </c>
      <c r="G338" s="8">
        <v>505780692</v>
      </c>
      <c r="H338">
        <v>300</v>
      </c>
      <c r="I338" t="s">
        <v>778</v>
      </c>
    </row>
    <row r="339" spans="1:9" x14ac:dyDescent="0.35">
      <c r="A339" s="5">
        <v>2</v>
      </c>
      <c r="B339" s="5">
        <v>337</v>
      </c>
      <c r="C339" s="5">
        <v>210</v>
      </c>
      <c r="D339" t="s">
        <v>779</v>
      </c>
      <c r="E339">
        <v>5</v>
      </c>
      <c r="F339" s="8">
        <v>505782083</v>
      </c>
      <c r="G339" s="8">
        <v>505783410</v>
      </c>
      <c r="H339">
        <v>1328</v>
      </c>
      <c r="I339" t="s">
        <v>780</v>
      </c>
    </row>
    <row r="340" spans="1:9" x14ac:dyDescent="0.35">
      <c r="A340" s="5">
        <v>2</v>
      </c>
      <c r="B340" s="5">
        <v>338</v>
      </c>
      <c r="C340" s="5">
        <v>211</v>
      </c>
      <c r="D340" t="s">
        <v>781</v>
      </c>
      <c r="E340">
        <v>5</v>
      </c>
      <c r="F340" s="8">
        <v>505919163</v>
      </c>
      <c r="G340" s="8">
        <v>505921719</v>
      </c>
      <c r="H340">
        <v>2557</v>
      </c>
      <c r="I340" t="s">
        <v>782</v>
      </c>
    </row>
    <row r="341" spans="1:9" x14ac:dyDescent="0.35">
      <c r="A341" s="5">
        <v>2</v>
      </c>
      <c r="B341" s="5">
        <v>339</v>
      </c>
      <c r="C341" s="5">
        <v>212</v>
      </c>
      <c r="D341" t="s">
        <v>783</v>
      </c>
      <c r="E341">
        <v>5</v>
      </c>
      <c r="F341" s="8">
        <v>505985892</v>
      </c>
      <c r="G341" s="8">
        <v>505986119</v>
      </c>
      <c r="H341">
        <v>228</v>
      </c>
      <c r="I341" t="s">
        <v>784</v>
      </c>
    </row>
    <row r="342" spans="1:9" x14ac:dyDescent="0.35">
      <c r="A342" s="5">
        <v>2</v>
      </c>
      <c r="B342" s="5">
        <v>340</v>
      </c>
      <c r="C342" s="5">
        <v>213</v>
      </c>
      <c r="D342" t="s">
        <v>785</v>
      </c>
      <c r="E342">
        <v>5</v>
      </c>
      <c r="F342" s="8">
        <v>505991043</v>
      </c>
      <c r="G342" s="8">
        <v>505995306</v>
      </c>
      <c r="H342">
        <v>4264</v>
      </c>
      <c r="I342" t="s">
        <v>786</v>
      </c>
    </row>
    <row r="343" spans="1:9" x14ac:dyDescent="0.35">
      <c r="A343" s="5">
        <v>3</v>
      </c>
      <c r="B343" s="5">
        <v>341</v>
      </c>
      <c r="C343" s="5">
        <v>1</v>
      </c>
      <c r="D343" t="s">
        <v>787</v>
      </c>
      <c r="E343">
        <v>7</v>
      </c>
      <c r="F343" s="8">
        <v>203096943</v>
      </c>
      <c r="G343" s="8">
        <v>203102130</v>
      </c>
      <c r="H343">
        <v>5188</v>
      </c>
      <c r="I343" t="s">
        <v>788</v>
      </c>
    </row>
    <row r="344" spans="1:9" s="19" customFormat="1" x14ac:dyDescent="0.35">
      <c r="A344" s="24">
        <v>3</v>
      </c>
      <c r="B344" s="24">
        <v>342</v>
      </c>
      <c r="C344" s="24">
        <v>2</v>
      </c>
      <c r="D344" s="19" t="s">
        <v>789</v>
      </c>
      <c r="E344" s="19">
        <v>7</v>
      </c>
      <c r="F344" s="25">
        <v>203172589</v>
      </c>
      <c r="G344" s="25">
        <v>203173248</v>
      </c>
      <c r="H344" s="19">
        <v>660</v>
      </c>
      <c r="I344" s="19" t="s">
        <v>790</v>
      </c>
    </row>
    <row r="345" spans="1:9" x14ac:dyDescent="0.35">
      <c r="A345" s="5">
        <v>3</v>
      </c>
      <c r="B345" s="5">
        <v>343</v>
      </c>
      <c r="C345" s="5">
        <v>3</v>
      </c>
      <c r="D345" t="s">
        <v>791</v>
      </c>
      <c r="E345">
        <v>7</v>
      </c>
      <c r="F345" s="8">
        <v>203191843</v>
      </c>
      <c r="G345" s="8">
        <v>203192082</v>
      </c>
      <c r="H345">
        <v>240</v>
      </c>
      <c r="I345" t="s">
        <v>271</v>
      </c>
    </row>
    <row r="346" spans="1:9" s="19" customFormat="1" x14ac:dyDescent="0.35">
      <c r="A346" s="24">
        <v>3</v>
      </c>
      <c r="B346" s="24">
        <v>344</v>
      </c>
      <c r="C346" s="24">
        <v>4</v>
      </c>
      <c r="D346" s="19" t="s">
        <v>792</v>
      </c>
      <c r="E346" s="19">
        <v>7</v>
      </c>
      <c r="F346" s="25">
        <v>203479002</v>
      </c>
      <c r="G346" s="25">
        <v>203482238</v>
      </c>
      <c r="H346" s="19">
        <v>3237</v>
      </c>
      <c r="I346" s="19" t="s">
        <v>569</v>
      </c>
    </row>
    <row r="347" spans="1:9" x14ac:dyDescent="0.35">
      <c r="A347" s="5">
        <v>3</v>
      </c>
      <c r="B347" s="5">
        <v>345</v>
      </c>
      <c r="C347" s="5">
        <v>5</v>
      </c>
      <c r="D347" t="s">
        <v>793</v>
      </c>
      <c r="E347">
        <v>7</v>
      </c>
      <c r="F347" s="8">
        <v>203520981</v>
      </c>
      <c r="G347" s="8">
        <v>203523032</v>
      </c>
      <c r="H347">
        <v>2052</v>
      </c>
      <c r="I347" t="s">
        <v>794</v>
      </c>
    </row>
    <row r="348" spans="1:9" s="19" customFormat="1" x14ac:dyDescent="0.35">
      <c r="A348" s="24">
        <v>3</v>
      </c>
      <c r="B348" s="24">
        <v>346</v>
      </c>
      <c r="C348" s="24">
        <v>6</v>
      </c>
      <c r="D348" s="19" t="s">
        <v>795</v>
      </c>
      <c r="E348" s="19">
        <v>7</v>
      </c>
      <c r="F348" s="25">
        <v>203709561</v>
      </c>
      <c r="G348" s="25">
        <v>203710496</v>
      </c>
      <c r="H348" s="19">
        <v>936</v>
      </c>
      <c r="I348" s="19" t="s">
        <v>796</v>
      </c>
    </row>
    <row r="349" spans="1:9" x14ac:dyDescent="0.35">
      <c r="A349" s="5">
        <v>3</v>
      </c>
      <c r="B349" s="5">
        <v>347</v>
      </c>
      <c r="C349" s="5">
        <v>7</v>
      </c>
      <c r="D349" t="s">
        <v>797</v>
      </c>
      <c r="E349">
        <v>7</v>
      </c>
      <c r="F349" s="8">
        <v>203712013</v>
      </c>
      <c r="G349" s="8">
        <v>203713767</v>
      </c>
      <c r="H349">
        <v>1755</v>
      </c>
      <c r="I349" t="s">
        <v>798</v>
      </c>
    </row>
    <row r="350" spans="1:9" x14ac:dyDescent="0.35">
      <c r="A350" s="5">
        <v>3</v>
      </c>
      <c r="B350" s="5">
        <v>348</v>
      </c>
      <c r="C350" s="5">
        <v>8</v>
      </c>
      <c r="D350" t="s">
        <v>799</v>
      </c>
      <c r="E350">
        <v>7</v>
      </c>
      <c r="F350" s="8">
        <v>204072486</v>
      </c>
      <c r="G350" s="8">
        <v>204072791</v>
      </c>
      <c r="H350">
        <v>306</v>
      </c>
      <c r="I350" t="s">
        <v>271</v>
      </c>
    </row>
    <row r="351" spans="1:9" x14ac:dyDescent="0.35">
      <c r="A351" s="5">
        <v>3</v>
      </c>
      <c r="B351" s="5">
        <v>349</v>
      </c>
      <c r="C351" s="5">
        <v>9</v>
      </c>
      <c r="D351" t="s">
        <v>800</v>
      </c>
      <c r="E351">
        <v>7</v>
      </c>
      <c r="F351" s="8">
        <v>204115082</v>
      </c>
      <c r="G351" s="8">
        <v>204115288</v>
      </c>
      <c r="H351">
        <v>207</v>
      </c>
      <c r="I351" t="s">
        <v>801</v>
      </c>
    </row>
    <row r="352" spans="1:9" x14ac:dyDescent="0.35">
      <c r="A352" s="5">
        <v>3</v>
      </c>
      <c r="B352" s="5">
        <v>350</v>
      </c>
      <c r="C352" s="5">
        <v>10</v>
      </c>
      <c r="D352" t="s">
        <v>802</v>
      </c>
      <c r="E352">
        <v>7</v>
      </c>
      <c r="F352" s="8">
        <v>204122320</v>
      </c>
      <c r="G352" s="8">
        <v>204122607</v>
      </c>
      <c r="H352">
        <v>288</v>
      </c>
      <c r="I352" t="s">
        <v>803</v>
      </c>
    </row>
    <row r="353" spans="1:9" x14ac:dyDescent="0.35">
      <c r="A353" s="5">
        <v>3</v>
      </c>
      <c r="B353" s="5">
        <v>351</v>
      </c>
      <c r="C353" s="5">
        <v>11</v>
      </c>
      <c r="D353" t="s">
        <v>804</v>
      </c>
      <c r="E353">
        <v>7</v>
      </c>
      <c r="F353" s="8">
        <v>204277547</v>
      </c>
      <c r="G353" s="8">
        <v>204282769</v>
      </c>
      <c r="H353">
        <v>5223</v>
      </c>
      <c r="I353" t="s">
        <v>805</v>
      </c>
    </row>
    <row r="354" spans="1:9" s="19" customFormat="1" x14ac:dyDescent="0.35">
      <c r="A354" s="24">
        <v>3</v>
      </c>
      <c r="B354" s="24">
        <v>352</v>
      </c>
      <c r="C354" s="24">
        <v>12</v>
      </c>
      <c r="D354" s="19" t="s">
        <v>806</v>
      </c>
      <c r="E354" s="19">
        <v>7</v>
      </c>
      <c r="F354" s="25">
        <v>204283526</v>
      </c>
      <c r="G354" s="25">
        <v>204284919</v>
      </c>
      <c r="H354" s="19">
        <v>1394</v>
      </c>
      <c r="I354" s="19" t="s">
        <v>807</v>
      </c>
    </row>
    <row r="355" spans="1:9" x14ac:dyDescent="0.35">
      <c r="A355" s="5">
        <v>3</v>
      </c>
      <c r="B355" s="5">
        <v>353</v>
      </c>
      <c r="C355" s="5">
        <v>13</v>
      </c>
      <c r="D355" t="s">
        <v>808</v>
      </c>
      <c r="E355">
        <v>7</v>
      </c>
      <c r="F355" s="8">
        <v>204566546</v>
      </c>
      <c r="G355" s="8">
        <v>204570275</v>
      </c>
      <c r="H355">
        <v>3730</v>
      </c>
      <c r="I355" t="s">
        <v>809</v>
      </c>
    </row>
    <row r="356" spans="1:9" x14ac:dyDescent="0.35">
      <c r="A356" s="5">
        <v>3</v>
      </c>
      <c r="B356" s="5">
        <v>354</v>
      </c>
      <c r="C356" s="5">
        <v>14</v>
      </c>
      <c r="D356" t="s">
        <v>810</v>
      </c>
      <c r="E356">
        <v>7</v>
      </c>
      <c r="F356" s="8">
        <v>204750694</v>
      </c>
      <c r="G356" s="8">
        <v>204751242</v>
      </c>
      <c r="H356">
        <v>549</v>
      </c>
      <c r="I356" t="s">
        <v>811</v>
      </c>
    </row>
    <row r="357" spans="1:9" x14ac:dyDescent="0.35">
      <c r="A357" s="5">
        <v>3</v>
      </c>
      <c r="B357" s="5">
        <v>355</v>
      </c>
      <c r="C357" s="5">
        <v>15</v>
      </c>
      <c r="D357" t="s">
        <v>812</v>
      </c>
      <c r="E357">
        <v>7</v>
      </c>
      <c r="F357" s="8">
        <v>204754059</v>
      </c>
      <c r="G357" s="8">
        <v>204754898</v>
      </c>
      <c r="H357">
        <v>840</v>
      </c>
      <c r="I357" t="s">
        <v>271</v>
      </c>
    </row>
    <row r="358" spans="1:9" x14ac:dyDescent="0.35">
      <c r="A358" s="5">
        <v>3</v>
      </c>
      <c r="B358" s="5">
        <v>356</v>
      </c>
      <c r="C358" s="5">
        <v>16</v>
      </c>
      <c r="D358" t="s">
        <v>813</v>
      </c>
      <c r="E358">
        <v>7</v>
      </c>
      <c r="F358" s="8">
        <v>204756115</v>
      </c>
      <c r="G358" s="8">
        <v>204756546</v>
      </c>
      <c r="H358">
        <v>432</v>
      </c>
      <c r="I358" t="s">
        <v>814</v>
      </c>
    </row>
    <row r="359" spans="1:9" x14ac:dyDescent="0.35">
      <c r="A359" s="5">
        <v>3</v>
      </c>
      <c r="B359" s="5">
        <v>357</v>
      </c>
      <c r="C359" s="5">
        <v>17</v>
      </c>
      <c r="D359" t="s">
        <v>815</v>
      </c>
      <c r="E359">
        <v>7</v>
      </c>
      <c r="F359" s="8">
        <v>204756618</v>
      </c>
      <c r="G359" s="8">
        <v>204761270</v>
      </c>
      <c r="H359">
        <v>4653</v>
      </c>
      <c r="I359" t="s">
        <v>816</v>
      </c>
    </row>
    <row r="360" spans="1:9" x14ac:dyDescent="0.35">
      <c r="A360" s="5">
        <v>3</v>
      </c>
      <c r="B360" s="5">
        <v>358</v>
      </c>
      <c r="C360" s="5">
        <v>18</v>
      </c>
      <c r="D360" t="s">
        <v>817</v>
      </c>
      <c r="E360">
        <v>7</v>
      </c>
      <c r="F360" s="8">
        <v>204761506</v>
      </c>
      <c r="G360" s="8">
        <v>204778800</v>
      </c>
      <c r="H360">
        <v>17295</v>
      </c>
      <c r="I360" t="s">
        <v>818</v>
      </c>
    </row>
    <row r="361" spans="1:9" s="19" customFormat="1" x14ac:dyDescent="0.35">
      <c r="A361" s="24">
        <v>3</v>
      </c>
      <c r="B361" s="24">
        <v>359</v>
      </c>
      <c r="C361" s="24">
        <v>19</v>
      </c>
      <c r="D361" s="19" t="s">
        <v>819</v>
      </c>
      <c r="E361" s="19">
        <v>7</v>
      </c>
      <c r="F361" s="25">
        <v>204779722</v>
      </c>
      <c r="G361" s="25">
        <v>204786129</v>
      </c>
      <c r="H361" s="19">
        <v>6408</v>
      </c>
      <c r="I361" s="19" t="s">
        <v>820</v>
      </c>
    </row>
    <row r="362" spans="1:9" x14ac:dyDescent="0.35">
      <c r="A362" s="5">
        <v>3</v>
      </c>
      <c r="B362" s="5">
        <v>360</v>
      </c>
      <c r="C362" s="5">
        <v>20</v>
      </c>
      <c r="D362" t="s">
        <v>821</v>
      </c>
      <c r="E362">
        <v>7</v>
      </c>
      <c r="F362" s="8">
        <v>204976566</v>
      </c>
      <c r="G362" s="8">
        <v>204976865</v>
      </c>
      <c r="H362">
        <v>300</v>
      </c>
      <c r="I362" t="s">
        <v>200</v>
      </c>
    </row>
    <row r="363" spans="1:9" x14ac:dyDescent="0.35">
      <c r="A363" s="5">
        <v>3</v>
      </c>
      <c r="B363" s="5">
        <v>361</v>
      </c>
      <c r="C363" s="5">
        <v>21</v>
      </c>
      <c r="D363" t="s">
        <v>822</v>
      </c>
      <c r="E363">
        <v>7</v>
      </c>
      <c r="F363" s="8">
        <v>204982994</v>
      </c>
      <c r="G363" s="8">
        <v>204985882</v>
      </c>
      <c r="H363">
        <v>2889</v>
      </c>
      <c r="I363" t="s">
        <v>823</v>
      </c>
    </row>
    <row r="364" spans="1:9" s="21" customFormat="1" x14ac:dyDescent="0.35">
      <c r="A364" s="20">
        <v>3</v>
      </c>
      <c r="B364" s="20">
        <v>362</v>
      </c>
      <c r="C364" s="20">
        <v>22</v>
      </c>
      <c r="D364" s="21" t="s">
        <v>824</v>
      </c>
      <c r="E364" s="21">
        <v>7</v>
      </c>
      <c r="F364" s="22">
        <v>205216091</v>
      </c>
      <c r="G364" s="22">
        <v>205221133</v>
      </c>
      <c r="H364" s="21">
        <v>5043</v>
      </c>
      <c r="I364" s="21" t="s">
        <v>825</v>
      </c>
    </row>
    <row r="365" spans="1:9" x14ac:dyDescent="0.35">
      <c r="A365" s="5">
        <v>3</v>
      </c>
      <c r="B365" s="5">
        <v>363</v>
      </c>
      <c r="C365" s="5">
        <v>23</v>
      </c>
      <c r="D365" t="s">
        <v>826</v>
      </c>
      <c r="E365">
        <v>7</v>
      </c>
      <c r="F365" s="8">
        <v>205424537</v>
      </c>
      <c r="G365" s="8">
        <v>205424845</v>
      </c>
      <c r="H365">
        <v>309</v>
      </c>
      <c r="I365" t="s">
        <v>358</v>
      </c>
    </row>
    <row r="366" spans="1:9" x14ac:dyDescent="0.35">
      <c r="A366" s="5">
        <v>3</v>
      </c>
      <c r="B366" s="5">
        <v>364</v>
      </c>
      <c r="C366" s="5">
        <v>24</v>
      </c>
      <c r="D366" t="s">
        <v>827</v>
      </c>
      <c r="E366">
        <v>7</v>
      </c>
      <c r="F366" s="8">
        <v>205789329</v>
      </c>
      <c r="G366" s="8">
        <v>205795690</v>
      </c>
      <c r="H366">
        <v>6362</v>
      </c>
      <c r="I366" t="s">
        <v>828</v>
      </c>
    </row>
    <row r="367" spans="1:9" s="19" customFormat="1" x14ac:dyDescent="0.35">
      <c r="A367" s="24">
        <v>3</v>
      </c>
      <c r="B367" s="24">
        <v>365</v>
      </c>
      <c r="C367" s="24">
        <v>25</v>
      </c>
      <c r="D367" s="19" t="s">
        <v>829</v>
      </c>
      <c r="E367" s="19">
        <v>7</v>
      </c>
      <c r="F367" s="25">
        <v>205871586</v>
      </c>
      <c r="G367" s="25">
        <v>205878294</v>
      </c>
      <c r="H367" s="19">
        <v>6709</v>
      </c>
      <c r="I367" s="19" t="s">
        <v>830</v>
      </c>
    </row>
    <row r="368" spans="1:9" x14ac:dyDescent="0.35">
      <c r="A368" s="5">
        <v>3</v>
      </c>
      <c r="B368" s="5">
        <v>366</v>
      </c>
      <c r="C368" s="5">
        <v>26</v>
      </c>
      <c r="D368" t="s">
        <v>831</v>
      </c>
      <c r="E368">
        <v>7</v>
      </c>
      <c r="F368" s="8">
        <v>206200111</v>
      </c>
      <c r="G368" s="8">
        <v>206206099</v>
      </c>
      <c r="H368">
        <v>5989</v>
      </c>
      <c r="I368" t="s">
        <v>832</v>
      </c>
    </row>
    <row r="369" spans="1:9" x14ac:dyDescent="0.35">
      <c r="A369" s="5">
        <v>3</v>
      </c>
      <c r="B369" s="5">
        <v>367</v>
      </c>
      <c r="C369" s="5">
        <v>27</v>
      </c>
      <c r="D369" t="s">
        <v>833</v>
      </c>
      <c r="E369">
        <v>7</v>
      </c>
      <c r="F369" s="8">
        <v>206405664</v>
      </c>
      <c r="G369" s="8">
        <v>206408041</v>
      </c>
      <c r="H369">
        <v>2378</v>
      </c>
      <c r="I369" t="s">
        <v>834</v>
      </c>
    </row>
    <row r="370" spans="1:9" x14ac:dyDescent="0.35">
      <c r="A370" s="5">
        <v>3</v>
      </c>
      <c r="B370" s="5">
        <v>368</v>
      </c>
      <c r="C370" s="5">
        <v>28</v>
      </c>
      <c r="D370" t="s">
        <v>835</v>
      </c>
      <c r="E370">
        <v>7</v>
      </c>
      <c r="F370" s="8">
        <v>206410076</v>
      </c>
      <c r="G370" s="8">
        <v>206411464</v>
      </c>
      <c r="H370">
        <v>1389</v>
      </c>
      <c r="I370" t="s">
        <v>828</v>
      </c>
    </row>
    <row r="371" spans="1:9" x14ac:dyDescent="0.35">
      <c r="A371" s="5">
        <v>3</v>
      </c>
      <c r="B371" s="5">
        <v>369</v>
      </c>
      <c r="C371" s="5">
        <v>29</v>
      </c>
      <c r="D371" t="s">
        <v>836</v>
      </c>
      <c r="E371">
        <v>7</v>
      </c>
      <c r="F371" s="8">
        <v>206456682</v>
      </c>
      <c r="G371" s="8">
        <v>206457699</v>
      </c>
      <c r="H371">
        <v>1018</v>
      </c>
      <c r="I371" t="s">
        <v>837</v>
      </c>
    </row>
    <row r="372" spans="1:9" x14ac:dyDescent="0.35">
      <c r="A372" s="5">
        <v>3</v>
      </c>
      <c r="B372" s="5">
        <v>370</v>
      </c>
      <c r="C372" s="5">
        <v>30</v>
      </c>
      <c r="D372" t="s">
        <v>838</v>
      </c>
      <c r="E372">
        <v>7</v>
      </c>
      <c r="F372" s="8">
        <v>206749405</v>
      </c>
      <c r="G372" s="8">
        <v>206749752</v>
      </c>
      <c r="H372">
        <v>348</v>
      </c>
      <c r="I372" t="s">
        <v>479</v>
      </c>
    </row>
    <row r="373" spans="1:9" x14ac:dyDescent="0.35">
      <c r="A373" s="5">
        <v>3</v>
      </c>
      <c r="B373" s="5">
        <v>371</v>
      </c>
      <c r="C373" s="5">
        <v>31</v>
      </c>
      <c r="D373" t="s">
        <v>839</v>
      </c>
      <c r="E373">
        <v>7</v>
      </c>
      <c r="F373" s="8">
        <v>206749892</v>
      </c>
      <c r="G373" s="8">
        <v>206750092</v>
      </c>
      <c r="H373">
        <v>201</v>
      </c>
      <c r="I373" t="s">
        <v>840</v>
      </c>
    </row>
    <row r="374" spans="1:9" x14ac:dyDescent="0.35">
      <c r="A374" s="5">
        <v>3</v>
      </c>
      <c r="B374" s="5">
        <v>372</v>
      </c>
      <c r="C374" s="5">
        <v>32</v>
      </c>
      <c r="D374" t="s">
        <v>841</v>
      </c>
      <c r="E374">
        <v>7</v>
      </c>
      <c r="F374" s="8">
        <v>206751125</v>
      </c>
      <c r="G374" s="8">
        <v>206751553</v>
      </c>
      <c r="H374">
        <v>429</v>
      </c>
      <c r="I374" t="s">
        <v>290</v>
      </c>
    </row>
    <row r="375" spans="1:9" x14ac:dyDescent="0.35">
      <c r="A375" s="5">
        <v>3</v>
      </c>
      <c r="B375" s="5">
        <v>373</v>
      </c>
      <c r="C375" s="5">
        <v>33</v>
      </c>
      <c r="D375" t="s">
        <v>842</v>
      </c>
      <c r="E375">
        <v>7</v>
      </c>
      <c r="F375" s="8">
        <v>206752134</v>
      </c>
      <c r="G375" s="8">
        <v>206754500</v>
      </c>
      <c r="H375">
        <v>2367</v>
      </c>
      <c r="I375" t="s">
        <v>843</v>
      </c>
    </row>
    <row r="376" spans="1:9" x14ac:dyDescent="0.35">
      <c r="A376" s="5">
        <v>3</v>
      </c>
      <c r="B376" s="5">
        <v>374</v>
      </c>
      <c r="C376" s="5">
        <v>34</v>
      </c>
      <c r="D376" t="s">
        <v>844</v>
      </c>
      <c r="E376">
        <v>7</v>
      </c>
      <c r="F376" s="8">
        <v>206758108</v>
      </c>
      <c r="G376" s="8">
        <v>206758426</v>
      </c>
      <c r="H376">
        <v>319</v>
      </c>
      <c r="I376" t="s">
        <v>496</v>
      </c>
    </row>
    <row r="377" spans="1:9" x14ac:dyDescent="0.35">
      <c r="A377" s="5">
        <v>3</v>
      </c>
      <c r="B377" s="5">
        <v>375</v>
      </c>
      <c r="C377" s="5">
        <v>35</v>
      </c>
      <c r="D377" t="s">
        <v>845</v>
      </c>
      <c r="E377">
        <v>7</v>
      </c>
      <c r="F377" s="8">
        <v>206759404</v>
      </c>
      <c r="G377" s="8">
        <v>206759712</v>
      </c>
      <c r="H377">
        <v>309</v>
      </c>
      <c r="I377" t="s">
        <v>846</v>
      </c>
    </row>
    <row r="378" spans="1:9" s="19" customFormat="1" x14ac:dyDescent="0.35">
      <c r="A378" s="24">
        <v>3</v>
      </c>
      <c r="B378" s="24">
        <v>376</v>
      </c>
      <c r="C378" s="24">
        <v>36</v>
      </c>
      <c r="D378" s="19" t="s">
        <v>847</v>
      </c>
      <c r="E378" s="19">
        <v>7</v>
      </c>
      <c r="F378" s="25">
        <v>207395731</v>
      </c>
      <c r="G378" s="25">
        <v>207399136</v>
      </c>
      <c r="H378" s="19">
        <v>3406</v>
      </c>
      <c r="I378" s="19" t="s">
        <v>848</v>
      </c>
    </row>
    <row r="379" spans="1:9" x14ac:dyDescent="0.35">
      <c r="A379" s="5">
        <v>3</v>
      </c>
      <c r="B379" s="5">
        <v>377</v>
      </c>
      <c r="C379" s="5">
        <v>37</v>
      </c>
      <c r="D379" t="s">
        <v>849</v>
      </c>
      <c r="E379">
        <v>7</v>
      </c>
      <c r="F379" s="8">
        <v>207835568</v>
      </c>
      <c r="G379" s="8">
        <v>207837295</v>
      </c>
      <c r="H379">
        <v>1728</v>
      </c>
      <c r="I379" t="s">
        <v>850</v>
      </c>
    </row>
    <row r="380" spans="1:9" x14ac:dyDescent="0.35">
      <c r="A380" s="5">
        <v>3</v>
      </c>
      <c r="B380" s="5">
        <v>378</v>
      </c>
      <c r="C380" s="5">
        <v>38</v>
      </c>
      <c r="D380" t="s">
        <v>851</v>
      </c>
      <c r="E380">
        <v>7</v>
      </c>
      <c r="F380" s="8">
        <v>207840712</v>
      </c>
      <c r="G380" s="8">
        <v>207841062</v>
      </c>
      <c r="H380">
        <v>351</v>
      </c>
      <c r="I380" t="s">
        <v>852</v>
      </c>
    </row>
    <row r="381" spans="1:9" s="19" customFormat="1" x14ac:dyDescent="0.35">
      <c r="A381" s="24">
        <v>3</v>
      </c>
      <c r="B381" s="24">
        <v>379</v>
      </c>
      <c r="C381" s="24">
        <v>39</v>
      </c>
      <c r="D381" s="19" t="s">
        <v>853</v>
      </c>
      <c r="E381" s="19">
        <v>7</v>
      </c>
      <c r="F381" s="25">
        <v>207842252</v>
      </c>
      <c r="G381" s="25">
        <v>207845101</v>
      </c>
      <c r="H381" s="19">
        <v>2850</v>
      </c>
      <c r="I381" s="19" t="s">
        <v>854</v>
      </c>
    </row>
    <row r="382" spans="1:9" x14ac:dyDescent="0.35">
      <c r="A382" s="5">
        <v>3</v>
      </c>
      <c r="B382" s="5">
        <v>380</v>
      </c>
      <c r="C382" s="5">
        <v>40</v>
      </c>
      <c r="D382" t="s">
        <v>855</v>
      </c>
      <c r="E382">
        <v>7</v>
      </c>
      <c r="F382" s="8">
        <v>207984901</v>
      </c>
      <c r="G382" s="8">
        <v>207985299</v>
      </c>
      <c r="H382">
        <v>399</v>
      </c>
      <c r="I382" t="s">
        <v>200</v>
      </c>
    </row>
    <row r="383" spans="1:9" x14ac:dyDescent="0.35">
      <c r="A383" s="5">
        <v>3</v>
      </c>
      <c r="B383" s="5">
        <v>381</v>
      </c>
      <c r="C383" s="5">
        <v>41</v>
      </c>
      <c r="D383" t="s">
        <v>856</v>
      </c>
      <c r="E383">
        <v>7</v>
      </c>
      <c r="F383" s="8">
        <v>208183308</v>
      </c>
      <c r="G383" s="8">
        <v>208186632</v>
      </c>
      <c r="H383">
        <v>3325</v>
      </c>
      <c r="I383" t="s">
        <v>331</v>
      </c>
    </row>
    <row r="384" spans="1:9" x14ac:dyDescent="0.35">
      <c r="A384" s="5">
        <v>3</v>
      </c>
      <c r="B384" s="5">
        <v>382</v>
      </c>
      <c r="C384" s="5">
        <v>42</v>
      </c>
      <c r="D384" t="s">
        <v>857</v>
      </c>
      <c r="E384">
        <v>7</v>
      </c>
      <c r="F384" s="8">
        <v>208188634</v>
      </c>
      <c r="G384" s="8">
        <v>208188864</v>
      </c>
      <c r="H384">
        <v>231</v>
      </c>
      <c r="I384" t="s">
        <v>339</v>
      </c>
    </row>
    <row r="385" spans="1:9" x14ac:dyDescent="0.35">
      <c r="A385" s="5">
        <v>3</v>
      </c>
      <c r="B385" s="5">
        <v>383</v>
      </c>
      <c r="C385" s="5">
        <v>43</v>
      </c>
      <c r="D385" t="s">
        <v>858</v>
      </c>
      <c r="E385">
        <v>7</v>
      </c>
      <c r="F385" s="8">
        <v>208231886</v>
      </c>
      <c r="G385" s="8">
        <v>208232332</v>
      </c>
      <c r="H385">
        <v>447</v>
      </c>
      <c r="I385" t="s">
        <v>200</v>
      </c>
    </row>
    <row r="386" spans="1:9" s="19" customFormat="1" x14ac:dyDescent="0.35">
      <c r="A386" s="24">
        <v>3</v>
      </c>
      <c r="B386" s="24">
        <v>384</v>
      </c>
      <c r="C386" s="24">
        <v>44</v>
      </c>
      <c r="D386" s="19" t="s">
        <v>859</v>
      </c>
      <c r="E386" s="19">
        <v>7</v>
      </c>
      <c r="F386" s="25">
        <v>208233052</v>
      </c>
      <c r="G386" s="25">
        <v>208234158</v>
      </c>
      <c r="H386" s="19">
        <v>1107</v>
      </c>
      <c r="I386" s="19" t="s">
        <v>860</v>
      </c>
    </row>
    <row r="387" spans="1:9" s="19" customFormat="1" x14ac:dyDescent="0.35">
      <c r="A387" s="24">
        <v>3</v>
      </c>
      <c r="B387" s="24">
        <v>385</v>
      </c>
      <c r="C387" s="24">
        <v>45</v>
      </c>
      <c r="D387" s="19" t="s">
        <v>861</v>
      </c>
      <c r="E387" s="19">
        <v>7</v>
      </c>
      <c r="F387" s="25">
        <v>208383382</v>
      </c>
      <c r="G387" s="25">
        <v>208386545</v>
      </c>
      <c r="H387" s="19">
        <v>3164</v>
      </c>
      <c r="I387" s="19" t="s">
        <v>862</v>
      </c>
    </row>
    <row r="388" spans="1:9" x14ac:dyDescent="0.35">
      <c r="A388" s="5">
        <v>3</v>
      </c>
      <c r="B388" s="5">
        <v>386</v>
      </c>
      <c r="C388" s="5">
        <v>46</v>
      </c>
      <c r="D388" t="s">
        <v>863</v>
      </c>
      <c r="E388">
        <v>7</v>
      </c>
      <c r="F388" s="8">
        <v>209157299</v>
      </c>
      <c r="G388" s="8">
        <v>209160157</v>
      </c>
      <c r="H388">
        <v>2859</v>
      </c>
      <c r="I388" t="s">
        <v>864</v>
      </c>
    </row>
    <row r="389" spans="1:9" x14ac:dyDescent="0.35">
      <c r="A389" s="5">
        <v>3</v>
      </c>
      <c r="B389" s="5">
        <v>387</v>
      </c>
      <c r="C389" s="5">
        <v>47</v>
      </c>
      <c r="D389" t="s">
        <v>865</v>
      </c>
      <c r="E389">
        <v>7</v>
      </c>
      <c r="F389" s="8">
        <v>209275027</v>
      </c>
      <c r="G389" s="8">
        <v>209277923</v>
      </c>
      <c r="H389">
        <v>2897</v>
      </c>
      <c r="I389" t="s">
        <v>866</v>
      </c>
    </row>
    <row r="390" spans="1:9" x14ac:dyDescent="0.35">
      <c r="A390" s="5">
        <v>3</v>
      </c>
      <c r="B390" s="5">
        <v>388</v>
      </c>
      <c r="C390" s="5">
        <v>48</v>
      </c>
      <c r="D390" t="s">
        <v>867</v>
      </c>
      <c r="E390">
        <v>7</v>
      </c>
      <c r="F390" s="8">
        <v>209606957</v>
      </c>
      <c r="G390" s="8">
        <v>209607292</v>
      </c>
      <c r="H390">
        <v>336</v>
      </c>
      <c r="I390" t="s">
        <v>868</v>
      </c>
    </row>
    <row r="391" spans="1:9" x14ac:dyDescent="0.35">
      <c r="A391" s="5">
        <v>3</v>
      </c>
      <c r="B391" s="5">
        <v>389</v>
      </c>
      <c r="C391" s="5">
        <v>49</v>
      </c>
      <c r="D391" t="s">
        <v>869</v>
      </c>
      <c r="E391">
        <v>7</v>
      </c>
      <c r="F391" s="8">
        <v>209725310</v>
      </c>
      <c r="G391" s="8">
        <v>209727692</v>
      </c>
      <c r="H391">
        <v>2383</v>
      </c>
      <c r="I391" t="s">
        <v>870</v>
      </c>
    </row>
    <row r="392" spans="1:9" x14ac:dyDescent="0.35">
      <c r="A392" s="5">
        <v>3</v>
      </c>
      <c r="B392" s="5">
        <v>390</v>
      </c>
      <c r="C392" s="5">
        <v>50</v>
      </c>
      <c r="D392" t="s">
        <v>871</v>
      </c>
      <c r="E392">
        <v>7</v>
      </c>
      <c r="F392" s="8">
        <v>209753192</v>
      </c>
      <c r="G392" s="8">
        <v>209755145</v>
      </c>
      <c r="H392">
        <v>1954</v>
      </c>
      <c r="I392" t="s">
        <v>872</v>
      </c>
    </row>
    <row r="393" spans="1:9" x14ac:dyDescent="0.35">
      <c r="A393" s="5">
        <v>3</v>
      </c>
      <c r="B393" s="5">
        <v>391</v>
      </c>
      <c r="C393" s="5">
        <v>51</v>
      </c>
      <c r="D393" t="s">
        <v>873</v>
      </c>
      <c r="E393">
        <v>7</v>
      </c>
      <c r="F393" s="8">
        <v>209843886</v>
      </c>
      <c r="G393" s="8">
        <v>209845700</v>
      </c>
      <c r="H393">
        <v>1815</v>
      </c>
      <c r="I393" t="s">
        <v>271</v>
      </c>
    </row>
    <row r="394" spans="1:9" x14ac:dyDescent="0.35">
      <c r="A394" s="5">
        <v>3</v>
      </c>
      <c r="B394" s="5">
        <v>392</v>
      </c>
      <c r="C394" s="5">
        <v>52</v>
      </c>
      <c r="D394" t="s">
        <v>874</v>
      </c>
      <c r="E394">
        <v>7</v>
      </c>
      <c r="F394" s="8">
        <v>209963457</v>
      </c>
      <c r="G394" s="8">
        <v>209964641</v>
      </c>
      <c r="H394">
        <v>1185</v>
      </c>
      <c r="I394" t="s">
        <v>875</v>
      </c>
    </row>
    <row r="395" spans="1:9" x14ac:dyDescent="0.35">
      <c r="A395" s="5">
        <v>3</v>
      </c>
      <c r="B395" s="5">
        <v>393</v>
      </c>
      <c r="C395" s="5">
        <v>53</v>
      </c>
      <c r="D395" t="s">
        <v>876</v>
      </c>
      <c r="E395">
        <v>7</v>
      </c>
      <c r="F395" s="8">
        <v>209965580</v>
      </c>
      <c r="G395" s="8">
        <v>209965999</v>
      </c>
      <c r="H395">
        <v>420</v>
      </c>
      <c r="I395" t="s">
        <v>756</v>
      </c>
    </row>
    <row r="396" spans="1:9" x14ac:dyDescent="0.35">
      <c r="A396" s="5">
        <v>3</v>
      </c>
      <c r="B396" s="5">
        <v>394</v>
      </c>
      <c r="C396" s="5">
        <v>54</v>
      </c>
      <c r="D396" t="s">
        <v>877</v>
      </c>
      <c r="E396">
        <v>7</v>
      </c>
      <c r="F396" s="8">
        <v>209966203</v>
      </c>
      <c r="G396" s="8">
        <v>209967675</v>
      </c>
      <c r="H396">
        <v>1473</v>
      </c>
      <c r="I396" t="s">
        <v>878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workbookViewId="0"/>
  </sheetViews>
  <sheetFormatPr defaultRowHeight="15.5" x14ac:dyDescent="0.35"/>
  <cols>
    <col min="1" max="1" width="8.6640625" style="12"/>
    <col min="2" max="2" width="14.9140625" style="4" customWidth="1"/>
    <col min="3" max="3" width="12.5" style="4" customWidth="1"/>
    <col min="4" max="4" width="14.6640625" style="4" customWidth="1"/>
    <col min="5" max="5" width="12.25" style="4" customWidth="1"/>
    <col min="6" max="6" width="18.75" style="4" customWidth="1"/>
    <col min="7" max="11" width="8.6640625" style="4"/>
  </cols>
  <sheetData>
    <row r="1" spans="1:17" x14ac:dyDescent="0.35">
      <c r="A1" s="11" t="s">
        <v>1121</v>
      </c>
    </row>
    <row r="2" spans="1:17" s="10" customFormat="1" x14ac:dyDescent="0.35">
      <c r="A2" s="12" t="s">
        <v>889</v>
      </c>
      <c r="B2" s="12" t="s">
        <v>184</v>
      </c>
      <c r="C2" s="12" t="s">
        <v>887</v>
      </c>
      <c r="D2" s="12" t="s">
        <v>888</v>
      </c>
      <c r="E2" s="12"/>
      <c r="F2" s="12"/>
    </row>
    <row r="3" spans="1:17" x14ac:dyDescent="0.35">
      <c r="A3" s="12" t="s">
        <v>890</v>
      </c>
      <c r="B3" s="4" t="s">
        <v>893</v>
      </c>
      <c r="C3" s="4">
        <v>0.19</v>
      </c>
      <c r="D3" s="4">
        <v>30.81</v>
      </c>
      <c r="G3"/>
      <c r="H3"/>
      <c r="I3"/>
      <c r="J3"/>
      <c r="K3"/>
    </row>
    <row r="4" spans="1:17" x14ac:dyDescent="0.35">
      <c r="A4" s="12" t="s">
        <v>891</v>
      </c>
      <c r="B4" s="4" t="s">
        <v>894</v>
      </c>
      <c r="C4" s="4" t="s">
        <v>895</v>
      </c>
      <c r="D4" s="4">
        <v>75.650000000000006</v>
      </c>
      <c r="G4"/>
      <c r="H4"/>
      <c r="I4"/>
      <c r="J4"/>
      <c r="K4"/>
    </row>
    <row r="5" spans="1:17" x14ac:dyDescent="0.35">
      <c r="A5" s="12" t="s">
        <v>892</v>
      </c>
      <c r="B5" s="4" t="s">
        <v>896</v>
      </c>
      <c r="C5" s="4">
        <v>0.86</v>
      </c>
      <c r="D5" s="4">
        <v>58.52</v>
      </c>
      <c r="G5"/>
      <c r="H5"/>
      <c r="I5"/>
      <c r="J5"/>
      <c r="K5"/>
    </row>
    <row r="6" spans="1:17" x14ac:dyDescent="0.35">
      <c r="G6"/>
      <c r="H6"/>
      <c r="I6"/>
      <c r="J6"/>
      <c r="K6"/>
    </row>
    <row r="8" spans="1:17" x14ac:dyDescent="0.35">
      <c r="A8" t="s">
        <v>897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4"/>
      <c r="O8" s="4"/>
      <c r="P8" s="4"/>
      <c r="Q8" s="4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2"/>
  <sheetViews>
    <sheetView workbookViewId="0"/>
  </sheetViews>
  <sheetFormatPr defaultRowHeight="15.5" x14ac:dyDescent="0.35"/>
  <sheetData>
    <row r="1" spans="1:10" s="15" customFormat="1" x14ac:dyDescent="0.35">
      <c r="A1" s="14" t="s">
        <v>898</v>
      </c>
    </row>
    <row r="2" spans="1:10" x14ac:dyDescent="0.35">
      <c r="A2" t="s">
        <v>1115</v>
      </c>
      <c r="B2" s="13" t="s">
        <v>123</v>
      </c>
      <c r="C2" s="13" t="s">
        <v>103</v>
      </c>
      <c r="D2" s="13" t="s">
        <v>1116</v>
      </c>
      <c r="E2" s="13" t="s">
        <v>20</v>
      </c>
      <c r="F2" s="13" t="s">
        <v>25</v>
      </c>
      <c r="G2" s="13" t="s">
        <v>44</v>
      </c>
      <c r="H2" s="13" t="s">
        <v>13</v>
      </c>
      <c r="I2" s="13" t="s">
        <v>69</v>
      </c>
      <c r="J2" s="13" t="s">
        <v>4</v>
      </c>
    </row>
    <row r="3" spans="1:10" x14ac:dyDescent="0.35">
      <c r="A3" t="s">
        <v>899</v>
      </c>
      <c r="B3" s="13">
        <v>32.200000000000003</v>
      </c>
      <c r="C3" s="13">
        <v>40.15</v>
      </c>
      <c r="D3" s="13">
        <v>36.174999999999997</v>
      </c>
      <c r="E3" s="13">
        <v>32.661915084250076</v>
      </c>
      <c r="F3" s="13">
        <v>33.954999999999998</v>
      </c>
      <c r="G3" s="13">
        <v>33.308457542125041</v>
      </c>
      <c r="H3" s="13">
        <v>36.401565791146133</v>
      </c>
      <c r="I3" s="13">
        <v>31.4</v>
      </c>
      <c r="J3" s="13">
        <v>33.900782895573066</v>
      </c>
    </row>
    <row r="4" spans="1:10" x14ac:dyDescent="0.35">
      <c r="A4" t="s">
        <v>900</v>
      </c>
      <c r="B4" s="13">
        <v>40.540000000000006</v>
      </c>
      <c r="C4" s="13">
        <v>39.099999999999994</v>
      </c>
      <c r="D4" s="13">
        <v>39.82</v>
      </c>
      <c r="E4" s="13">
        <v>34.396781420469289</v>
      </c>
      <c r="F4" s="13">
        <v>36.865000000000002</v>
      </c>
      <c r="G4" s="13">
        <v>35.630890710234645</v>
      </c>
      <c r="H4" s="13">
        <v>31.878753265586759</v>
      </c>
      <c r="I4" s="13">
        <v>34.094999999999999</v>
      </c>
      <c r="J4" s="13">
        <v>32.986876632793383</v>
      </c>
    </row>
    <row r="5" spans="1:10" x14ac:dyDescent="0.35">
      <c r="A5" t="s">
        <v>901</v>
      </c>
      <c r="B5" s="13">
        <v>42.82</v>
      </c>
      <c r="C5" s="13">
        <v>37.049999999999997</v>
      </c>
      <c r="D5" s="13">
        <v>39.935000000000002</v>
      </c>
      <c r="E5" s="13">
        <v>30.485446238874935</v>
      </c>
      <c r="F5" s="13">
        <v>34.56</v>
      </c>
      <c r="G5" s="13">
        <v>32.522723119437472</v>
      </c>
      <c r="H5" s="13">
        <v>32.342832665868464</v>
      </c>
      <c r="I5" s="13">
        <v>35.915000000000006</v>
      </c>
      <c r="J5" s="13">
        <v>34.128916332934239</v>
      </c>
    </row>
    <row r="6" spans="1:10" x14ac:dyDescent="0.35">
      <c r="A6" t="s">
        <v>902</v>
      </c>
      <c r="B6" s="13">
        <v>37.125</v>
      </c>
      <c r="C6" s="13">
        <v>31.95</v>
      </c>
      <c r="D6" s="13">
        <v>34.537500000000001</v>
      </c>
      <c r="E6" s="13">
        <v>35.965357423238203</v>
      </c>
      <c r="F6" s="13">
        <v>47.39</v>
      </c>
      <c r="G6" s="13">
        <v>41.677678711619102</v>
      </c>
      <c r="H6" s="13">
        <v>31.152611827879074</v>
      </c>
      <c r="I6" s="13">
        <v>33.25</v>
      </c>
      <c r="J6" s="13">
        <v>32.201305913939535</v>
      </c>
    </row>
    <row r="7" spans="1:10" x14ac:dyDescent="0.35">
      <c r="A7" t="s">
        <v>903</v>
      </c>
      <c r="B7" s="13">
        <v>31.189999999999998</v>
      </c>
      <c r="C7" s="13">
        <v>31</v>
      </c>
      <c r="D7" s="13">
        <v>31.094999999999999</v>
      </c>
      <c r="E7" s="13">
        <v>31.154652949811027</v>
      </c>
      <c r="F7" s="13">
        <v>38.185000000000002</v>
      </c>
      <c r="G7" s="13">
        <v>34.669826474905513</v>
      </c>
      <c r="H7" s="13">
        <v>34.940033634271558</v>
      </c>
      <c r="I7" s="13">
        <v>33.515000000000001</v>
      </c>
      <c r="J7" s="13">
        <v>34.227516817135779</v>
      </c>
    </row>
    <row r="8" spans="1:10" x14ac:dyDescent="0.35">
      <c r="A8" t="s">
        <v>904</v>
      </c>
      <c r="B8" s="13">
        <v>35.64</v>
      </c>
      <c r="C8" s="13">
        <v>30.200000000000003</v>
      </c>
      <c r="D8" s="13">
        <v>32.92</v>
      </c>
      <c r="E8" s="13">
        <v>33.676155795218563</v>
      </c>
      <c r="F8" s="13">
        <v>40.89</v>
      </c>
      <c r="G8" s="13">
        <v>37.283077897609282</v>
      </c>
      <c r="H8" s="13">
        <v>43.040704305674367</v>
      </c>
      <c r="I8" s="13">
        <v>39.614999999999995</v>
      </c>
      <c r="J8" s="13">
        <v>41.327852152837181</v>
      </c>
    </row>
    <row r="9" spans="1:10" x14ac:dyDescent="0.35">
      <c r="A9" t="s">
        <v>905</v>
      </c>
      <c r="B9" s="13">
        <v>34.204999999999998</v>
      </c>
      <c r="C9" s="13">
        <v>32.299999999999997</v>
      </c>
      <c r="D9" s="13">
        <v>33.252499999999998</v>
      </c>
      <c r="E9" s="13">
        <v>32.14320478353573</v>
      </c>
      <c r="F9" s="13">
        <v>32.914999999999999</v>
      </c>
      <c r="G9" s="13">
        <v>32.529102391767864</v>
      </c>
      <c r="H9" s="13">
        <v>36.853505361060044</v>
      </c>
      <c r="I9" s="13">
        <v>41.22</v>
      </c>
      <c r="J9" s="13">
        <v>39.036752680530022</v>
      </c>
    </row>
    <row r="10" spans="1:10" x14ac:dyDescent="0.35">
      <c r="A10" t="s">
        <v>906</v>
      </c>
      <c r="B10" s="13">
        <v>36.625</v>
      </c>
      <c r="C10" s="13">
        <v>31.6</v>
      </c>
      <c r="D10" s="13">
        <v>34.112499999999997</v>
      </c>
      <c r="E10" s="13">
        <v>40.894488861631849</v>
      </c>
      <c r="F10" s="13">
        <v>38.5</v>
      </c>
      <c r="G10" s="13">
        <v>39.697244430815928</v>
      </c>
      <c r="H10" s="13">
        <v>31.056547951322987</v>
      </c>
      <c r="I10" s="13">
        <v>30.740902680227009</v>
      </c>
      <c r="J10" s="13">
        <v>30.898725315774996</v>
      </c>
    </row>
    <row r="11" spans="1:10" x14ac:dyDescent="0.35">
      <c r="A11" t="s">
        <v>907</v>
      </c>
      <c r="B11" s="13">
        <v>35.634999999999998</v>
      </c>
      <c r="C11" s="13">
        <v>31.1</v>
      </c>
      <c r="D11" s="13">
        <v>33.3675</v>
      </c>
      <c r="E11" s="13">
        <v>37.465988413588803</v>
      </c>
      <c r="F11" s="13">
        <v>39.090000000000003</v>
      </c>
      <c r="G11" s="13">
        <v>38.277994206794403</v>
      </c>
      <c r="H11" s="13">
        <v>28.947917276934792</v>
      </c>
      <c r="I11" s="13">
        <v>30.895902680227007</v>
      </c>
      <c r="J11" s="13">
        <v>29.921909978580899</v>
      </c>
    </row>
    <row r="12" spans="1:10" x14ac:dyDescent="0.35">
      <c r="A12" t="s">
        <v>908</v>
      </c>
      <c r="B12" s="13">
        <v>29.97</v>
      </c>
      <c r="C12" s="13">
        <v>33.049999999999997</v>
      </c>
      <c r="D12" s="13">
        <v>31.509999999999998</v>
      </c>
      <c r="E12" s="13">
        <v>35.138678515378814</v>
      </c>
      <c r="F12" s="13">
        <v>36.314999999999998</v>
      </c>
      <c r="G12" s="13">
        <v>35.726839257689406</v>
      </c>
      <c r="H12" s="13">
        <v>34.318201337670565</v>
      </c>
      <c r="I12" s="13">
        <v>41.774999999999999</v>
      </c>
      <c r="J12" s="13">
        <v>38.046600668835282</v>
      </c>
    </row>
    <row r="13" spans="1:10" x14ac:dyDescent="0.35">
      <c r="A13" t="s">
        <v>909</v>
      </c>
      <c r="B13" s="13">
        <v>33.685000000000002</v>
      </c>
      <c r="C13" s="13">
        <v>33.5</v>
      </c>
      <c r="D13" s="13">
        <v>33.592500000000001</v>
      </c>
      <c r="E13" s="13">
        <v>31.305390710767234</v>
      </c>
      <c r="F13" s="13">
        <v>35.435000000000002</v>
      </c>
      <c r="G13" s="13">
        <v>33.370195355383615</v>
      </c>
      <c r="H13" s="13">
        <v>36.207943558149481</v>
      </c>
      <c r="I13" s="13">
        <v>39.534999999999997</v>
      </c>
      <c r="J13" s="13">
        <v>37.871471779074739</v>
      </c>
    </row>
    <row r="14" spans="1:10" x14ac:dyDescent="0.35">
      <c r="A14" t="s">
        <v>910</v>
      </c>
      <c r="B14" s="13">
        <v>35.135000000000005</v>
      </c>
      <c r="C14" s="13">
        <v>36.9</v>
      </c>
      <c r="D14" s="13">
        <v>36.017499999999998</v>
      </c>
      <c r="E14" s="13">
        <v>37.803578421687277</v>
      </c>
      <c r="F14" s="13">
        <v>35.335000000000001</v>
      </c>
      <c r="G14" s="13">
        <v>36.569289210843635</v>
      </c>
      <c r="H14" s="13">
        <v>32.401214382962173</v>
      </c>
      <c r="I14" s="13">
        <v>34.935000000000002</v>
      </c>
      <c r="J14" s="13">
        <v>33.668107191481084</v>
      </c>
    </row>
    <row r="15" spans="1:10" x14ac:dyDescent="0.35">
      <c r="A15" t="s">
        <v>911</v>
      </c>
      <c r="B15" s="13">
        <v>38.085000000000001</v>
      </c>
      <c r="C15" s="13">
        <v>36.9</v>
      </c>
      <c r="D15" s="13">
        <v>37.4925</v>
      </c>
      <c r="E15" s="13">
        <v>37.872243447141891</v>
      </c>
      <c r="F15" s="13">
        <v>43.224999999999994</v>
      </c>
      <c r="G15" s="13">
        <v>40.548621723570946</v>
      </c>
      <c r="H15" s="13">
        <v>36.636740331491708</v>
      </c>
      <c r="I15" s="13">
        <v>38.68</v>
      </c>
      <c r="J15" s="13">
        <v>37.65837016574585</v>
      </c>
    </row>
    <row r="16" spans="1:10" x14ac:dyDescent="0.35">
      <c r="A16" t="s">
        <v>912</v>
      </c>
      <c r="B16" s="13">
        <v>37.67</v>
      </c>
      <c r="C16" s="13">
        <v>33.6</v>
      </c>
      <c r="D16" s="13">
        <v>35.635000000000005</v>
      </c>
      <c r="E16" s="13">
        <v>37.620997832773213</v>
      </c>
      <c r="F16" s="13">
        <v>49.605000000000004</v>
      </c>
      <c r="G16" s="13">
        <v>43.612998916386609</v>
      </c>
      <c r="H16" s="13">
        <v>34.856887298747765</v>
      </c>
      <c r="I16" s="13">
        <v>48.085000000000001</v>
      </c>
      <c r="J16" s="13">
        <v>41.470943649373879</v>
      </c>
    </row>
    <row r="17" spans="1:10" x14ac:dyDescent="0.35">
      <c r="A17" t="s">
        <v>913</v>
      </c>
      <c r="B17" s="13">
        <v>35.6</v>
      </c>
      <c r="C17" s="13">
        <v>38.950000000000003</v>
      </c>
      <c r="D17" s="13">
        <v>37.275000000000006</v>
      </c>
      <c r="E17" s="13">
        <v>33.523166125585277</v>
      </c>
      <c r="F17" s="13">
        <v>37.31</v>
      </c>
      <c r="G17" s="13">
        <v>35.41658306279264</v>
      </c>
      <c r="H17" s="13">
        <v>33.837362893125018</v>
      </c>
      <c r="I17" s="13">
        <v>34.341136699121776</v>
      </c>
      <c r="J17" s="13">
        <v>34.089249796123397</v>
      </c>
    </row>
    <row r="18" spans="1:10" x14ac:dyDescent="0.35">
      <c r="A18" t="s">
        <v>914</v>
      </c>
      <c r="B18" s="13">
        <v>37.340000000000003</v>
      </c>
      <c r="C18" s="13">
        <v>36</v>
      </c>
      <c r="D18" s="13">
        <v>36.67</v>
      </c>
      <c r="E18" s="13">
        <v>34.578490576051195</v>
      </c>
      <c r="F18" s="13">
        <v>30.725000000000001</v>
      </c>
      <c r="G18" s="13">
        <v>32.651745288025595</v>
      </c>
      <c r="H18" s="13">
        <v>33.405696834119212</v>
      </c>
      <c r="I18" s="13">
        <v>29.335000000000001</v>
      </c>
      <c r="J18" s="13">
        <v>31.370348417059606</v>
      </c>
    </row>
    <row r="19" spans="1:10" x14ac:dyDescent="0.35">
      <c r="A19" t="s">
        <v>915</v>
      </c>
      <c r="B19" s="13">
        <v>46.709999999999994</v>
      </c>
      <c r="C19" s="13">
        <v>42.150000000000006</v>
      </c>
      <c r="D19" s="13">
        <v>44.43</v>
      </c>
      <c r="E19" s="13">
        <v>32.254859205800436</v>
      </c>
      <c r="F19" s="13">
        <v>30.085000000000001</v>
      </c>
      <c r="G19" s="13">
        <v>31.169929602900218</v>
      </c>
      <c r="H19" s="13">
        <v>32.356596836254809</v>
      </c>
      <c r="I19" s="13">
        <v>32.784999999999997</v>
      </c>
      <c r="J19" s="13">
        <v>32.570798418127403</v>
      </c>
    </row>
    <row r="20" spans="1:10" x14ac:dyDescent="0.35">
      <c r="A20" t="s">
        <v>916</v>
      </c>
      <c r="B20" s="13">
        <v>33.44</v>
      </c>
      <c r="C20" s="13">
        <v>35.75</v>
      </c>
      <c r="D20" s="13">
        <v>34.594999999999999</v>
      </c>
      <c r="E20" s="13">
        <v>39.780599241755034</v>
      </c>
      <c r="F20" s="13">
        <v>33.524999999999999</v>
      </c>
      <c r="G20" s="13">
        <v>36.652799620877516</v>
      </c>
      <c r="H20" s="13">
        <v>36.511219621166909</v>
      </c>
      <c r="I20" s="13">
        <v>37.97</v>
      </c>
      <c r="J20" s="13">
        <v>37.24060981058345</v>
      </c>
    </row>
    <row r="21" spans="1:10" x14ac:dyDescent="0.35">
      <c r="A21" t="s">
        <v>917</v>
      </c>
      <c r="B21" s="13">
        <v>36.11</v>
      </c>
      <c r="C21" s="13">
        <v>40.200000000000003</v>
      </c>
      <c r="D21" s="13">
        <v>38.155000000000001</v>
      </c>
      <c r="E21" s="13">
        <v>36.871749228902402</v>
      </c>
      <c r="F21" s="13">
        <v>37.555</v>
      </c>
      <c r="G21" s="13">
        <v>37.213374614451197</v>
      </c>
      <c r="H21" s="13">
        <v>38.743291061384078</v>
      </c>
      <c r="I21" s="13">
        <v>36.58</v>
      </c>
      <c r="J21" s="13">
        <v>37.661645530692041</v>
      </c>
    </row>
    <row r="22" spans="1:10" x14ac:dyDescent="0.35">
      <c r="A22" t="s">
        <v>918</v>
      </c>
      <c r="B22" s="13">
        <v>29.215000000000003</v>
      </c>
      <c r="C22" s="13">
        <v>35.5</v>
      </c>
      <c r="D22" s="13">
        <v>32.357500000000002</v>
      </c>
      <c r="E22" s="13">
        <v>31.932010406427679</v>
      </c>
      <c r="F22" s="13">
        <v>28.175000000000001</v>
      </c>
      <c r="G22" s="13">
        <v>30.053505203213838</v>
      </c>
      <c r="H22" s="13">
        <v>41.011035520888313</v>
      </c>
      <c r="I22" s="13">
        <v>39.935000000000002</v>
      </c>
      <c r="J22" s="13">
        <v>40.473017760444158</v>
      </c>
    </row>
    <row r="23" spans="1:10" x14ac:dyDescent="0.35">
      <c r="A23" t="s">
        <v>919</v>
      </c>
      <c r="B23" s="13">
        <v>38.585000000000001</v>
      </c>
      <c r="C23" s="13">
        <v>46.85</v>
      </c>
      <c r="D23" s="13">
        <v>42.717500000000001</v>
      </c>
      <c r="E23" s="13">
        <v>35.879198917348688</v>
      </c>
      <c r="F23" s="13">
        <v>32.894999999999996</v>
      </c>
      <c r="G23" s="13">
        <v>34.387099458674342</v>
      </c>
      <c r="H23" s="13">
        <v>30.61089074283344</v>
      </c>
      <c r="I23" s="13">
        <v>34.805</v>
      </c>
      <c r="J23" s="13">
        <v>32.70794537141672</v>
      </c>
    </row>
    <row r="24" spans="1:10" x14ac:dyDescent="0.35">
      <c r="A24" t="s">
        <v>920</v>
      </c>
      <c r="B24" s="13">
        <v>34.9</v>
      </c>
      <c r="C24" s="13">
        <v>48.25</v>
      </c>
      <c r="D24" s="13">
        <v>41.575000000000003</v>
      </c>
      <c r="E24" s="13">
        <v>29.723498021002541</v>
      </c>
      <c r="F24" s="13">
        <v>27.91</v>
      </c>
      <c r="G24" s="13">
        <v>28.816749010501269</v>
      </c>
      <c r="H24" s="13">
        <v>36.426821551683432</v>
      </c>
      <c r="I24" s="13">
        <v>37.14</v>
      </c>
      <c r="J24" s="13">
        <v>36.783410775841716</v>
      </c>
    </row>
    <row r="25" spans="1:10" x14ac:dyDescent="0.35">
      <c r="A25" t="s">
        <v>921</v>
      </c>
      <c r="B25" s="13">
        <v>33.099999999999994</v>
      </c>
      <c r="C25" s="13">
        <v>38.75</v>
      </c>
      <c r="D25" s="13">
        <v>35.924999999999997</v>
      </c>
      <c r="E25" s="13">
        <v>34.099809984998934</v>
      </c>
      <c r="F25" s="13">
        <v>32.1</v>
      </c>
      <c r="G25" s="13">
        <v>33.099904992499468</v>
      </c>
      <c r="H25" s="13">
        <v>34.364571937695004</v>
      </c>
      <c r="I25" s="13">
        <v>38.120000000000005</v>
      </c>
      <c r="J25" s="13">
        <v>36.242285968847504</v>
      </c>
    </row>
    <row r="26" spans="1:10" x14ac:dyDescent="0.35">
      <c r="A26" t="s">
        <v>922</v>
      </c>
      <c r="B26" s="13">
        <v>28.68</v>
      </c>
      <c r="C26" s="13">
        <v>42.05</v>
      </c>
      <c r="D26" s="13">
        <v>35.364999999999995</v>
      </c>
      <c r="E26" s="13">
        <v>34.65300848565461</v>
      </c>
      <c r="F26" s="13">
        <v>30.55</v>
      </c>
      <c r="G26" s="13">
        <v>32.601504242827303</v>
      </c>
      <c r="H26" s="13">
        <v>41.126308360723797</v>
      </c>
      <c r="I26" s="13">
        <v>39.44</v>
      </c>
      <c r="J26" s="13">
        <v>40.283154180361898</v>
      </c>
    </row>
    <row r="27" spans="1:10" x14ac:dyDescent="0.35">
      <c r="A27" t="s">
        <v>923</v>
      </c>
      <c r="B27" s="13">
        <v>32.25</v>
      </c>
      <c r="C27" s="13">
        <v>42.4</v>
      </c>
      <c r="D27" s="13">
        <v>37.325000000000003</v>
      </c>
      <c r="E27" s="13">
        <v>38.533049384184523</v>
      </c>
      <c r="F27" s="13">
        <v>37.045000000000002</v>
      </c>
      <c r="G27" s="13">
        <v>37.789024692092262</v>
      </c>
      <c r="H27" s="13">
        <v>39.353913415864611</v>
      </c>
      <c r="I27" s="13">
        <v>40.384999999999998</v>
      </c>
      <c r="J27" s="13">
        <v>39.869456707932301</v>
      </c>
    </row>
    <row r="28" spans="1:10" x14ac:dyDescent="0.35">
      <c r="A28" t="s">
        <v>924</v>
      </c>
      <c r="B28" s="13">
        <v>34.319999999999993</v>
      </c>
      <c r="C28" s="13">
        <v>44.2</v>
      </c>
      <c r="D28" s="13">
        <v>39.26</v>
      </c>
      <c r="E28" s="13">
        <v>30.868832747505422</v>
      </c>
      <c r="F28" s="13">
        <v>32.755000000000003</v>
      </c>
      <c r="G28" s="13">
        <v>31.811916373752712</v>
      </c>
      <c r="H28" s="13">
        <v>37.714422548549017</v>
      </c>
      <c r="I28" s="13">
        <v>37.769999999999996</v>
      </c>
      <c r="J28" s="13">
        <v>37.74221127427451</v>
      </c>
    </row>
    <row r="29" spans="1:10" x14ac:dyDescent="0.35">
      <c r="A29" t="s">
        <v>925</v>
      </c>
      <c r="B29" s="13">
        <v>32.335000000000001</v>
      </c>
      <c r="C29" s="13">
        <v>32</v>
      </c>
      <c r="D29" s="13">
        <v>32.167500000000004</v>
      </c>
      <c r="E29" s="13">
        <v>36.280124092670619</v>
      </c>
      <c r="F29" s="13">
        <v>35.959999999999994</v>
      </c>
      <c r="G29" s="13">
        <v>36.120062046335306</v>
      </c>
      <c r="H29" s="13">
        <v>40.984706792249199</v>
      </c>
      <c r="I29" s="13">
        <v>38.730000000000004</v>
      </c>
      <c r="J29" s="13">
        <v>39.857353396124601</v>
      </c>
    </row>
    <row r="30" spans="1:10" x14ac:dyDescent="0.35">
      <c r="A30" t="s">
        <v>926</v>
      </c>
      <c r="B30" s="13">
        <v>32.97</v>
      </c>
      <c r="C30" s="13">
        <v>36.15</v>
      </c>
      <c r="D30" s="13">
        <v>34.56</v>
      </c>
      <c r="E30" s="13">
        <v>35.62913494027071</v>
      </c>
      <c r="F30" s="13">
        <v>33.409999999999997</v>
      </c>
      <c r="G30" s="13">
        <v>34.519567470135357</v>
      </c>
      <c r="H30" s="13">
        <v>39.082385316962039</v>
      </c>
      <c r="I30" s="13">
        <v>44.760000000000005</v>
      </c>
      <c r="J30" s="13">
        <v>41.921192658481019</v>
      </c>
    </row>
    <row r="31" spans="1:10" x14ac:dyDescent="0.35">
      <c r="A31" t="s">
        <v>927</v>
      </c>
      <c r="B31" s="13">
        <v>32.704999999999998</v>
      </c>
      <c r="C31" s="13">
        <v>35.299999999999997</v>
      </c>
      <c r="D31" s="13">
        <v>34.002499999999998</v>
      </c>
      <c r="E31" s="13">
        <v>34.014181499444362</v>
      </c>
      <c r="F31" s="13">
        <v>27.939999999999998</v>
      </c>
      <c r="G31" s="13">
        <v>30.97709074972218</v>
      </c>
      <c r="H31" s="13">
        <v>28.439436640231868</v>
      </c>
      <c r="I31" s="13">
        <v>35.745000000000005</v>
      </c>
      <c r="J31" s="13">
        <v>32.092218320115933</v>
      </c>
    </row>
    <row r="32" spans="1:10" x14ac:dyDescent="0.35">
      <c r="A32" t="s">
        <v>928</v>
      </c>
      <c r="B32" s="13">
        <v>36.01</v>
      </c>
      <c r="C32" s="13">
        <v>36.200000000000003</v>
      </c>
      <c r="D32" s="13">
        <v>36.105000000000004</v>
      </c>
      <c r="E32" s="13">
        <v>36.712385559838594</v>
      </c>
      <c r="F32" s="13">
        <v>41.234999999999999</v>
      </c>
      <c r="G32" s="13">
        <v>38.973692779919297</v>
      </c>
      <c r="H32" s="13">
        <v>31.467918357843267</v>
      </c>
      <c r="I32" s="13">
        <v>36.825000000000003</v>
      </c>
      <c r="J32" s="13">
        <v>34.146459178921631</v>
      </c>
    </row>
    <row r="33" spans="1:10" x14ac:dyDescent="0.35">
      <c r="A33" t="s">
        <v>929</v>
      </c>
      <c r="B33" s="13">
        <v>40.46</v>
      </c>
      <c r="C33" s="13">
        <v>35.299999999999997</v>
      </c>
      <c r="D33" s="13">
        <v>37.879999999999995</v>
      </c>
      <c r="E33" s="13">
        <v>33.762388039812279</v>
      </c>
      <c r="F33" s="13">
        <v>35.92</v>
      </c>
      <c r="G33" s="13">
        <v>34.841194019906141</v>
      </c>
      <c r="H33" s="13">
        <v>32.837290558246643</v>
      </c>
      <c r="I33" s="13">
        <v>41.144999999999996</v>
      </c>
      <c r="J33" s="13">
        <v>36.991145279123316</v>
      </c>
    </row>
    <row r="34" spans="1:10" x14ac:dyDescent="0.35">
      <c r="A34" t="s">
        <v>930</v>
      </c>
      <c r="B34" s="13">
        <v>40.82</v>
      </c>
      <c r="C34" s="13">
        <v>33.650000000000006</v>
      </c>
      <c r="D34" s="13">
        <v>37.234999999999999</v>
      </c>
      <c r="E34" s="13">
        <v>33.726848879725807</v>
      </c>
      <c r="F34" s="13">
        <v>30.71</v>
      </c>
      <c r="G34" s="13">
        <v>32.2184244398629</v>
      </c>
      <c r="H34" s="13">
        <v>29.792138694713714</v>
      </c>
      <c r="I34" s="13">
        <v>36.33</v>
      </c>
      <c r="J34" s="13">
        <v>33.061069347356856</v>
      </c>
    </row>
    <row r="35" spans="1:10" x14ac:dyDescent="0.35">
      <c r="A35" t="s">
        <v>931</v>
      </c>
      <c r="B35" s="13">
        <v>37.72</v>
      </c>
      <c r="C35" s="13">
        <v>40.400000000000006</v>
      </c>
      <c r="D35" s="13">
        <v>39.06</v>
      </c>
      <c r="E35" s="13">
        <v>31.111323461057328</v>
      </c>
      <c r="F35" s="13">
        <v>34.105000000000004</v>
      </c>
      <c r="G35" s="13">
        <v>32.608161730528664</v>
      </c>
      <c r="H35" s="13">
        <v>31.597557512070434</v>
      </c>
      <c r="I35" s="13">
        <v>34.534999999999997</v>
      </c>
      <c r="J35" s="13">
        <v>33.066278756035217</v>
      </c>
    </row>
    <row r="36" spans="1:10" x14ac:dyDescent="0.35">
      <c r="A36" t="s">
        <v>932</v>
      </c>
      <c r="B36" s="13">
        <v>36.200000000000003</v>
      </c>
      <c r="C36" s="13">
        <v>33.450000000000003</v>
      </c>
      <c r="D36" s="13">
        <v>34.825000000000003</v>
      </c>
      <c r="E36" s="13">
        <v>32.450522247533343</v>
      </c>
      <c r="F36" s="13">
        <v>31.615000000000002</v>
      </c>
      <c r="G36" s="13">
        <v>32.032761123766676</v>
      </c>
      <c r="H36" s="13">
        <v>29.823702630908251</v>
      </c>
      <c r="I36" s="13">
        <v>32.61</v>
      </c>
      <c r="J36" s="13">
        <v>31.216851315454125</v>
      </c>
    </row>
    <row r="37" spans="1:10" x14ac:dyDescent="0.35">
      <c r="A37" t="s">
        <v>933</v>
      </c>
      <c r="B37" s="13">
        <v>32.454999999999998</v>
      </c>
      <c r="C37" s="13">
        <v>36.25</v>
      </c>
      <c r="D37" s="13">
        <v>34.352499999999999</v>
      </c>
      <c r="E37" s="13">
        <v>42.144828198609765</v>
      </c>
      <c r="F37" s="13">
        <v>41.515000000000001</v>
      </c>
      <c r="G37" s="13">
        <v>41.829914099304887</v>
      </c>
      <c r="H37" s="13">
        <v>28.119392337849234</v>
      </c>
      <c r="I37" s="13">
        <v>32.774999999999999</v>
      </c>
      <c r="J37" s="13">
        <v>30.447196168924616</v>
      </c>
    </row>
    <row r="38" spans="1:10" x14ac:dyDescent="0.35">
      <c r="A38" t="s">
        <v>934</v>
      </c>
      <c r="B38" s="13">
        <v>35.945</v>
      </c>
      <c r="C38" s="13">
        <v>39.049999999999997</v>
      </c>
      <c r="D38" s="13">
        <v>37.497500000000002</v>
      </c>
      <c r="E38" s="13">
        <v>32.134323301089601</v>
      </c>
      <c r="F38" s="13">
        <v>30.509999999999998</v>
      </c>
      <c r="G38" s="13">
        <v>31.3221616505448</v>
      </c>
      <c r="H38" s="13">
        <v>36.416144935015552</v>
      </c>
      <c r="I38" s="13">
        <v>35.47</v>
      </c>
      <c r="J38" s="13">
        <v>35.943072467507776</v>
      </c>
    </row>
    <row r="39" spans="1:10" x14ac:dyDescent="0.35">
      <c r="A39" t="s">
        <v>935</v>
      </c>
      <c r="B39" s="13">
        <v>33.18</v>
      </c>
      <c r="C39" s="13">
        <v>48.45</v>
      </c>
      <c r="D39" s="13">
        <v>40.814999999999998</v>
      </c>
      <c r="E39" s="13">
        <v>34.902930683534329</v>
      </c>
      <c r="F39" s="13">
        <v>34.299999999999997</v>
      </c>
      <c r="G39" s="13">
        <v>34.601465341767167</v>
      </c>
      <c r="H39" s="13">
        <v>26.702038327619313</v>
      </c>
      <c r="I39" s="13">
        <v>31.164999999999999</v>
      </c>
      <c r="J39" s="13">
        <v>28.933519163809656</v>
      </c>
    </row>
    <row r="40" spans="1:10" x14ac:dyDescent="0.35">
      <c r="A40" t="s">
        <v>936</v>
      </c>
      <c r="B40" s="13">
        <v>39.69</v>
      </c>
      <c r="C40" s="13">
        <v>44.9</v>
      </c>
      <c r="D40" s="13">
        <v>42.295000000000002</v>
      </c>
      <c r="E40" s="13">
        <v>31.7132645034023</v>
      </c>
      <c r="F40" s="13">
        <v>29.84</v>
      </c>
      <c r="G40" s="13">
        <v>30.776632251701152</v>
      </c>
      <c r="H40" s="13">
        <v>34.954488386691779</v>
      </c>
      <c r="I40" s="13">
        <v>33.450000000000003</v>
      </c>
      <c r="J40" s="13">
        <v>34.202244193345891</v>
      </c>
    </row>
    <row r="41" spans="1:10" x14ac:dyDescent="0.35">
      <c r="A41" t="s">
        <v>937</v>
      </c>
      <c r="B41" s="13">
        <v>33.989999999999995</v>
      </c>
      <c r="C41" s="13">
        <v>34.650000000000006</v>
      </c>
      <c r="D41" s="13">
        <v>34.32</v>
      </c>
      <c r="E41" s="13">
        <v>33.958878177115942</v>
      </c>
      <c r="F41" s="13">
        <v>38.454999999999998</v>
      </c>
      <c r="G41" s="13">
        <v>36.206939088557974</v>
      </c>
      <c r="H41" s="13">
        <v>28.852378377460198</v>
      </c>
      <c r="I41" s="13">
        <v>32.549999999999997</v>
      </c>
      <c r="J41" s="13">
        <v>30.701189188730098</v>
      </c>
    </row>
    <row r="42" spans="1:10" x14ac:dyDescent="0.35">
      <c r="A42" t="s">
        <v>938</v>
      </c>
      <c r="B42" s="13">
        <v>34.4</v>
      </c>
      <c r="C42" s="13">
        <v>43.75</v>
      </c>
      <c r="D42" s="13">
        <v>39.075000000000003</v>
      </c>
      <c r="E42" s="13">
        <v>34.314021160907636</v>
      </c>
      <c r="F42" s="13">
        <v>35.24</v>
      </c>
      <c r="G42" s="13">
        <v>34.777010580453819</v>
      </c>
      <c r="H42" s="13">
        <v>33.265941475303656</v>
      </c>
      <c r="I42" s="13">
        <v>38.22</v>
      </c>
      <c r="J42" s="13">
        <v>35.742970737651831</v>
      </c>
    </row>
    <row r="43" spans="1:10" x14ac:dyDescent="0.35">
      <c r="A43" t="s">
        <v>939</v>
      </c>
      <c r="B43" s="13">
        <v>35.44</v>
      </c>
      <c r="C43" s="13">
        <v>38.85</v>
      </c>
      <c r="D43" s="13">
        <v>37.144999999999996</v>
      </c>
      <c r="E43" s="13">
        <v>32.167117861864753</v>
      </c>
      <c r="F43" s="13">
        <v>35.055</v>
      </c>
      <c r="G43" s="13">
        <v>33.611058930932373</v>
      </c>
      <c r="H43" s="13">
        <v>33.507833530741898</v>
      </c>
      <c r="I43" s="13">
        <v>36.635000000000005</v>
      </c>
      <c r="J43" s="13">
        <v>35.071416765370955</v>
      </c>
    </row>
    <row r="44" spans="1:10" x14ac:dyDescent="0.35">
      <c r="A44" t="s">
        <v>940</v>
      </c>
      <c r="B44" s="13">
        <v>37.664999999999999</v>
      </c>
      <c r="C44" s="13">
        <v>36.299999999999997</v>
      </c>
      <c r="D44" s="13">
        <v>36.982500000000002</v>
      </c>
      <c r="E44" s="13">
        <v>37.619320351279114</v>
      </c>
      <c r="F44" s="13">
        <v>31.94</v>
      </c>
      <c r="G44" s="13">
        <v>34.779660175639556</v>
      </c>
      <c r="H44" s="13">
        <v>30.654107540722137</v>
      </c>
      <c r="I44" s="13">
        <v>41.75</v>
      </c>
      <c r="J44" s="13">
        <v>36.202053770361069</v>
      </c>
    </row>
    <row r="45" spans="1:10" x14ac:dyDescent="0.35">
      <c r="A45" t="s">
        <v>941</v>
      </c>
      <c r="B45" s="13">
        <v>37.730000000000004</v>
      </c>
      <c r="C45" s="13">
        <v>37.9</v>
      </c>
      <c r="D45" s="13">
        <v>37.814999999999998</v>
      </c>
      <c r="E45" s="13">
        <v>33.536200807265388</v>
      </c>
      <c r="F45" s="13">
        <v>40.11</v>
      </c>
      <c r="G45" s="13">
        <v>36.823100403632694</v>
      </c>
      <c r="H45" s="13">
        <v>28.572503347812926</v>
      </c>
      <c r="I45" s="13">
        <v>30.26</v>
      </c>
      <c r="J45" s="13">
        <v>29.416251673906466</v>
      </c>
    </row>
    <row r="46" spans="1:10" x14ac:dyDescent="0.35">
      <c r="A46" t="s">
        <v>942</v>
      </c>
      <c r="B46" s="13">
        <v>33.380000000000003</v>
      </c>
      <c r="C46" s="13">
        <v>38.85</v>
      </c>
      <c r="D46" s="13">
        <v>36.115000000000002</v>
      </c>
      <c r="E46" s="13">
        <v>34.880972478126232</v>
      </c>
      <c r="F46" s="13">
        <v>35.96</v>
      </c>
      <c r="G46" s="13">
        <v>35.420486239063116</v>
      </c>
      <c r="H46" s="13">
        <v>30.015743348435286</v>
      </c>
      <c r="I46" s="13">
        <v>30.54</v>
      </c>
      <c r="J46" s="13">
        <v>30.277871674217643</v>
      </c>
    </row>
    <row r="47" spans="1:10" x14ac:dyDescent="0.35">
      <c r="A47" t="s">
        <v>943</v>
      </c>
      <c r="B47" s="13">
        <v>33.555</v>
      </c>
      <c r="C47" s="13">
        <v>32.25</v>
      </c>
      <c r="D47" s="13">
        <v>32.902500000000003</v>
      </c>
      <c r="E47" s="13">
        <v>29.318620697639417</v>
      </c>
      <c r="F47" s="13">
        <v>34.774999999999999</v>
      </c>
      <c r="G47" s="13">
        <v>32.046810348819704</v>
      </c>
      <c r="H47" s="13">
        <v>34.256124144683263</v>
      </c>
      <c r="I47" s="13">
        <v>33.82</v>
      </c>
      <c r="J47" s="13">
        <v>34.038062072341631</v>
      </c>
    </row>
    <row r="48" spans="1:10" x14ac:dyDescent="0.35">
      <c r="A48" t="s">
        <v>944</v>
      </c>
      <c r="B48" s="13">
        <v>42.36</v>
      </c>
      <c r="C48" s="13">
        <v>37.299999999999997</v>
      </c>
      <c r="D48" s="13">
        <v>39.83</v>
      </c>
      <c r="E48" s="13">
        <v>32.42519448079922</v>
      </c>
      <c r="F48" s="13">
        <v>44.01</v>
      </c>
      <c r="G48" s="13">
        <v>38.217597240399613</v>
      </c>
      <c r="H48" s="13">
        <v>34.596104569580874</v>
      </c>
      <c r="I48" s="13">
        <v>37.33</v>
      </c>
      <c r="J48" s="13">
        <v>35.963052284790436</v>
      </c>
    </row>
    <row r="49" spans="1:10" x14ac:dyDescent="0.35">
      <c r="A49" t="s">
        <v>945</v>
      </c>
      <c r="B49" s="13">
        <v>39.855000000000004</v>
      </c>
      <c r="C49" s="13">
        <v>34.549999999999997</v>
      </c>
      <c r="D49" s="13">
        <v>37.202500000000001</v>
      </c>
      <c r="E49" s="13">
        <v>35.106646825396822</v>
      </c>
      <c r="F49" s="13">
        <v>37.5</v>
      </c>
      <c r="G49" s="13">
        <v>36.303323412698411</v>
      </c>
      <c r="H49" s="13">
        <v>31.404265781449915</v>
      </c>
      <c r="I49" s="13">
        <v>33.6</v>
      </c>
      <c r="J49" s="13">
        <v>32.502132890724958</v>
      </c>
    </row>
    <row r="50" spans="1:10" x14ac:dyDescent="0.35">
      <c r="A50" t="s">
        <v>946</v>
      </c>
      <c r="B50" s="13">
        <v>38.46</v>
      </c>
      <c r="C50" s="13">
        <v>35.25</v>
      </c>
      <c r="D50" s="13">
        <v>36.855000000000004</v>
      </c>
      <c r="E50" s="13">
        <v>29.978195622108139</v>
      </c>
      <c r="F50" s="13">
        <v>36.725000000000001</v>
      </c>
      <c r="G50" s="13">
        <v>33.35159781105407</v>
      </c>
      <c r="H50" s="13">
        <v>33.958182263846474</v>
      </c>
      <c r="I50" s="13">
        <v>38.984999999999999</v>
      </c>
      <c r="J50" s="13">
        <v>36.471591131923233</v>
      </c>
    </row>
    <row r="51" spans="1:10" x14ac:dyDescent="0.35">
      <c r="A51" t="s">
        <v>947</v>
      </c>
      <c r="B51" s="13">
        <v>34.715000000000003</v>
      </c>
      <c r="C51" s="13">
        <v>33.5</v>
      </c>
      <c r="D51" s="13">
        <v>34.107500000000002</v>
      </c>
      <c r="E51" s="13">
        <v>37.594940838818729</v>
      </c>
      <c r="F51" s="13">
        <v>40.465000000000003</v>
      </c>
      <c r="G51" s="13">
        <v>39.029970419409366</v>
      </c>
      <c r="H51" s="13">
        <v>32.269435206537061</v>
      </c>
      <c r="I51" s="13">
        <v>35.024999999999999</v>
      </c>
      <c r="J51" s="13">
        <v>33.64721760326853</v>
      </c>
    </row>
    <row r="52" spans="1:10" x14ac:dyDescent="0.35">
      <c r="A52" t="s">
        <v>948</v>
      </c>
      <c r="B52" s="13">
        <v>35.260000000000005</v>
      </c>
      <c r="C52" s="13">
        <v>36.799999999999997</v>
      </c>
      <c r="D52" s="13">
        <v>36.03</v>
      </c>
      <c r="E52" s="13">
        <v>27.961095366042187</v>
      </c>
      <c r="F52" s="13">
        <v>30.52</v>
      </c>
      <c r="G52" s="13">
        <v>29.240547683021092</v>
      </c>
      <c r="H52" s="13">
        <v>33.447769665727847</v>
      </c>
      <c r="I52" s="13">
        <v>31.885000000000002</v>
      </c>
      <c r="J52" s="13">
        <v>32.666384832863926</v>
      </c>
    </row>
    <row r="53" spans="1:10" x14ac:dyDescent="0.35">
      <c r="A53" t="s">
        <v>949</v>
      </c>
      <c r="B53" s="13">
        <v>34.994999999999997</v>
      </c>
      <c r="C53" s="13">
        <v>39.35</v>
      </c>
      <c r="D53" s="13">
        <v>37.172499999999999</v>
      </c>
      <c r="E53" s="13">
        <v>33.429047358781048</v>
      </c>
      <c r="F53" s="13">
        <v>39.344999999999999</v>
      </c>
      <c r="G53" s="13">
        <v>36.387023679390524</v>
      </c>
      <c r="H53" s="13">
        <v>34.551730322473276</v>
      </c>
      <c r="I53" s="13">
        <v>38.85</v>
      </c>
      <c r="J53" s="13">
        <v>36.700865161236635</v>
      </c>
    </row>
    <row r="54" spans="1:10" x14ac:dyDescent="0.35">
      <c r="A54" t="s">
        <v>950</v>
      </c>
      <c r="B54" s="13">
        <v>44.53</v>
      </c>
      <c r="C54" s="13">
        <v>38.049999999999997</v>
      </c>
      <c r="D54" s="13">
        <v>41.29</v>
      </c>
      <c r="E54" s="13">
        <v>28.308455315870575</v>
      </c>
      <c r="F54" s="13">
        <v>32.769999999999996</v>
      </c>
      <c r="G54" s="13">
        <v>30.539227657935285</v>
      </c>
      <c r="H54" s="13">
        <v>25.863203920814918</v>
      </c>
      <c r="I54" s="13">
        <v>27.09</v>
      </c>
      <c r="J54" s="13">
        <v>26.476601960407457</v>
      </c>
    </row>
    <row r="55" spans="1:10" x14ac:dyDescent="0.35">
      <c r="A55" t="s">
        <v>951</v>
      </c>
      <c r="B55" s="13">
        <v>39.505000000000003</v>
      </c>
      <c r="C55" s="13">
        <v>34.700000000000003</v>
      </c>
      <c r="D55" s="13">
        <v>37.102500000000006</v>
      </c>
      <c r="E55" s="13">
        <v>29.01148670170409</v>
      </c>
      <c r="F55" s="13">
        <v>37.67</v>
      </c>
      <c r="G55" s="13">
        <v>33.340743350852044</v>
      </c>
      <c r="H55" s="13">
        <v>33.422517904460108</v>
      </c>
      <c r="I55" s="13">
        <v>33.14</v>
      </c>
      <c r="J55" s="13">
        <v>33.281258952230054</v>
      </c>
    </row>
    <row r="56" spans="1:10" x14ac:dyDescent="0.35">
      <c r="A56" t="s">
        <v>952</v>
      </c>
      <c r="B56" s="13">
        <v>31.524999999999999</v>
      </c>
      <c r="C56" s="13">
        <v>32.849999999999994</v>
      </c>
      <c r="D56" s="13">
        <v>32.1875</v>
      </c>
      <c r="E56" s="13">
        <v>30.643594318830502</v>
      </c>
      <c r="F56" s="13">
        <v>33.35</v>
      </c>
      <c r="G56" s="13">
        <v>31.996797159415252</v>
      </c>
      <c r="H56" s="13">
        <v>34.565955392027263</v>
      </c>
      <c r="I56" s="13">
        <v>30.39</v>
      </c>
      <c r="J56" s="13">
        <v>32.477977696013632</v>
      </c>
    </row>
    <row r="57" spans="1:10" x14ac:dyDescent="0.35">
      <c r="A57" t="s">
        <v>953</v>
      </c>
      <c r="B57" s="13">
        <v>34.375</v>
      </c>
      <c r="C57" s="13">
        <v>38.349999999999994</v>
      </c>
      <c r="D57" s="13">
        <v>36.362499999999997</v>
      </c>
      <c r="E57" s="13">
        <v>26.757436575167361</v>
      </c>
      <c r="F57" s="13">
        <v>30.049999999999997</v>
      </c>
      <c r="G57" s="13">
        <v>28.403718287583679</v>
      </c>
      <c r="H57" s="13">
        <v>29.725531277029052</v>
      </c>
      <c r="I57" s="13">
        <v>29.439999999999998</v>
      </c>
      <c r="J57" s="13">
        <v>29.582765638514523</v>
      </c>
    </row>
    <row r="58" spans="1:10" x14ac:dyDescent="0.35">
      <c r="A58" t="s">
        <v>954</v>
      </c>
      <c r="B58" s="13">
        <v>37.144999999999996</v>
      </c>
      <c r="C58" s="13">
        <v>37.349999999999994</v>
      </c>
      <c r="D58" s="13">
        <v>37.247499999999995</v>
      </c>
      <c r="E58" s="13">
        <v>30.417980137724619</v>
      </c>
      <c r="F58" s="13">
        <v>27.675000000000001</v>
      </c>
      <c r="G58" s="13">
        <v>29.046490068862312</v>
      </c>
      <c r="H58" s="13">
        <v>27.549282650867973</v>
      </c>
      <c r="I58" s="13">
        <v>27.65</v>
      </c>
      <c r="J58" s="13">
        <v>27.599641325433986</v>
      </c>
    </row>
    <row r="59" spans="1:10" x14ac:dyDescent="0.35">
      <c r="A59" t="s">
        <v>955</v>
      </c>
      <c r="B59" s="13">
        <v>39.305</v>
      </c>
      <c r="C59" s="13">
        <v>35.599999999999994</v>
      </c>
      <c r="D59" s="13">
        <v>37.452500000000001</v>
      </c>
      <c r="E59" s="13">
        <v>29.906948181988863</v>
      </c>
      <c r="F59" s="13">
        <v>30.17</v>
      </c>
      <c r="G59" s="13">
        <v>30.038474090994434</v>
      </c>
      <c r="H59" s="13">
        <v>32.894785915057355</v>
      </c>
      <c r="I59" s="13">
        <v>38.700000000000003</v>
      </c>
      <c r="J59" s="13">
        <v>35.797392957528679</v>
      </c>
    </row>
    <row r="60" spans="1:10" x14ac:dyDescent="0.35">
      <c r="A60" t="s">
        <v>956</v>
      </c>
      <c r="B60" s="13">
        <v>34.765000000000001</v>
      </c>
      <c r="C60" s="13">
        <v>44.35</v>
      </c>
      <c r="D60" s="13">
        <v>39.557500000000005</v>
      </c>
      <c r="E60" s="13">
        <v>34.032681290954038</v>
      </c>
      <c r="F60" s="13">
        <v>36.61</v>
      </c>
      <c r="G60" s="13">
        <v>35.321340645477022</v>
      </c>
      <c r="H60" s="13">
        <v>28.041884109614237</v>
      </c>
      <c r="I60" s="13">
        <v>27.945</v>
      </c>
      <c r="J60" s="13">
        <v>27.993442054807119</v>
      </c>
    </row>
    <row r="61" spans="1:10" x14ac:dyDescent="0.35">
      <c r="A61" t="s">
        <v>957</v>
      </c>
      <c r="B61" s="13">
        <v>46.254999999999995</v>
      </c>
      <c r="C61" s="13">
        <v>47.8</v>
      </c>
      <c r="D61" s="13">
        <v>47.027499999999996</v>
      </c>
      <c r="E61" s="13">
        <v>29.302728300819904</v>
      </c>
      <c r="F61" s="13">
        <v>32.97</v>
      </c>
      <c r="G61" s="13">
        <v>31.136364150409953</v>
      </c>
      <c r="H61" s="13">
        <v>43.513191801300792</v>
      </c>
      <c r="I61" s="13">
        <v>36.105000000000004</v>
      </c>
      <c r="J61" s="13">
        <v>39.809095900650398</v>
      </c>
    </row>
    <row r="62" spans="1:10" x14ac:dyDescent="0.35">
      <c r="A62" t="s">
        <v>958</v>
      </c>
      <c r="B62" s="13">
        <v>33.56</v>
      </c>
      <c r="C62" s="13">
        <v>43.3</v>
      </c>
      <c r="D62" s="13">
        <v>38.43</v>
      </c>
      <c r="E62" s="13">
        <v>33.685679068525502</v>
      </c>
      <c r="F62" s="13">
        <v>32.43</v>
      </c>
      <c r="G62" s="13">
        <v>33.057839534262754</v>
      </c>
      <c r="H62" s="13">
        <v>36.002071606883526</v>
      </c>
      <c r="I62" s="13">
        <v>35.734999999999999</v>
      </c>
      <c r="J62" s="13">
        <v>35.868535803441759</v>
      </c>
    </row>
    <row r="63" spans="1:10" x14ac:dyDescent="0.35">
      <c r="A63" t="s">
        <v>959</v>
      </c>
      <c r="B63" s="13">
        <v>40.984999999999999</v>
      </c>
      <c r="C63" s="13">
        <v>46</v>
      </c>
      <c r="D63" s="13">
        <v>43.4925</v>
      </c>
      <c r="E63" s="13">
        <v>31.143892875123939</v>
      </c>
      <c r="F63" s="13">
        <v>32.515000000000001</v>
      </c>
      <c r="G63" s="13">
        <v>31.82944643756197</v>
      </c>
      <c r="H63" s="13">
        <v>27.568337015464955</v>
      </c>
      <c r="I63" s="13">
        <v>33.125</v>
      </c>
      <c r="J63" s="13">
        <v>30.346668507732478</v>
      </c>
    </row>
    <row r="64" spans="1:10" x14ac:dyDescent="0.35">
      <c r="A64" t="s">
        <v>960</v>
      </c>
      <c r="B64" s="13">
        <v>34.385000000000005</v>
      </c>
      <c r="C64" s="13">
        <v>36.049999999999997</v>
      </c>
      <c r="D64" s="13">
        <v>35.217500000000001</v>
      </c>
      <c r="E64" s="13">
        <v>30.148486957674585</v>
      </c>
      <c r="F64" s="13">
        <v>26.25</v>
      </c>
      <c r="G64" s="13">
        <v>28.199243478837293</v>
      </c>
      <c r="H64" s="13">
        <v>30.526816753767392</v>
      </c>
      <c r="I64" s="13">
        <v>31.04</v>
      </c>
      <c r="J64" s="13">
        <v>30.783408376883695</v>
      </c>
    </row>
    <row r="65" spans="1:10" x14ac:dyDescent="0.35">
      <c r="A65" t="s">
        <v>961</v>
      </c>
      <c r="B65" s="13">
        <v>29.92</v>
      </c>
      <c r="C65" s="13">
        <v>38.599999999999994</v>
      </c>
      <c r="D65" s="13">
        <v>34.26</v>
      </c>
      <c r="E65" s="13">
        <v>30.363314138785125</v>
      </c>
      <c r="F65" s="13">
        <v>32.855000000000004</v>
      </c>
      <c r="G65" s="13">
        <v>31.609157069392566</v>
      </c>
      <c r="H65" s="13">
        <v>32.462720782799479</v>
      </c>
      <c r="I65" s="13">
        <v>31.155000000000001</v>
      </c>
      <c r="J65" s="13">
        <v>31.80886039139974</v>
      </c>
    </row>
    <row r="66" spans="1:10" x14ac:dyDescent="0.35">
      <c r="A66" t="s">
        <v>962</v>
      </c>
      <c r="B66" s="13">
        <v>37.174999999999997</v>
      </c>
      <c r="C66" s="13">
        <v>43.45</v>
      </c>
      <c r="D66" s="13">
        <v>40.3125</v>
      </c>
      <c r="E66" s="13">
        <v>32.037148444649304</v>
      </c>
      <c r="F66" s="13">
        <v>31.61</v>
      </c>
      <c r="G66" s="13">
        <v>31.823574222324652</v>
      </c>
      <c r="H66" s="13">
        <v>34.921613989563156</v>
      </c>
      <c r="I66" s="13">
        <v>38.239999999999995</v>
      </c>
      <c r="J66" s="13">
        <v>36.580806994781575</v>
      </c>
    </row>
    <row r="67" spans="1:10" x14ac:dyDescent="0.35">
      <c r="A67" t="s">
        <v>963</v>
      </c>
      <c r="B67" s="13">
        <v>35.375</v>
      </c>
      <c r="C67" s="13">
        <v>36.5</v>
      </c>
      <c r="D67" s="13">
        <v>35.9375</v>
      </c>
      <c r="E67" s="13">
        <v>32.687301449872507</v>
      </c>
      <c r="F67" s="13">
        <v>32.159999999999997</v>
      </c>
      <c r="G67" s="13">
        <v>32.423650724936252</v>
      </c>
      <c r="H67" s="13">
        <v>36.74672813801309</v>
      </c>
      <c r="I67" s="13">
        <v>37.25</v>
      </c>
      <c r="J67" s="13">
        <v>36.998364069006541</v>
      </c>
    </row>
    <row r="68" spans="1:10" x14ac:dyDescent="0.35">
      <c r="A68" t="s">
        <v>964</v>
      </c>
      <c r="B68" s="13">
        <v>35.25</v>
      </c>
      <c r="C68" s="13">
        <v>36.4</v>
      </c>
      <c r="D68" s="13">
        <v>35.825000000000003</v>
      </c>
      <c r="E68" s="13">
        <v>30.304038080633827</v>
      </c>
      <c r="F68" s="13">
        <v>29.3</v>
      </c>
      <c r="G68" s="13">
        <v>29.802019040316914</v>
      </c>
      <c r="H68" s="13">
        <v>38.309662989884615</v>
      </c>
      <c r="I68" s="13">
        <v>43.370000000000005</v>
      </c>
      <c r="J68" s="13">
        <v>40.83983149494231</v>
      </c>
    </row>
    <row r="69" spans="1:10" x14ac:dyDescent="0.35">
      <c r="A69" t="s">
        <v>965</v>
      </c>
      <c r="B69" s="13">
        <v>34.605000000000004</v>
      </c>
      <c r="C69" s="13">
        <v>35.200000000000003</v>
      </c>
      <c r="D69" s="13">
        <v>34.902500000000003</v>
      </c>
      <c r="E69" s="13">
        <v>39.436810251932229</v>
      </c>
      <c r="F69" s="13">
        <v>42.61</v>
      </c>
      <c r="G69" s="13">
        <v>41.023405125966114</v>
      </c>
      <c r="H69" s="13">
        <v>35.691590174028121</v>
      </c>
      <c r="I69" s="13">
        <v>35.164999999999999</v>
      </c>
      <c r="J69" s="13">
        <v>35.428295087014064</v>
      </c>
    </row>
    <row r="70" spans="1:10" x14ac:dyDescent="0.35">
      <c r="A70" t="s">
        <v>966</v>
      </c>
      <c r="B70" s="13">
        <v>34.515000000000001</v>
      </c>
      <c r="C70" s="13">
        <v>35.200000000000003</v>
      </c>
      <c r="D70" s="13">
        <v>34.857500000000002</v>
      </c>
      <c r="E70" s="13">
        <v>36.395630231837131</v>
      </c>
      <c r="F70" s="13">
        <v>36.129999999999995</v>
      </c>
      <c r="G70" s="13">
        <v>36.262815115918563</v>
      </c>
      <c r="H70" s="13">
        <v>34.055821917808217</v>
      </c>
      <c r="I70" s="13">
        <v>30.35</v>
      </c>
      <c r="J70" s="13">
        <v>32.202910958904113</v>
      </c>
    </row>
    <row r="71" spans="1:10" x14ac:dyDescent="0.35">
      <c r="A71" t="s">
        <v>967</v>
      </c>
      <c r="B71" s="13">
        <v>39.625</v>
      </c>
      <c r="C71" s="13">
        <v>31.75</v>
      </c>
      <c r="D71" s="13">
        <v>35.6875</v>
      </c>
      <c r="E71" s="13">
        <v>31.538735940909852</v>
      </c>
      <c r="F71" s="13">
        <v>30.515000000000001</v>
      </c>
      <c r="G71" s="13">
        <v>31.026867970454926</v>
      </c>
      <c r="H71" s="13">
        <v>32.485630550910066</v>
      </c>
      <c r="I71" s="13">
        <v>33.495000000000005</v>
      </c>
      <c r="J71" s="13">
        <v>32.990315275455032</v>
      </c>
    </row>
    <row r="72" spans="1:10" x14ac:dyDescent="0.35">
      <c r="A72" t="s">
        <v>968</v>
      </c>
      <c r="B72" s="13">
        <v>32.049999999999997</v>
      </c>
      <c r="C72" s="13">
        <v>31</v>
      </c>
      <c r="D72" s="13">
        <v>31.524999999999999</v>
      </c>
      <c r="E72" s="13">
        <v>36.268052151465497</v>
      </c>
      <c r="F72" s="13">
        <v>38.225000000000001</v>
      </c>
      <c r="G72" s="13">
        <v>37.246526075732746</v>
      </c>
      <c r="H72" s="13">
        <v>30.002914041086211</v>
      </c>
      <c r="I72" s="13">
        <v>32.4</v>
      </c>
      <c r="J72" s="13">
        <v>31.201457020543103</v>
      </c>
    </row>
    <row r="73" spans="1:10" x14ac:dyDescent="0.35">
      <c r="A73" t="s">
        <v>969</v>
      </c>
      <c r="B73" s="13">
        <v>36.36</v>
      </c>
      <c r="C73" s="13">
        <v>32.099999999999994</v>
      </c>
      <c r="D73" s="13">
        <v>34.229999999999997</v>
      </c>
      <c r="E73" s="13">
        <v>33.883133774739363</v>
      </c>
      <c r="F73" s="13">
        <v>29.03</v>
      </c>
      <c r="G73" s="13">
        <v>31.456566887369682</v>
      </c>
      <c r="H73" s="13">
        <v>33.194693244350773</v>
      </c>
      <c r="I73" s="13">
        <v>36.064999999999998</v>
      </c>
      <c r="J73" s="13">
        <v>34.629846622175386</v>
      </c>
    </row>
    <row r="74" spans="1:10" x14ac:dyDescent="0.35">
      <c r="A74" t="s">
        <v>970</v>
      </c>
      <c r="B74" s="13">
        <v>32.594999999999999</v>
      </c>
      <c r="C74" s="13">
        <v>42.8</v>
      </c>
      <c r="D74" s="13">
        <v>37.697499999999998</v>
      </c>
      <c r="E74" s="13">
        <v>31.03290537866814</v>
      </c>
      <c r="F74" s="13">
        <v>30.645</v>
      </c>
      <c r="G74" s="13">
        <v>30.838952689334072</v>
      </c>
      <c r="H74" s="13">
        <v>50.59942301230744</v>
      </c>
      <c r="I74" s="13">
        <v>54.234475524475528</v>
      </c>
      <c r="J74" s="13">
        <v>52.416949268391484</v>
      </c>
    </row>
    <row r="75" spans="1:10" x14ac:dyDescent="0.35">
      <c r="A75" t="s">
        <v>971</v>
      </c>
      <c r="B75" s="13">
        <v>36.954999999999998</v>
      </c>
      <c r="C75" s="13">
        <v>32.75</v>
      </c>
      <c r="D75" s="13">
        <v>34.852499999999999</v>
      </c>
      <c r="E75" s="13">
        <v>30.807490434915984</v>
      </c>
      <c r="F75" s="13">
        <v>30.4</v>
      </c>
      <c r="G75" s="13">
        <v>30.603745217457991</v>
      </c>
      <c r="H75" s="13">
        <v>37.809301241300084</v>
      </c>
      <c r="I75" s="13">
        <v>36.204999999999998</v>
      </c>
      <c r="J75" s="13">
        <v>37.007150620650037</v>
      </c>
    </row>
    <row r="76" spans="1:10" x14ac:dyDescent="0.35">
      <c r="A76" t="s">
        <v>972</v>
      </c>
      <c r="B76" s="13">
        <v>31.344999999999999</v>
      </c>
      <c r="C76" s="13">
        <v>29.8</v>
      </c>
      <c r="D76" s="13">
        <v>30.572499999999998</v>
      </c>
      <c r="E76" s="13">
        <v>28.577114045864043</v>
      </c>
      <c r="F76" s="13">
        <v>29.925000000000001</v>
      </c>
      <c r="G76" s="13">
        <v>29.251057022932024</v>
      </c>
      <c r="H76" s="13">
        <v>40.456663964798516</v>
      </c>
      <c r="I76" s="13">
        <v>40.885000000000005</v>
      </c>
      <c r="J76" s="13">
        <v>40.670831982399264</v>
      </c>
    </row>
    <row r="77" spans="1:10" x14ac:dyDescent="0.35">
      <c r="A77" t="s">
        <v>973</v>
      </c>
      <c r="B77" s="13">
        <v>32.765000000000001</v>
      </c>
      <c r="C77" s="13">
        <v>28.1</v>
      </c>
      <c r="D77" s="13">
        <v>30.432500000000001</v>
      </c>
      <c r="E77" s="13">
        <v>30.86672796603294</v>
      </c>
      <c r="F77" s="13">
        <v>30.619999999999997</v>
      </c>
      <c r="G77" s="13">
        <v>30.743363983016469</v>
      </c>
      <c r="H77" s="13">
        <v>36.509493134429569</v>
      </c>
      <c r="I77" s="13">
        <v>43.635000000000005</v>
      </c>
      <c r="J77" s="13">
        <v>40.072246567214791</v>
      </c>
    </row>
    <row r="78" spans="1:10" x14ac:dyDescent="0.35">
      <c r="A78" t="s">
        <v>974</v>
      </c>
      <c r="B78" s="13">
        <v>37.284999999999997</v>
      </c>
      <c r="C78" s="13">
        <v>36.799999999999997</v>
      </c>
      <c r="D78" s="13">
        <v>37.042499999999997</v>
      </c>
      <c r="E78" s="13">
        <v>35.728597125440608</v>
      </c>
      <c r="F78" s="13">
        <v>32.245000000000005</v>
      </c>
      <c r="G78" s="13">
        <v>33.98679856272031</v>
      </c>
      <c r="H78" s="13">
        <v>39.784806741850367</v>
      </c>
      <c r="I78" s="13">
        <v>40.248214321439292</v>
      </c>
      <c r="J78" s="13">
        <v>40.016510531644826</v>
      </c>
    </row>
    <row r="79" spans="1:10" x14ac:dyDescent="0.35">
      <c r="A79" t="s">
        <v>975</v>
      </c>
      <c r="B79" s="13">
        <v>33.97</v>
      </c>
      <c r="C79" s="13">
        <v>37.549999999999997</v>
      </c>
      <c r="D79" s="13">
        <v>35.76</v>
      </c>
      <c r="E79" s="13">
        <v>32.636288378307725</v>
      </c>
      <c r="F79" s="13">
        <v>34.21</v>
      </c>
      <c r="G79" s="13">
        <v>33.423144189153859</v>
      </c>
      <c r="H79" s="13">
        <v>29.075715100573202</v>
      </c>
      <c r="I79" s="13">
        <v>28.96</v>
      </c>
      <c r="J79" s="13">
        <v>29.0178575502866</v>
      </c>
    </row>
    <row r="80" spans="1:10" x14ac:dyDescent="0.35">
      <c r="A80" t="s">
        <v>976</v>
      </c>
      <c r="B80" s="13">
        <v>36.769999999999996</v>
      </c>
      <c r="C80" s="13">
        <v>43.55</v>
      </c>
      <c r="D80" s="13">
        <v>40.159999999999997</v>
      </c>
      <c r="E80" s="13">
        <v>37.209594229860976</v>
      </c>
      <c r="F80" s="13">
        <v>38.935000000000002</v>
      </c>
      <c r="G80" s="13">
        <v>38.072297114930493</v>
      </c>
      <c r="H80" s="13">
        <v>34.068116730811596</v>
      </c>
      <c r="I80" s="13">
        <v>36.224999999999994</v>
      </c>
      <c r="J80" s="13">
        <v>35.146558365405795</v>
      </c>
    </row>
    <row r="81" spans="1:10" x14ac:dyDescent="0.35">
      <c r="A81" t="s">
        <v>977</v>
      </c>
      <c r="B81" s="13">
        <v>36.265000000000001</v>
      </c>
      <c r="C81" s="13">
        <v>44.95</v>
      </c>
      <c r="D81" s="13">
        <v>40.607500000000002</v>
      </c>
      <c r="E81" s="13">
        <v>31.934896319820659</v>
      </c>
      <c r="F81" s="13">
        <v>31.310000000000002</v>
      </c>
      <c r="G81" s="13">
        <v>31.622448159910331</v>
      </c>
      <c r="H81" s="13">
        <v>40.456663964798516</v>
      </c>
      <c r="I81" s="13">
        <v>44.88244832003727</v>
      </c>
      <c r="J81" s="13">
        <v>42.669556142417889</v>
      </c>
    </row>
    <row r="82" spans="1:10" x14ac:dyDescent="0.35">
      <c r="A82" t="s">
        <v>978</v>
      </c>
      <c r="B82" s="13">
        <v>39.064999999999998</v>
      </c>
      <c r="C82" s="13">
        <v>37.200000000000003</v>
      </c>
      <c r="D82" s="13">
        <v>38.1325</v>
      </c>
      <c r="E82" s="13">
        <v>33.616697916136829</v>
      </c>
      <c r="F82" s="13">
        <v>31.87</v>
      </c>
      <c r="G82" s="13">
        <v>32.743348958068417</v>
      </c>
      <c r="H82" s="13">
        <v>36.509493134429569</v>
      </c>
      <c r="I82" s="13">
        <v>44.782799423224056</v>
      </c>
      <c r="J82" s="13">
        <v>40.646146278826812</v>
      </c>
    </row>
    <row r="83" spans="1:10" x14ac:dyDescent="0.35">
      <c r="A83" t="s">
        <v>979</v>
      </c>
      <c r="B83" s="13">
        <v>37.855000000000004</v>
      </c>
      <c r="C83" s="13">
        <v>41.65</v>
      </c>
      <c r="D83" s="13">
        <v>39.752499999999998</v>
      </c>
      <c r="E83" s="13">
        <v>32.427036599763873</v>
      </c>
      <c r="F83" s="13">
        <v>35.075000000000003</v>
      </c>
      <c r="G83" s="13">
        <v>33.751018299881935</v>
      </c>
      <c r="H83" s="13">
        <v>36.005998496289763</v>
      </c>
      <c r="I83" s="13">
        <v>34.734999999999999</v>
      </c>
      <c r="J83" s="13">
        <v>35.370499248144881</v>
      </c>
    </row>
    <row r="84" spans="1:10" x14ac:dyDescent="0.35">
      <c r="A84" t="s">
        <v>980</v>
      </c>
      <c r="B84" s="13">
        <v>34.064999999999998</v>
      </c>
      <c r="C84" s="13">
        <v>35.1</v>
      </c>
      <c r="D84" s="13">
        <v>34.582499999999996</v>
      </c>
      <c r="E84" s="13">
        <v>31.301703682850565</v>
      </c>
      <c r="F84" s="13">
        <v>29.364999999999998</v>
      </c>
      <c r="G84" s="13">
        <v>30.333351841425284</v>
      </c>
      <c r="H84" s="13">
        <v>29.932812300710893</v>
      </c>
      <c r="I84" s="13">
        <v>31.91</v>
      </c>
      <c r="J84" s="13">
        <v>30.921406150355445</v>
      </c>
    </row>
    <row r="85" spans="1:10" x14ac:dyDescent="0.35">
      <c r="A85" t="s">
        <v>981</v>
      </c>
      <c r="B85" s="13">
        <v>36.564999999999998</v>
      </c>
      <c r="C85" s="13">
        <v>31.2</v>
      </c>
      <c r="D85" s="13">
        <v>33.8825</v>
      </c>
      <c r="E85" s="13">
        <v>28.764470277927028</v>
      </c>
      <c r="F85" s="13">
        <v>31.32</v>
      </c>
      <c r="G85" s="13">
        <v>30.042235138963512</v>
      </c>
      <c r="H85" s="13">
        <v>36.144460815170213</v>
      </c>
      <c r="I85" s="13">
        <v>35.980000000000004</v>
      </c>
      <c r="J85" s="13">
        <v>36.062230407585105</v>
      </c>
    </row>
    <row r="86" spans="1:10" x14ac:dyDescent="0.35">
      <c r="A86" t="s">
        <v>982</v>
      </c>
      <c r="B86" s="13">
        <v>27.67</v>
      </c>
      <c r="C86" s="13">
        <v>33.650000000000006</v>
      </c>
      <c r="D86" s="13">
        <v>30.660000000000004</v>
      </c>
      <c r="E86" s="13">
        <v>34.638568264999499</v>
      </c>
      <c r="F86" s="13">
        <v>37.015000000000001</v>
      </c>
      <c r="G86" s="13">
        <v>35.826784132499753</v>
      </c>
      <c r="H86" s="13">
        <v>34.300354749704368</v>
      </c>
      <c r="I86" s="13">
        <v>32.965000000000003</v>
      </c>
      <c r="J86" s="13">
        <v>33.632677374852186</v>
      </c>
    </row>
    <row r="87" spans="1:10" x14ac:dyDescent="0.35">
      <c r="A87" t="s">
        <v>983</v>
      </c>
      <c r="B87" s="13">
        <v>32.010000000000005</v>
      </c>
      <c r="C87" s="13">
        <v>33.25</v>
      </c>
      <c r="D87" s="13">
        <v>32.630000000000003</v>
      </c>
      <c r="E87" s="13">
        <v>28.637002949530256</v>
      </c>
      <c r="F87" s="13">
        <v>31.744999999999997</v>
      </c>
      <c r="G87" s="13">
        <v>30.191001474765127</v>
      </c>
      <c r="H87" s="13">
        <v>36.667275395338464</v>
      </c>
      <c r="I87" s="13">
        <v>36.42</v>
      </c>
      <c r="J87" s="13">
        <v>36.543637697669233</v>
      </c>
    </row>
    <row r="88" spans="1:10" x14ac:dyDescent="0.35">
      <c r="A88" t="s">
        <v>984</v>
      </c>
      <c r="B88" s="13">
        <v>31.7</v>
      </c>
      <c r="C88" s="13">
        <v>33.049999999999997</v>
      </c>
      <c r="D88" s="13">
        <v>32.375</v>
      </c>
      <c r="E88" s="13">
        <v>31.232168644993131</v>
      </c>
      <c r="F88" s="13">
        <v>34.144999999999996</v>
      </c>
      <c r="G88" s="13">
        <v>32.688584322496567</v>
      </c>
      <c r="H88" s="13">
        <v>36.873046386596656</v>
      </c>
      <c r="I88" s="13">
        <v>37.844999999999999</v>
      </c>
      <c r="J88" s="13">
        <v>37.359023193298327</v>
      </c>
    </row>
    <row r="89" spans="1:10" x14ac:dyDescent="0.35">
      <c r="A89" t="s">
        <v>985</v>
      </c>
      <c r="B89" s="13">
        <v>31.689999999999998</v>
      </c>
      <c r="C89" s="13">
        <v>34.6</v>
      </c>
      <c r="D89" s="13">
        <v>33.144999999999996</v>
      </c>
      <c r="E89" s="13">
        <v>32.846328494525018</v>
      </c>
      <c r="F89" s="13">
        <v>35.415000000000006</v>
      </c>
      <c r="G89" s="13">
        <v>34.130664247262516</v>
      </c>
      <c r="H89" s="13">
        <v>31.911160053218275</v>
      </c>
      <c r="I89" s="13">
        <v>35.034999999999997</v>
      </c>
      <c r="J89" s="13">
        <v>33.473080026609139</v>
      </c>
    </row>
    <row r="90" spans="1:10" x14ac:dyDescent="0.35">
      <c r="A90" t="s">
        <v>986</v>
      </c>
      <c r="B90" s="13">
        <v>28.984999999999999</v>
      </c>
      <c r="C90" s="13">
        <v>31.549999999999997</v>
      </c>
      <c r="D90" s="13">
        <v>30.267499999999998</v>
      </c>
      <c r="E90" s="13">
        <v>34.875888272367789</v>
      </c>
      <c r="F90" s="13">
        <v>35.96</v>
      </c>
      <c r="G90" s="13">
        <v>35.417944136183891</v>
      </c>
      <c r="H90" s="13">
        <v>28.984999999999999</v>
      </c>
      <c r="I90" s="13">
        <v>31.549999999999997</v>
      </c>
      <c r="J90" s="13">
        <v>30.267499999999998</v>
      </c>
    </row>
    <row r="91" spans="1:10" x14ac:dyDescent="0.35">
      <c r="A91" t="s">
        <v>987</v>
      </c>
      <c r="B91" s="13">
        <v>31.524999999999999</v>
      </c>
      <c r="C91" s="13">
        <v>30</v>
      </c>
      <c r="D91" s="13">
        <v>30.762499999999999</v>
      </c>
      <c r="E91" s="13">
        <v>30.970230843997097</v>
      </c>
      <c r="F91" s="13">
        <v>38.055</v>
      </c>
      <c r="G91" s="13">
        <v>34.512615421998547</v>
      </c>
      <c r="H91" s="13">
        <v>31.524999999999999</v>
      </c>
      <c r="I91" s="13">
        <v>30</v>
      </c>
      <c r="J91" s="13">
        <v>30.762499999999999</v>
      </c>
    </row>
    <row r="92" spans="1:10" x14ac:dyDescent="0.35">
      <c r="A92" t="s">
        <v>988</v>
      </c>
      <c r="B92" s="13">
        <v>32.99</v>
      </c>
      <c r="C92" s="13">
        <v>36.799999999999997</v>
      </c>
      <c r="D92" s="13">
        <v>34.894999999999996</v>
      </c>
      <c r="E92" s="13">
        <v>37.428533515316957</v>
      </c>
      <c r="F92" s="13">
        <v>38.674999999999997</v>
      </c>
      <c r="G92" s="13">
        <v>38.051766757658477</v>
      </c>
      <c r="H92" s="13">
        <v>32.99</v>
      </c>
      <c r="I92" s="13">
        <v>36.799999999999997</v>
      </c>
      <c r="J92" s="13">
        <v>34.894999999999996</v>
      </c>
    </row>
    <row r="93" spans="1:10" x14ac:dyDescent="0.35">
      <c r="A93" t="s">
        <v>989</v>
      </c>
      <c r="B93" s="13">
        <v>31.87</v>
      </c>
      <c r="C93" s="13">
        <v>34.549999999999997</v>
      </c>
      <c r="D93" s="13">
        <v>33.21</v>
      </c>
      <c r="E93" s="13">
        <v>33.624564692574772</v>
      </c>
      <c r="F93" s="13">
        <v>35.21</v>
      </c>
      <c r="G93" s="13">
        <v>34.417282346287386</v>
      </c>
      <c r="H93" s="13">
        <v>31.87</v>
      </c>
      <c r="I93" s="13">
        <v>34.549999999999997</v>
      </c>
      <c r="J93" s="13">
        <v>33.21</v>
      </c>
    </row>
    <row r="94" spans="1:10" x14ac:dyDescent="0.35">
      <c r="A94" t="s">
        <v>990</v>
      </c>
      <c r="B94" s="13">
        <v>31.535</v>
      </c>
      <c r="C94" s="13">
        <v>32.950000000000003</v>
      </c>
      <c r="D94" s="13">
        <v>32.2425</v>
      </c>
      <c r="E94" s="13">
        <v>36.218052840960532</v>
      </c>
      <c r="F94" s="13">
        <v>37.475000000000001</v>
      </c>
      <c r="G94" s="13">
        <v>36.846526420480266</v>
      </c>
      <c r="H94" s="13">
        <v>31.535</v>
      </c>
      <c r="I94" s="13">
        <v>32.950000000000003</v>
      </c>
      <c r="J94" s="13">
        <v>32.2425</v>
      </c>
    </row>
    <row r="95" spans="1:10" x14ac:dyDescent="0.35">
      <c r="A95" t="s">
        <v>991</v>
      </c>
      <c r="B95" s="13">
        <v>30.395</v>
      </c>
      <c r="C95" s="13">
        <v>33.5</v>
      </c>
      <c r="D95" s="13">
        <v>31.947499999999998</v>
      </c>
      <c r="E95" s="13">
        <v>28.067099567099568</v>
      </c>
      <c r="F95" s="13">
        <v>28.89</v>
      </c>
      <c r="G95" s="13">
        <v>28.478549783549784</v>
      </c>
      <c r="H95" s="13">
        <v>30.395</v>
      </c>
      <c r="I95" s="13">
        <v>33.5</v>
      </c>
      <c r="J95" s="13">
        <v>31.947499999999998</v>
      </c>
    </row>
    <row r="96" spans="1:10" x14ac:dyDescent="0.35">
      <c r="A96" t="s">
        <v>992</v>
      </c>
      <c r="B96" s="13">
        <v>31.835000000000001</v>
      </c>
      <c r="C96" s="13">
        <v>36.35</v>
      </c>
      <c r="D96" s="13">
        <v>34.092500000000001</v>
      </c>
      <c r="E96" s="13">
        <v>29.591734879069595</v>
      </c>
      <c r="F96" s="13">
        <v>31.330000000000002</v>
      </c>
      <c r="G96" s="13">
        <v>30.460867439534798</v>
      </c>
      <c r="H96" s="13">
        <v>31.835000000000001</v>
      </c>
      <c r="I96" s="13">
        <v>36.35</v>
      </c>
      <c r="J96" s="13">
        <v>34.092500000000001</v>
      </c>
    </row>
    <row r="97" spans="1:10" x14ac:dyDescent="0.35">
      <c r="A97" t="s">
        <v>993</v>
      </c>
      <c r="B97" s="13">
        <v>30.52</v>
      </c>
      <c r="C97" s="13">
        <v>32.65</v>
      </c>
      <c r="D97" s="13">
        <v>31.585000000000001</v>
      </c>
      <c r="E97" s="13">
        <v>34.117234958800566</v>
      </c>
      <c r="F97" s="13">
        <v>31.839999999999996</v>
      </c>
      <c r="G97" s="13">
        <v>32.978617479400285</v>
      </c>
      <c r="H97" s="13">
        <v>30.52</v>
      </c>
      <c r="I97" s="13">
        <v>32.65</v>
      </c>
      <c r="J97" s="13">
        <v>31.585000000000001</v>
      </c>
    </row>
    <row r="98" spans="1:10" x14ac:dyDescent="0.35">
      <c r="A98" t="s">
        <v>994</v>
      </c>
      <c r="B98" s="13">
        <v>26.695</v>
      </c>
      <c r="C98" s="13">
        <v>35.4</v>
      </c>
      <c r="D98" s="13">
        <v>31.047499999999999</v>
      </c>
      <c r="E98" s="13">
        <v>30.293296290431712</v>
      </c>
      <c r="F98" s="13">
        <v>27.7</v>
      </c>
      <c r="G98" s="13">
        <v>28.996648145215858</v>
      </c>
      <c r="H98" s="13">
        <v>26.695</v>
      </c>
      <c r="I98" s="13">
        <v>35.4</v>
      </c>
      <c r="J98" s="13">
        <v>31.047499999999999</v>
      </c>
    </row>
    <row r="99" spans="1:10" x14ac:dyDescent="0.35">
      <c r="A99" t="s">
        <v>995</v>
      </c>
      <c r="B99" s="13">
        <v>29.305</v>
      </c>
      <c r="C99" s="13">
        <v>37.950000000000003</v>
      </c>
      <c r="D99" s="13">
        <v>33.627499999999998</v>
      </c>
      <c r="E99" s="13">
        <v>23.924513927735866</v>
      </c>
      <c r="F99" s="13">
        <v>25.24</v>
      </c>
      <c r="G99" s="13">
        <v>24.582256963867934</v>
      </c>
      <c r="H99" s="13">
        <v>29.305</v>
      </c>
      <c r="I99" s="13">
        <v>37.950000000000003</v>
      </c>
      <c r="J99" s="13">
        <v>33.627499999999998</v>
      </c>
    </row>
    <row r="100" spans="1:10" x14ac:dyDescent="0.35">
      <c r="A100" t="s">
        <v>996</v>
      </c>
      <c r="B100" s="13">
        <v>36.265000000000001</v>
      </c>
      <c r="C100" s="13">
        <v>35.450000000000003</v>
      </c>
      <c r="D100" s="13">
        <v>35.857500000000002</v>
      </c>
      <c r="E100" s="13">
        <v>32.994534064997289</v>
      </c>
      <c r="F100" s="13">
        <v>32.200000000000003</v>
      </c>
      <c r="G100" s="13">
        <v>32.59726703249865</v>
      </c>
      <c r="H100" s="13">
        <v>36.265000000000001</v>
      </c>
      <c r="I100" s="13">
        <v>35.450000000000003</v>
      </c>
      <c r="J100" s="13">
        <v>35.857500000000002</v>
      </c>
    </row>
    <row r="101" spans="1:10" x14ac:dyDescent="0.35">
      <c r="A101" t="s">
        <v>997</v>
      </c>
      <c r="B101" s="13">
        <v>34.44</v>
      </c>
      <c r="C101" s="13">
        <v>41.349999999999994</v>
      </c>
      <c r="D101" s="13">
        <v>37.894999999999996</v>
      </c>
      <c r="E101" s="13">
        <v>29.340002109630461</v>
      </c>
      <c r="F101" s="13">
        <v>27.244999999999997</v>
      </c>
      <c r="G101" s="13">
        <v>28.292501054815229</v>
      </c>
      <c r="H101" s="13">
        <v>34.44</v>
      </c>
      <c r="I101" s="13">
        <v>41.349999999999994</v>
      </c>
      <c r="J101" s="13">
        <v>37.894999999999996</v>
      </c>
    </row>
    <row r="102" spans="1:10" x14ac:dyDescent="0.35">
      <c r="A102" t="s">
        <v>998</v>
      </c>
      <c r="B102" s="13">
        <v>34.53</v>
      </c>
      <c r="C102" s="13">
        <v>45.45</v>
      </c>
      <c r="D102" s="13">
        <v>39.99</v>
      </c>
      <c r="E102" s="13">
        <v>31.353638080992663</v>
      </c>
      <c r="F102" s="13">
        <v>32.32</v>
      </c>
      <c r="G102" s="13">
        <v>31.83681904049633</v>
      </c>
      <c r="H102" s="13">
        <v>34.53</v>
      </c>
      <c r="I102" s="13">
        <v>45.45</v>
      </c>
      <c r="J102" s="13">
        <v>39.99</v>
      </c>
    </row>
    <row r="103" spans="1:10" x14ac:dyDescent="0.35">
      <c r="A103" t="s">
        <v>999</v>
      </c>
      <c r="B103" s="13">
        <v>32.914999999999999</v>
      </c>
      <c r="C103" s="13">
        <v>45.85</v>
      </c>
      <c r="D103" s="13">
        <v>39.3825</v>
      </c>
      <c r="E103" s="13">
        <v>31.781471888536597</v>
      </c>
      <c r="F103" s="13">
        <v>32.86</v>
      </c>
      <c r="G103" s="13">
        <v>32.3207359442683</v>
      </c>
      <c r="H103" s="13">
        <v>32.914999999999999</v>
      </c>
      <c r="I103" s="13">
        <v>45.85</v>
      </c>
      <c r="J103" s="13">
        <v>39.3825</v>
      </c>
    </row>
    <row r="104" spans="1:10" x14ac:dyDescent="0.35">
      <c r="A104" t="s">
        <v>1000</v>
      </c>
      <c r="B104" s="13">
        <v>38.225000000000001</v>
      </c>
      <c r="C104" s="13">
        <v>47.45</v>
      </c>
      <c r="D104" s="13">
        <v>42.837500000000006</v>
      </c>
      <c r="E104" s="13">
        <v>29.541450006702263</v>
      </c>
      <c r="F104" s="13">
        <v>26.715</v>
      </c>
      <c r="G104" s="13">
        <v>28.128225003351133</v>
      </c>
      <c r="H104" s="13">
        <v>38.225000000000001</v>
      </c>
      <c r="I104" s="13">
        <v>47.45</v>
      </c>
      <c r="J104" s="13">
        <v>42.837500000000006</v>
      </c>
    </row>
    <row r="105" spans="1:10" x14ac:dyDescent="0.35">
      <c r="A105" t="s">
        <v>1001</v>
      </c>
      <c r="B105" s="13">
        <v>32.535000000000004</v>
      </c>
      <c r="C105" s="13">
        <v>43.2</v>
      </c>
      <c r="D105" s="13">
        <v>37.867500000000007</v>
      </c>
      <c r="E105" s="13">
        <v>29.340002109630461</v>
      </c>
      <c r="F105" s="13">
        <v>47.265592974946493</v>
      </c>
      <c r="G105" s="13">
        <v>38.302797542288474</v>
      </c>
      <c r="H105" s="13">
        <v>32.535000000000004</v>
      </c>
      <c r="I105" s="13">
        <v>43.2</v>
      </c>
      <c r="J105" s="13">
        <v>37.867500000000007</v>
      </c>
    </row>
    <row r="106" spans="1:10" x14ac:dyDescent="0.35">
      <c r="A106" t="s">
        <v>1002</v>
      </c>
      <c r="B106" s="13">
        <v>36.980000000000004</v>
      </c>
      <c r="C106" s="13">
        <v>40.85</v>
      </c>
      <c r="D106" s="13">
        <v>38.915000000000006</v>
      </c>
      <c r="E106" s="13">
        <v>30.939135914624806</v>
      </c>
      <c r="F106" s="13">
        <v>28.515000000000001</v>
      </c>
      <c r="G106" s="13">
        <v>29.727067957312403</v>
      </c>
      <c r="H106" s="13">
        <v>36.980000000000004</v>
      </c>
      <c r="I106" s="13">
        <v>40.85</v>
      </c>
      <c r="J106" s="13">
        <v>38.915000000000006</v>
      </c>
    </row>
    <row r="107" spans="1:10" x14ac:dyDescent="0.35">
      <c r="A107" t="s">
        <v>1003</v>
      </c>
      <c r="B107" s="13">
        <v>36.745000000000005</v>
      </c>
      <c r="C107" s="13">
        <v>47.8</v>
      </c>
      <c r="D107" s="13">
        <v>42.272500000000001</v>
      </c>
      <c r="E107" s="13">
        <v>37.594363703152524</v>
      </c>
      <c r="F107" s="13">
        <v>42</v>
      </c>
      <c r="G107" s="13">
        <v>39.797181851576262</v>
      </c>
      <c r="H107" s="13">
        <v>36.745000000000005</v>
      </c>
      <c r="I107" s="13">
        <v>47.8</v>
      </c>
      <c r="J107" s="13">
        <v>42.272500000000001</v>
      </c>
    </row>
    <row r="108" spans="1:10" x14ac:dyDescent="0.35">
      <c r="A108" t="s">
        <v>1004</v>
      </c>
      <c r="B108" s="13">
        <v>32.325000000000003</v>
      </c>
      <c r="C108" s="13">
        <v>40.450000000000003</v>
      </c>
      <c r="D108" s="13">
        <v>36.387500000000003</v>
      </c>
      <c r="E108" s="13">
        <v>27.979736948812182</v>
      </c>
      <c r="F108" s="13">
        <v>32.659999999999997</v>
      </c>
      <c r="G108" s="13">
        <v>30.319868474406089</v>
      </c>
      <c r="H108" s="13">
        <v>32.325000000000003</v>
      </c>
      <c r="I108" s="13">
        <v>40.450000000000003</v>
      </c>
      <c r="J108" s="13">
        <v>36.387500000000003</v>
      </c>
    </row>
    <row r="109" spans="1:10" x14ac:dyDescent="0.35">
      <c r="A109" t="s">
        <v>1005</v>
      </c>
      <c r="B109" s="13">
        <v>33.265000000000001</v>
      </c>
      <c r="C109" s="13">
        <v>31.75</v>
      </c>
      <c r="D109" s="13">
        <v>32.5075</v>
      </c>
      <c r="E109" s="13">
        <v>27.278594923530161</v>
      </c>
      <c r="F109" s="13">
        <v>28.560000000000002</v>
      </c>
      <c r="G109" s="13">
        <v>27.919297461765083</v>
      </c>
      <c r="H109" s="13">
        <v>33.265000000000001</v>
      </c>
      <c r="I109" s="13">
        <v>31.75</v>
      </c>
      <c r="J109" s="13">
        <v>32.5075</v>
      </c>
    </row>
    <row r="110" spans="1:10" x14ac:dyDescent="0.35">
      <c r="A110" t="s">
        <v>1006</v>
      </c>
      <c r="B110" s="13">
        <v>35.225000000000001</v>
      </c>
      <c r="C110" s="13">
        <v>31.1</v>
      </c>
      <c r="D110" s="13">
        <v>33.162500000000001</v>
      </c>
      <c r="E110" s="13">
        <v>35.909078006519806</v>
      </c>
      <c r="F110" s="13">
        <v>38.17</v>
      </c>
      <c r="G110" s="13">
        <v>37.039539003259904</v>
      </c>
      <c r="H110" s="13">
        <v>35.225000000000001</v>
      </c>
      <c r="I110" s="13">
        <v>31.1</v>
      </c>
      <c r="J110" s="13">
        <v>33.162500000000001</v>
      </c>
    </row>
    <row r="111" spans="1:10" x14ac:dyDescent="0.35">
      <c r="A111" t="s">
        <v>1007</v>
      </c>
      <c r="B111" s="13">
        <v>35.049999999999997</v>
      </c>
      <c r="C111" s="13">
        <v>37.65</v>
      </c>
      <c r="D111" s="13">
        <v>36.349999999999994</v>
      </c>
      <c r="E111" s="13">
        <v>30.932525000996936</v>
      </c>
      <c r="F111" s="13">
        <v>31.310000000000002</v>
      </c>
      <c r="G111" s="13">
        <v>31.121262500498467</v>
      </c>
      <c r="H111" s="13">
        <v>35.049999999999997</v>
      </c>
      <c r="I111" s="13">
        <v>37.65</v>
      </c>
      <c r="J111" s="13">
        <v>36.349999999999994</v>
      </c>
    </row>
    <row r="112" spans="1:10" x14ac:dyDescent="0.35">
      <c r="A112" t="s">
        <v>1008</v>
      </c>
      <c r="B112" s="13">
        <v>36.409999999999997</v>
      </c>
      <c r="C112" s="13">
        <v>43.2</v>
      </c>
      <c r="D112" s="13">
        <v>39.805</v>
      </c>
      <c r="E112" s="13">
        <v>33.642189305599331</v>
      </c>
      <c r="F112" s="13">
        <v>34.144999999999996</v>
      </c>
      <c r="G112" s="13">
        <v>33.893594652799663</v>
      </c>
      <c r="H112" s="13">
        <v>36.409999999999997</v>
      </c>
      <c r="I112" s="13">
        <v>43.2</v>
      </c>
      <c r="J112" s="13">
        <v>39.805</v>
      </c>
    </row>
    <row r="113" spans="1:10" x14ac:dyDescent="0.35">
      <c r="A113" t="s">
        <v>1009</v>
      </c>
      <c r="B113" s="13">
        <v>40.599999999999994</v>
      </c>
      <c r="C113" s="13">
        <v>32.85</v>
      </c>
      <c r="D113" s="13">
        <v>36.724999999999994</v>
      </c>
      <c r="E113" s="13">
        <v>51.048809523809524</v>
      </c>
      <c r="F113" s="13">
        <v>41.085000000000001</v>
      </c>
      <c r="G113" s="13">
        <v>46.066904761904766</v>
      </c>
      <c r="H113" s="13">
        <v>40.599999999999994</v>
      </c>
      <c r="I113" s="13">
        <v>32.85</v>
      </c>
      <c r="J113" s="13">
        <v>36.724999999999994</v>
      </c>
    </row>
    <row r="114" spans="1:10" x14ac:dyDescent="0.35">
      <c r="A114" t="s">
        <v>1010</v>
      </c>
      <c r="B114" s="13">
        <v>35.825000000000003</v>
      </c>
      <c r="C114" s="13">
        <v>31.65</v>
      </c>
      <c r="D114" s="13">
        <v>33.737499999999997</v>
      </c>
      <c r="E114" s="13">
        <v>23.683823529411764</v>
      </c>
      <c r="F114" s="13">
        <v>25.16</v>
      </c>
      <c r="G114" s="13">
        <v>24.421911764705882</v>
      </c>
      <c r="H114" s="13">
        <v>35.825000000000003</v>
      </c>
      <c r="I114" s="13">
        <v>31.65</v>
      </c>
      <c r="J114" s="13">
        <v>33.737499999999997</v>
      </c>
    </row>
    <row r="115" spans="1:10" x14ac:dyDescent="0.35">
      <c r="A115" t="s">
        <v>1011</v>
      </c>
      <c r="B115" s="13">
        <v>36.700000000000003</v>
      </c>
      <c r="C115" s="13">
        <v>34.1</v>
      </c>
      <c r="D115" s="13">
        <v>35.400000000000006</v>
      </c>
      <c r="E115" s="13">
        <v>30.833863727723436</v>
      </c>
      <c r="F115" s="13">
        <v>29.545000000000002</v>
      </c>
      <c r="G115" s="13">
        <v>30.189431863861721</v>
      </c>
      <c r="H115" s="13">
        <v>36.700000000000003</v>
      </c>
      <c r="I115" s="13">
        <v>34.1</v>
      </c>
      <c r="J115" s="13">
        <v>35.400000000000006</v>
      </c>
    </row>
    <row r="116" spans="1:10" x14ac:dyDescent="0.35">
      <c r="A116" t="s">
        <v>1012</v>
      </c>
      <c r="B116" s="13">
        <v>37.1</v>
      </c>
      <c r="C116" s="13">
        <v>31.85</v>
      </c>
      <c r="D116" s="13">
        <v>34.475000000000001</v>
      </c>
      <c r="E116" s="13">
        <v>34.484252873055354</v>
      </c>
      <c r="F116" s="13">
        <v>35.495000000000005</v>
      </c>
      <c r="G116" s="13">
        <v>34.989626436527679</v>
      </c>
      <c r="H116" s="13">
        <v>37.1</v>
      </c>
      <c r="I116" s="13">
        <v>31.85</v>
      </c>
      <c r="J116" s="13">
        <v>34.475000000000001</v>
      </c>
    </row>
    <row r="117" spans="1:10" x14ac:dyDescent="0.35">
      <c r="A117" t="s">
        <v>1013</v>
      </c>
      <c r="B117" s="13">
        <v>37.769999999999996</v>
      </c>
      <c r="C117" s="13">
        <v>34.450000000000003</v>
      </c>
      <c r="D117" s="13">
        <v>36.11</v>
      </c>
      <c r="E117" s="13">
        <v>35.547598672668322</v>
      </c>
      <c r="F117" s="13">
        <v>36.784999999999997</v>
      </c>
      <c r="G117" s="13">
        <v>36.166299336334163</v>
      </c>
      <c r="H117" s="13">
        <v>37.769999999999996</v>
      </c>
      <c r="I117" s="13">
        <v>34.450000000000003</v>
      </c>
      <c r="J117" s="13">
        <v>36.11</v>
      </c>
    </row>
    <row r="118" spans="1:10" x14ac:dyDescent="0.35">
      <c r="A118" t="s">
        <v>1014</v>
      </c>
      <c r="B118" s="13">
        <v>38.340000000000003</v>
      </c>
      <c r="C118" s="13">
        <v>42.2</v>
      </c>
      <c r="D118" s="13">
        <v>40.270000000000003</v>
      </c>
      <c r="E118" s="13">
        <v>36.531177548589213</v>
      </c>
      <c r="F118" s="13">
        <v>35.774999999999999</v>
      </c>
      <c r="G118" s="13">
        <v>36.153088774294602</v>
      </c>
      <c r="H118" s="13">
        <v>38.340000000000003</v>
      </c>
      <c r="I118" s="13">
        <v>42.2</v>
      </c>
      <c r="J118" s="13">
        <v>40.270000000000003</v>
      </c>
    </row>
    <row r="119" spans="1:10" x14ac:dyDescent="0.35">
      <c r="A119" t="s">
        <v>1015</v>
      </c>
      <c r="B119" s="13">
        <v>34.105000000000004</v>
      </c>
      <c r="C119" s="13">
        <v>36.65</v>
      </c>
      <c r="D119" s="13">
        <v>35.377499999999998</v>
      </c>
      <c r="E119" s="13">
        <v>39.231009495252373</v>
      </c>
      <c r="F119" s="13">
        <v>38.81</v>
      </c>
      <c r="G119" s="13">
        <v>39.020504747626191</v>
      </c>
      <c r="H119" s="13">
        <v>34.105000000000004</v>
      </c>
      <c r="I119" s="13">
        <v>36.65</v>
      </c>
      <c r="J119" s="13">
        <v>35.377499999999998</v>
      </c>
    </row>
    <row r="120" spans="1:10" x14ac:dyDescent="0.35">
      <c r="A120" t="s">
        <v>1016</v>
      </c>
      <c r="B120" s="13">
        <v>40.144999999999996</v>
      </c>
      <c r="C120" s="13">
        <v>34.5</v>
      </c>
      <c r="D120" s="13">
        <v>37.322499999999998</v>
      </c>
      <c r="E120" s="13">
        <v>28.833545751427504</v>
      </c>
      <c r="F120" s="13">
        <v>32.28</v>
      </c>
      <c r="G120" s="13">
        <v>30.556772875713754</v>
      </c>
      <c r="H120" s="13">
        <v>40.144999999999996</v>
      </c>
      <c r="I120" s="13">
        <v>34.5</v>
      </c>
      <c r="J120" s="13">
        <v>37.322499999999998</v>
      </c>
    </row>
    <row r="121" spans="1:10" x14ac:dyDescent="0.35">
      <c r="A121" t="s">
        <v>1017</v>
      </c>
      <c r="B121" s="13">
        <v>41.849999999999994</v>
      </c>
      <c r="C121" s="13">
        <v>41.65</v>
      </c>
      <c r="D121" s="13">
        <v>41.75</v>
      </c>
      <c r="E121" s="13">
        <v>51.383809523809525</v>
      </c>
      <c r="F121" s="13">
        <v>42.032255834053586</v>
      </c>
      <c r="G121" s="13">
        <v>46.708032678931559</v>
      </c>
      <c r="H121" s="13">
        <v>41.849999999999994</v>
      </c>
      <c r="I121" s="13">
        <v>41.65</v>
      </c>
      <c r="J121" s="13">
        <v>41.75</v>
      </c>
    </row>
    <row r="122" spans="1:10" x14ac:dyDescent="0.35">
      <c r="A122" t="s">
        <v>1018</v>
      </c>
      <c r="B122" s="13">
        <v>39.375</v>
      </c>
      <c r="C122" s="13">
        <v>36.700000000000003</v>
      </c>
      <c r="D122" s="13">
        <v>38.037500000000001</v>
      </c>
      <c r="E122" s="13">
        <v>39.554940653304122</v>
      </c>
      <c r="F122" s="13">
        <v>41.519999999999996</v>
      </c>
      <c r="G122" s="13">
        <v>40.537470326652056</v>
      </c>
      <c r="H122" s="13">
        <v>39.375</v>
      </c>
      <c r="I122" s="13">
        <v>36.700000000000003</v>
      </c>
      <c r="J122" s="13">
        <v>38.037500000000001</v>
      </c>
    </row>
    <row r="123" spans="1:10" x14ac:dyDescent="0.35">
      <c r="A123" t="s">
        <v>1019</v>
      </c>
      <c r="B123" s="13">
        <v>38.07</v>
      </c>
      <c r="C123" s="13">
        <v>35.9</v>
      </c>
      <c r="D123" s="13">
        <v>36.984999999999999</v>
      </c>
      <c r="E123" s="13">
        <v>39.81260697984024</v>
      </c>
      <c r="F123" s="13">
        <v>39.74</v>
      </c>
      <c r="G123" s="13">
        <v>39.776303489920124</v>
      </c>
      <c r="H123" s="13">
        <v>38.07</v>
      </c>
      <c r="I123" s="13">
        <v>35.9</v>
      </c>
      <c r="J123" s="13">
        <v>36.984999999999999</v>
      </c>
    </row>
    <row r="124" spans="1:10" x14ac:dyDescent="0.35">
      <c r="A124" t="s">
        <v>1020</v>
      </c>
      <c r="B124" s="13">
        <v>42.355000000000004</v>
      </c>
      <c r="C124" s="13">
        <v>43.650000000000006</v>
      </c>
      <c r="D124" s="13">
        <v>43.002500000000005</v>
      </c>
      <c r="E124" s="13">
        <v>39.936152597525549</v>
      </c>
      <c r="F124" s="13">
        <v>41.379999999999995</v>
      </c>
      <c r="G124" s="13">
        <v>40.658076298762772</v>
      </c>
      <c r="H124" s="13">
        <v>42.355000000000004</v>
      </c>
      <c r="I124" s="13">
        <v>43.650000000000006</v>
      </c>
      <c r="J124" s="13">
        <v>43.002500000000005</v>
      </c>
    </row>
    <row r="125" spans="1:10" x14ac:dyDescent="0.35">
      <c r="A125" t="s">
        <v>1021</v>
      </c>
      <c r="B125" s="13">
        <v>34.945</v>
      </c>
      <c r="C125" s="13">
        <v>34.299999999999997</v>
      </c>
      <c r="D125" s="13">
        <v>34.622500000000002</v>
      </c>
      <c r="E125" s="13">
        <v>34.511944136853778</v>
      </c>
      <c r="F125" s="13">
        <v>35.305</v>
      </c>
      <c r="G125" s="13">
        <v>34.908472068426889</v>
      </c>
      <c r="H125" s="13">
        <v>34.945</v>
      </c>
      <c r="I125" s="13">
        <v>34.299999999999997</v>
      </c>
      <c r="J125" s="13">
        <v>34.622500000000002</v>
      </c>
    </row>
    <row r="126" spans="1:10" x14ac:dyDescent="0.35">
      <c r="A126" t="s">
        <v>1022</v>
      </c>
      <c r="B126" s="13">
        <v>33.65</v>
      </c>
      <c r="C126" s="13">
        <v>38.85</v>
      </c>
      <c r="D126" s="13">
        <v>36.25</v>
      </c>
      <c r="E126" s="13">
        <v>35.85416622782504</v>
      </c>
      <c r="F126" s="13">
        <v>44.55</v>
      </c>
      <c r="G126" s="13">
        <v>40.202083113912522</v>
      </c>
      <c r="H126" s="13">
        <v>33.65</v>
      </c>
      <c r="I126" s="13">
        <v>38.85</v>
      </c>
      <c r="J126" s="13">
        <v>36.25</v>
      </c>
    </row>
    <row r="127" spans="1:10" x14ac:dyDescent="0.35">
      <c r="A127" t="s">
        <v>1023</v>
      </c>
      <c r="B127" s="13">
        <v>37.875</v>
      </c>
      <c r="C127" s="13">
        <v>33.200000000000003</v>
      </c>
      <c r="D127" s="13">
        <v>35.537500000000001</v>
      </c>
      <c r="E127" s="13">
        <v>31.057917905826322</v>
      </c>
      <c r="F127" s="13">
        <v>35.284999999999997</v>
      </c>
      <c r="G127" s="13">
        <v>33.171458952913156</v>
      </c>
      <c r="H127" s="13">
        <v>37.875</v>
      </c>
      <c r="I127" s="13">
        <v>33.200000000000003</v>
      </c>
      <c r="J127" s="13">
        <v>35.537500000000001</v>
      </c>
    </row>
    <row r="128" spans="1:10" x14ac:dyDescent="0.35">
      <c r="A128" t="s">
        <v>1024</v>
      </c>
      <c r="B128" s="13">
        <v>38.129999999999995</v>
      </c>
      <c r="C128" s="13">
        <v>30.25</v>
      </c>
      <c r="D128" s="13">
        <v>34.19</v>
      </c>
      <c r="E128" s="13">
        <v>31.500180111064459</v>
      </c>
      <c r="F128" s="13">
        <v>36.164999999999999</v>
      </c>
      <c r="G128" s="13">
        <v>33.832590055532229</v>
      </c>
      <c r="H128" s="13">
        <v>38.129999999999995</v>
      </c>
      <c r="I128" s="13">
        <v>30.25</v>
      </c>
      <c r="J128" s="13">
        <v>34.19</v>
      </c>
    </row>
    <row r="129" spans="1:10" x14ac:dyDescent="0.35">
      <c r="A129" t="s">
        <v>1025</v>
      </c>
      <c r="B129" s="13">
        <v>35.61</v>
      </c>
      <c r="C129" s="13">
        <v>28.75</v>
      </c>
      <c r="D129" s="13">
        <v>32.18</v>
      </c>
      <c r="E129" s="13">
        <v>34.896794221716391</v>
      </c>
      <c r="F129" s="13">
        <v>42.43</v>
      </c>
      <c r="G129" s="13">
        <v>38.663397110858199</v>
      </c>
      <c r="H129" s="13">
        <v>35.61</v>
      </c>
      <c r="I129" s="13">
        <v>28.75</v>
      </c>
      <c r="J129" s="13">
        <v>32.18</v>
      </c>
    </row>
    <row r="130" spans="1:10" x14ac:dyDescent="0.35">
      <c r="A130" t="s">
        <v>1026</v>
      </c>
      <c r="B130" s="13">
        <v>36.260000000000005</v>
      </c>
      <c r="C130" s="13">
        <v>30.25</v>
      </c>
      <c r="D130" s="13">
        <v>33.255000000000003</v>
      </c>
      <c r="E130" s="13">
        <v>39.046904201287113</v>
      </c>
      <c r="F130" s="13">
        <v>39.68</v>
      </c>
      <c r="G130" s="13">
        <v>39.363452100643556</v>
      </c>
      <c r="H130" s="13">
        <v>36.260000000000005</v>
      </c>
      <c r="I130" s="13">
        <v>30.25</v>
      </c>
      <c r="J130" s="13">
        <v>33.255000000000003</v>
      </c>
    </row>
    <row r="131" spans="1:10" x14ac:dyDescent="0.35">
      <c r="A131" t="s">
        <v>1027</v>
      </c>
      <c r="B131" s="13">
        <v>40.905000000000001</v>
      </c>
      <c r="C131" s="13">
        <v>37</v>
      </c>
      <c r="D131" s="13">
        <v>38.952500000000001</v>
      </c>
      <c r="E131" s="13">
        <v>32.640231569845312</v>
      </c>
      <c r="F131" s="13">
        <v>37.744999999999997</v>
      </c>
      <c r="G131" s="13">
        <v>35.192615784922651</v>
      </c>
      <c r="H131" s="13">
        <v>40.905000000000001</v>
      </c>
      <c r="I131" s="13">
        <v>37</v>
      </c>
      <c r="J131" s="13">
        <v>38.952500000000001</v>
      </c>
    </row>
    <row r="132" spans="1:10" x14ac:dyDescent="0.35">
      <c r="A132" t="s">
        <v>1028</v>
      </c>
      <c r="B132" s="13">
        <v>40.33</v>
      </c>
      <c r="C132" s="13">
        <v>34.9</v>
      </c>
      <c r="D132" s="13">
        <v>37.614999999999995</v>
      </c>
      <c r="E132" s="13">
        <v>31.938402036656143</v>
      </c>
      <c r="F132" s="13">
        <v>34.379999999999995</v>
      </c>
      <c r="G132" s="13">
        <v>33.159201018328069</v>
      </c>
      <c r="H132" s="13">
        <v>40.33</v>
      </c>
      <c r="I132" s="13">
        <v>34.9</v>
      </c>
      <c r="J132" s="13">
        <v>37.614999999999995</v>
      </c>
    </row>
    <row r="133" spans="1:10" x14ac:dyDescent="0.35">
      <c r="A133" t="s">
        <v>1029</v>
      </c>
      <c r="B133" s="13">
        <v>41.120000000000005</v>
      </c>
      <c r="C133" s="13">
        <v>34.85</v>
      </c>
      <c r="D133" s="13">
        <v>37.984999999999999</v>
      </c>
      <c r="E133" s="13">
        <v>28.367415870801491</v>
      </c>
      <c r="F133" s="13">
        <v>30.39</v>
      </c>
      <c r="G133" s="13">
        <v>29.378707935400747</v>
      </c>
      <c r="H133" s="13">
        <v>41.120000000000005</v>
      </c>
      <c r="I133" s="13">
        <v>34.85</v>
      </c>
      <c r="J133" s="13">
        <v>37.984999999999999</v>
      </c>
    </row>
    <row r="134" spans="1:10" x14ac:dyDescent="0.35">
      <c r="A134" t="s">
        <v>1030</v>
      </c>
      <c r="B134" s="13">
        <v>42.034999999999997</v>
      </c>
      <c r="C134" s="13">
        <v>37.799999999999997</v>
      </c>
      <c r="D134" s="13">
        <v>39.917499999999997</v>
      </c>
      <c r="E134" s="13">
        <v>31.298626621179565</v>
      </c>
      <c r="F134" s="13">
        <v>34.700000000000003</v>
      </c>
      <c r="G134" s="13">
        <v>32.999313310589784</v>
      </c>
      <c r="H134" s="13">
        <v>42.034999999999997</v>
      </c>
      <c r="I134" s="13">
        <v>37.799999999999997</v>
      </c>
      <c r="J134" s="13">
        <v>39.917499999999997</v>
      </c>
    </row>
    <row r="135" spans="1:10" x14ac:dyDescent="0.35">
      <c r="A135" t="s">
        <v>1031</v>
      </c>
      <c r="B135" s="13">
        <v>33.71</v>
      </c>
      <c r="C135" s="13">
        <v>38.400000000000006</v>
      </c>
      <c r="D135" s="13">
        <v>36.055000000000007</v>
      </c>
      <c r="E135" s="13">
        <v>34.374001366167313</v>
      </c>
      <c r="F135" s="13">
        <v>34.46</v>
      </c>
      <c r="G135" s="13">
        <v>34.417000683083657</v>
      </c>
      <c r="H135" s="13">
        <v>33.71</v>
      </c>
      <c r="I135" s="13">
        <v>38.400000000000006</v>
      </c>
      <c r="J135" s="13">
        <v>36.055000000000007</v>
      </c>
    </row>
    <row r="136" spans="1:10" x14ac:dyDescent="0.35">
      <c r="A136" t="s">
        <v>1032</v>
      </c>
      <c r="B136" s="13">
        <v>37.400000000000006</v>
      </c>
      <c r="C136" s="13">
        <v>35.200000000000003</v>
      </c>
      <c r="D136" s="13">
        <v>36.300000000000004</v>
      </c>
      <c r="E136" s="13">
        <v>32.111709667989032</v>
      </c>
      <c r="F136" s="13">
        <v>33.769999999999996</v>
      </c>
      <c r="G136" s="13">
        <v>32.940854833994514</v>
      </c>
      <c r="H136" s="13">
        <v>37.400000000000006</v>
      </c>
      <c r="I136" s="13">
        <v>35.200000000000003</v>
      </c>
      <c r="J136" s="13">
        <v>36.300000000000004</v>
      </c>
    </row>
    <row r="137" spans="1:10" x14ac:dyDescent="0.35">
      <c r="A137" t="s">
        <v>1033</v>
      </c>
      <c r="B137" s="13">
        <v>39.515000000000001</v>
      </c>
      <c r="C137" s="13">
        <v>34.15</v>
      </c>
      <c r="D137" s="13">
        <v>36.832499999999996</v>
      </c>
      <c r="E137" s="13">
        <v>32.622064227512382</v>
      </c>
      <c r="F137" s="13">
        <v>35.204999999999998</v>
      </c>
      <c r="G137" s="13">
        <v>33.91353211375619</v>
      </c>
      <c r="H137" s="13">
        <v>39.515000000000001</v>
      </c>
      <c r="I137" s="13">
        <v>34.15</v>
      </c>
      <c r="J137" s="13">
        <v>36.832499999999996</v>
      </c>
    </row>
    <row r="138" spans="1:10" x14ac:dyDescent="0.35">
      <c r="A138" t="s">
        <v>1034</v>
      </c>
      <c r="B138" s="13">
        <v>41.17</v>
      </c>
      <c r="C138" s="13">
        <v>31.4</v>
      </c>
      <c r="D138" s="13">
        <v>36.284999999999997</v>
      </c>
      <c r="E138" s="13">
        <v>31.269202073770352</v>
      </c>
      <c r="F138" s="13">
        <v>33.49</v>
      </c>
      <c r="G138" s="13">
        <v>32.379601036885177</v>
      </c>
      <c r="H138" s="13">
        <v>41.17</v>
      </c>
      <c r="I138" s="13">
        <v>31.4</v>
      </c>
      <c r="J138" s="13">
        <v>36.284999999999997</v>
      </c>
    </row>
    <row r="139" spans="1:10" x14ac:dyDescent="0.35">
      <c r="A139" t="s">
        <v>1035</v>
      </c>
      <c r="B139" s="13">
        <v>37.31</v>
      </c>
      <c r="C139" s="13">
        <v>35.700000000000003</v>
      </c>
      <c r="D139" s="13">
        <v>36.505000000000003</v>
      </c>
      <c r="E139" s="13">
        <v>31.441845458294022</v>
      </c>
      <c r="F139" s="13">
        <v>31.414999999999999</v>
      </c>
      <c r="G139" s="13">
        <v>31.428422729147009</v>
      </c>
      <c r="H139" s="13">
        <v>37.31</v>
      </c>
      <c r="I139" s="13">
        <v>35.700000000000003</v>
      </c>
      <c r="J139" s="13">
        <v>36.505000000000003</v>
      </c>
    </row>
    <row r="140" spans="1:10" x14ac:dyDescent="0.35">
      <c r="A140" t="s">
        <v>1036</v>
      </c>
      <c r="B140" s="13">
        <v>41.284999999999997</v>
      </c>
      <c r="C140" s="13">
        <v>35.25</v>
      </c>
      <c r="D140" s="13">
        <v>38.267499999999998</v>
      </c>
      <c r="E140" s="13">
        <v>27.693112482998792</v>
      </c>
      <c r="F140" s="13">
        <v>27.630000000000003</v>
      </c>
      <c r="G140" s="13">
        <v>27.661556241499397</v>
      </c>
      <c r="H140" s="13">
        <v>41.284999999999997</v>
      </c>
      <c r="I140" s="13">
        <v>35.25</v>
      </c>
      <c r="J140" s="13">
        <v>38.267499999999998</v>
      </c>
    </row>
    <row r="141" spans="1:10" x14ac:dyDescent="0.35">
      <c r="A141" t="s">
        <v>1037</v>
      </c>
      <c r="B141" s="13">
        <v>42.094999999999999</v>
      </c>
      <c r="C141" s="13">
        <v>37.200000000000003</v>
      </c>
      <c r="D141" s="13">
        <v>39.647500000000001</v>
      </c>
      <c r="E141" s="13">
        <v>37.656552478797636</v>
      </c>
      <c r="F141" s="13">
        <v>34.82</v>
      </c>
      <c r="G141" s="13">
        <v>36.238276239398814</v>
      </c>
      <c r="H141" s="13">
        <v>42.094999999999999</v>
      </c>
      <c r="I141" s="13">
        <v>37.200000000000003</v>
      </c>
      <c r="J141" s="13">
        <v>39.647500000000001</v>
      </c>
    </row>
    <row r="142" spans="1:10" x14ac:dyDescent="0.35">
      <c r="A142" t="s">
        <v>1038</v>
      </c>
      <c r="B142" s="13">
        <v>34.784999999999997</v>
      </c>
      <c r="C142" s="13">
        <v>38.6</v>
      </c>
      <c r="D142" s="13">
        <v>36.692499999999995</v>
      </c>
      <c r="E142" s="13">
        <v>30.75450819005188</v>
      </c>
      <c r="F142" s="13">
        <v>28.785</v>
      </c>
      <c r="G142" s="13">
        <v>29.769754095025938</v>
      </c>
      <c r="H142" s="13">
        <v>34.784999999999997</v>
      </c>
      <c r="I142" s="13">
        <v>38.6</v>
      </c>
      <c r="J142" s="13">
        <v>36.692499999999995</v>
      </c>
    </row>
    <row r="143" spans="1:10" x14ac:dyDescent="0.35">
      <c r="A143" t="s">
        <v>1039</v>
      </c>
      <c r="B143" s="13">
        <v>39.795000000000002</v>
      </c>
      <c r="C143" s="13">
        <v>43.2</v>
      </c>
      <c r="D143" s="13">
        <v>41.497500000000002</v>
      </c>
      <c r="E143" s="13">
        <v>33.24725049113993</v>
      </c>
      <c r="F143" s="13">
        <v>39.75</v>
      </c>
      <c r="G143" s="13">
        <v>36.498625245569968</v>
      </c>
      <c r="H143" s="13">
        <v>39.795000000000002</v>
      </c>
      <c r="I143" s="13">
        <v>43.2</v>
      </c>
      <c r="J143" s="13">
        <v>41.497500000000002</v>
      </c>
    </row>
    <row r="144" spans="1:10" x14ac:dyDescent="0.35">
      <c r="A144" t="s">
        <v>1040</v>
      </c>
      <c r="B144" s="13">
        <v>40.42</v>
      </c>
      <c r="C144" s="13">
        <v>46.55</v>
      </c>
      <c r="D144" s="13">
        <v>43.484999999999999</v>
      </c>
      <c r="E144" s="13">
        <v>31.96240224665295</v>
      </c>
      <c r="F144" s="13">
        <v>29.585000000000001</v>
      </c>
      <c r="G144" s="13">
        <v>30.773701123326475</v>
      </c>
      <c r="H144" s="13">
        <v>40.42</v>
      </c>
      <c r="I144" s="13">
        <v>46.55</v>
      </c>
      <c r="J144" s="13">
        <v>43.484999999999999</v>
      </c>
    </row>
    <row r="145" spans="1:10" x14ac:dyDescent="0.35">
      <c r="A145" t="s">
        <v>1041</v>
      </c>
      <c r="B145" s="13">
        <v>43.325000000000003</v>
      </c>
      <c r="C145" s="13">
        <v>43.349999999999994</v>
      </c>
      <c r="D145" s="13">
        <v>43.337499999999999</v>
      </c>
      <c r="E145" s="13">
        <v>28.211386528113916</v>
      </c>
      <c r="F145" s="13">
        <v>27.07</v>
      </c>
      <c r="G145" s="13">
        <v>27.640693264056956</v>
      </c>
      <c r="H145" s="13">
        <v>43.325000000000003</v>
      </c>
      <c r="I145" s="13">
        <v>43.349999999999994</v>
      </c>
      <c r="J145" s="13">
        <v>43.337499999999999</v>
      </c>
    </row>
    <row r="146" spans="1:10" x14ac:dyDescent="0.35">
      <c r="A146" t="s">
        <v>1042</v>
      </c>
      <c r="B146" s="13">
        <v>38.365000000000002</v>
      </c>
      <c r="C146" s="13">
        <v>32.25</v>
      </c>
      <c r="D146" s="13">
        <v>35.307500000000005</v>
      </c>
      <c r="E146" s="13">
        <v>28.408407827164126</v>
      </c>
      <c r="F146" s="13">
        <v>29.27</v>
      </c>
      <c r="G146" s="13">
        <v>28.839203913582061</v>
      </c>
      <c r="H146" s="13">
        <v>38.365000000000002</v>
      </c>
      <c r="I146" s="13">
        <v>32.25</v>
      </c>
      <c r="J146" s="13">
        <v>35.307500000000005</v>
      </c>
    </row>
    <row r="147" spans="1:10" x14ac:dyDescent="0.35">
      <c r="A147" t="s">
        <v>1043</v>
      </c>
      <c r="B147" s="13">
        <v>35.195</v>
      </c>
      <c r="C147" s="13">
        <v>42.25</v>
      </c>
      <c r="D147" s="13">
        <v>38.722499999999997</v>
      </c>
      <c r="E147" s="13">
        <v>28.386262966554941</v>
      </c>
      <c r="F147" s="13">
        <v>29.090522208531365</v>
      </c>
      <c r="G147" s="13">
        <v>28.738392587543153</v>
      </c>
      <c r="H147" s="13">
        <v>35.195</v>
      </c>
      <c r="I147" s="13">
        <v>42.25</v>
      </c>
      <c r="J147" s="13">
        <v>38.722499999999997</v>
      </c>
    </row>
    <row r="148" spans="1:10" x14ac:dyDescent="0.35">
      <c r="A148" t="s">
        <v>1044</v>
      </c>
      <c r="B148" s="13">
        <v>41.12</v>
      </c>
      <c r="C148" s="13">
        <v>42.1</v>
      </c>
      <c r="D148" s="13">
        <v>41.61</v>
      </c>
      <c r="E148" s="13">
        <v>30.963376431846811</v>
      </c>
      <c r="F148" s="13">
        <v>31.79</v>
      </c>
      <c r="G148" s="13">
        <v>31.376688215923405</v>
      </c>
      <c r="H148" s="13">
        <v>41.12</v>
      </c>
      <c r="I148" s="13">
        <v>42.1</v>
      </c>
      <c r="J148" s="13">
        <v>41.61</v>
      </c>
    </row>
    <row r="149" spans="1:10" x14ac:dyDescent="0.35">
      <c r="A149" t="s">
        <v>1045</v>
      </c>
      <c r="B149" s="13">
        <v>35.854999999999997</v>
      </c>
      <c r="C149" s="13">
        <v>44.7</v>
      </c>
      <c r="D149" s="13">
        <v>40.277500000000003</v>
      </c>
      <c r="E149" s="13">
        <v>43.004817859750162</v>
      </c>
      <c r="F149" s="13">
        <v>49.193381431750851</v>
      </c>
      <c r="G149" s="13">
        <v>46.099099645750506</v>
      </c>
      <c r="H149" s="13">
        <v>35.854999999999997</v>
      </c>
      <c r="I149" s="13">
        <v>44.7</v>
      </c>
      <c r="J149" s="13">
        <v>40.277500000000003</v>
      </c>
    </row>
    <row r="150" spans="1:10" x14ac:dyDescent="0.35">
      <c r="A150" t="s">
        <v>1046</v>
      </c>
      <c r="B150" s="13">
        <v>42.66</v>
      </c>
      <c r="C150" s="13">
        <v>34.71</v>
      </c>
      <c r="D150" s="13">
        <v>38.685000000000002</v>
      </c>
      <c r="E150" s="13">
        <v>32.931424258692459</v>
      </c>
      <c r="F150" s="13">
        <v>30.844999999999999</v>
      </c>
      <c r="G150" s="13">
        <v>31.888212129346229</v>
      </c>
      <c r="H150" s="13">
        <v>42.66</v>
      </c>
      <c r="I150" s="13">
        <v>34.71</v>
      </c>
      <c r="J150" s="13">
        <v>38.685000000000002</v>
      </c>
    </row>
    <row r="151" spans="1:10" x14ac:dyDescent="0.35">
      <c r="A151" t="s">
        <v>1047</v>
      </c>
      <c r="B151" s="13">
        <v>43.959999999999994</v>
      </c>
      <c r="C151" s="13">
        <v>35.730000000000004</v>
      </c>
      <c r="D151" s="13">
        <v>39.844999999999999</v>
      </c>
      <c r="E151" s="13">
        <v>29.210512854830387</v>
      </c>
      <c r="F151" s="13">
        <v>29.605</v>
      </c>
      <c r="G151" s="13">
        <v>29.407756427415194</v>
      </c>
      <c r="H151" s="13">
        <v>43.959999999999994</v>
      </c>
      <c r="I151" s="13">
        <v>35.730000000000004</v>
      </c>
      <c r="J151" s="13">
        <v>39.844999999999999</v>
      </c>
    </row>
    <row r="152" spans="1:10" x14ac:dyDescent="0.35">
      <c r="A152" t="s">
        <v>1048</v>
      </c>
      <c r="B152" s="13">
        <v>43.515000000000001</v>
      </c>
      <c r="C152" s="13">
        <v>37.275000000000006</v>
      </c>
      <c r="D152" s="13">
        <v>40.395000000000003</v>
      </c>
      <c r="E152" s="13">
        <v>30.12818762558933</v>
      </c>
      <c r="F152" s="13">
        <v>32.11</v>
      </c>
      <c r="G152" s="13">
        <v>31.119093812794667</v>
      </c>
      <c r="H152" s="13">
        <v>43.515000000000001</v>
      </c>
      <c r="I152" s="13">
        <v>37.275000000000006</v>
      </c>
      <c r="J152" s="13">
        <v>40.395000000000003</v>
      </c>
    </row>
    <row r="153" spans="1:10" x14ac:dyDescent="0.35">
      <c r="A153" t="s">
        <v>1049</v>
      </c>
      <c r="B153" s="13">
        <v>40.575000000000003</v>
      </c>
      <c r="C153" s="13">
        <v>38.49</v>
      </c>
      <c r="D153" s="13">
        <v>39.532499999999999</v>
      </c>
      <c r="E153" s="13">
        <v>29.148350741036396</v>
      </c>
      <c r="F153" s="13">
        <v>28.984999999999999</v>
      </c>
      <c r="G153" s="13">
        <v>29.066675370518197</v>
      </c>
      <c r="H153" s="13">
        <v>40.575000000000003</v>
      </c>
      <c r="I153" s="13">
        <v>38.49</v>
      </c>
      <c r="J153" s="13">
        <v>39.532499999999999</v>
      </c>
    </row>
    <row r="154" spans="1:10" x14ac:dyDescent="0.35">
      <c r="A154" t="s">
        <v>1050</v>
      </c>
      <c r="B154" s="13">
        <v>45.545000000000002</v>
      </c>
      <c r="C154" s="13">
        <v>38.43</v>
      </c>
      <c r="D154" s="13">
        <v>41.987499999999997</v>
      </c>
      <c r="E154" s="13">
        <v>31.328770185235214</v>
      </c>
      <c r="F154" s="13">
        <v>29.175000000000001</v>
      </c>
      <c r="G154" s="13">
        <v>30.251885092617606</v>
      </c>
      <c r="H154" s="13">
        <v>45.545000000000002</v>
      </c>
      <c r="I154" s="13">
        <v>38.43</v>
      </c>
      <c r="J154" s="13">
        <v>41.987499999999997</v>
      </c>
    </row>
    <row r="155" spans="1:10" x14ac:dyDescent="0.35">
      <c r="A155" t="s">
        <v>1051</v>
      </c>
      <c r="B155" s="13">
        <v>41.504999999999995</v>
      </c>
      <c r="C155" s="13">
        <v>35.335000000000001</v>
      </c>
      <c r="D155" s="13">
        <v>38.42</v>
      </c>
      <c r="E155" s="13">
        <v>31.065153017937249</v>
      </c>
      <c r="F155" s="13">
        <v>37.973756054372167</v>
      </c>
      <c r="G155" s="13">
        <v>34.519454536154711</v>
      </c>
      <c r="H155" s="13">
        <v>41.504999999999995</v>
      </c>
      <c r="I155" s="13">
        <v>35.335000000000001</v>
      </c>
      <c r="J155" s="13">
        <v>38.42</v>
      </c>
    </row>
    <row r="156" spans="1:10" x14ac:dyDescent="0.35">
      <c r="A156" t="s">
        <v>1052</v>
      </c>
      <c r="B156" s="13">
        <v>43.11</v>
      </c>
      <c r="C156" s="13">
        <v>38.734999999999999</v>
      </c>
      <c r="D156" s="13">
        <v>40.922499999999999</v>
      </c>
      <c r="E156" s="13">
        <v>30.539384387458796</v>
      </c>
      <c r="F156" s="13">
        <v>31.515000000000001</v>
      </c>
      <c r="G156" s="13">
        <v>31.027192193729398</v>
      </c>
      <c r="H156" s="13">
        <v>43.11</v>
      </c>
      <c r="I156" s="13">
        <v>38.734999999999999</v>
      </c>
      <c r="J156" s="13">
        <v>40.922499999999999</v>
      </c>
    </row>
    <row r="157" spans="1:10" x14ac:dyDescent="0.35">
      <c r="A157" t="s">
        <v>1053</v>
      </c>
      <c r="B157" s="13">
        <v>38.344999999999999</v>
      </c>
      <c r="C157" s="13">
        <v>34.25</v>
      </c>
      <c r="D157" s="13">
        <v>36.297499999999999</v>
      </c>
      <c r="E157" s="13">
        <v>41.72842729838441</v>
      </c>
      <c r="F157" s="13">
        <v>49.774999999999999</v>
      </c>
      <c r="G157" s="13">
        <v>45.751713649192205</v>
      </c>
      <c r="H157" s="13">
        <v>38.344999999999999</v>
      </c>
      <c r="I157" s="13">
        <v>34.25</v>
      </c>
      <c r="J157" s="13">
        <v>36.297499999999999</v>
      </c>
    </row>
    <row r="158" spans="1:10" x14ac:dyDescent="0.35">
      <c r="A158" t="s">
        <v>1054</v>
      </c>
      <c r="B158" s="13">
        <v>37.325000000000003</v>
      </c>
      <c r="C158" s="13">
        <v>43.19</v>
      </c>
      <c r="D158" s="13">
        <v>40.2575</v>
      </c>
      <c r="E158" s="13">
        <v>34.762119397398422</v>
      </c>
      <c r="F158" s="13">
        <v>36.984999999999999</v>
      </c>
      <c r="G158" s="13">
        <v>35.873559698699211</v>
      </c>
      <c r="H158" s="13">
        <v>37.325000000000003</v>
      </c>
      <c r="I158" s="13">
        <v>43.19</v>
      </c>
      <c r="J158" s="13">
        <v>40.2575</v>
      </c>
    </row>
    <row r="159" spans="1:10" x14ac:dyDescent="0.35">
      <c r="A159" t="s">
        <v>1055</v>
      </c>
      <c r="B159" s="13">
        <v>41.875</v>
      </c>
      <c r="C159" s="13">
        <v>36.575000000000003</v>
      </c>
      <c r="D159" s="13">
        <v>39.225000000000001</v>
      </c>
      <c r="E159" s="13">
        <v>35.721052086344692</v>
      </c>
      <c r="F159" s="13">
        <v>34.575000000000003</v>
      </c>
      <c r="G159" s="13">
        <v>35.148026043172351</v>
      </c>
      <c r="H159" s="13">
        <v>41.875</v>
      </c>
      <c r="I159" s="13">
        <v>36.575000000000003</v>
      </c>
      <c r="J159" s="13">
        <v>39.225000000000001</v>
      </c>
    </row>
    <row r="160" spans="1:10" x14ac:dyDescent="0.35">
      <c r="A160" t="s">
        <v>1056</v>
      </c>
      <c r="B160" s="13">
        <v>39.355000000000004</v>
      </c>
      <c r="C160" s="13">
        <v>40.4</v>
      </c>
      <c r="D160" s="13">
        <v>39.877499999999998</v>
      </c>
      <c r="E160" s="13">
        <v>31.301745472594284</v>
      </c>
      <c r="F160" s="13">
        <v>32.269999999999996</v>
      </c>
      <c r="G160" s="13">
        <v>31.78587273629714</v>
      </c>
      <c r="H160" s="13">
        <v>39.355000000000004</v>
      </c>
      <c r="I160" s="13">
        <v>40.4</v>
      </c>
      <c r="J160" s="13">
        <v>39.877499999999998</v>
      </c>
    </row>
    <row r="161" spans="1:10" x14ac:dyDescent="0.35">
      <c r="A161" t="s">
        <v>1057</v>
      </c>
      <c r="B161" s="13">
        <v>35.69</v>
      </c>
      <c r="C161" s="13">
        <v>40.685000000000002</v>
      </c>
      <c r="D161" s="13">
        <v>38.1875</v>
      </c>
      <c r="E161" s="13">
        <v>29.449984256907356</v>
      </c>
      <c r="F161" s="13">
        <v>34.549999999999997</v>
      </c>
      <c r="G161" s="13">
        <v>31.999992128453677</v>
      </c>
      <c r="H161" s="13">
        <v>35.69</v>
      </c>
      <c r="I161" s="13">
        <v>40.685000000000002</v>
      </c>
      <c r="J161" s="13">
        <v>38.1875</v>
      </c>
    </row>
    <row r="162" spans="1:10" x14ac:dyDescent="0.35">
      <c r="A162" t="s">
        <v>1058</v>
      </c>
      <c r="B162" s="13">
        <v>43.625</v>
      </c>
      <c r="C162" s="13">
        <v>39.96</v>
      </c>
      <c r="D162" s="13">
        <v>41.792500000000004</v>
      </c>
      <c r="E162" s="13">
        <v>29.864462131569677</v>
      </c>
      <c r="F162" s="13">
        <v>35.22</v>
      </c>
      <c r="G162" s="13">
        <v>32.54223106578484</v>
      </c>
      <c r="H162" s="13">
        <v>43.625</v>
      </c>
      <c r="I162" s="13">
        <v>39.96</v>
      </c>
      <c r="J162" s="13">
        <v>41.792500000000004</v>
      </c>
    </row>
    <row r="163" spans="1:10" x14ac:dyDescent="0.35">
      <c r="A163" t="s">
        <v>1059</v>
      </c>
      <c r="B163" s="13">
        <v>32.31</v>
      </c>
      <c r="C163" s="13">
        <v>38.134999999999998</v>
      </c>
      <c r="D163" s="13">
        <v>35.222499999999997</v>
      </c>
      <c r="E163" s="13">
        <v>37.294961555631104</v>
      </c>
      <c r="F163" s="13">
        <v>42.900000000000006</v>
      </c>
      <c r="G163" s="13">
        <v>40.097480777815555</v>
      </c>
      <c r="H163" s="13">
        <v>32.31</v>
      </c>
      <c r="I163" s="13">
        <v>38.134999999999998</v>
      </c>
      <c r="J163" s="13">
        <v>35.222499999999997</v>
      </c>
    </row>
    <row r="164" spans="1:10" x14ac:dyDescent="0.35">
      <c r="A164" t="s">
        <v>1060</v>
      </c>
      <c r="B164" s="13">
        <v>39.119999999999997</v>
      </c>
      <c r="C164" s="13">
        <v>36.03</v>
      </c>
      <c r="D164" s="13">
        <v>37.575000000000003</v>
      </c>
      <c r="E164" s="13">
        <v>34.488516646668188</v>
      </c>
      <c r="F164" s="13">
        <v>39.630000000000003</v>
      </c>
      <c r="G164" s="13">
        <v>37.059258323334092</v>
      </c>
      <c r="H164" s="13">
        <v>39.119999999999997</v>
      </c>
      <c r="I164" s="13">
        <v>36.03</v>
      </c>
      <c r="J164" s="13">
        <v>37.575000000000003</v>
      </c>
    </row>
    <row r="165" spans="1:10" x14ac:dyDescent="0.35">
      <c r="A165" t="s">
        <v>1061</v>
      </c>
      <c r="B165" s="13">
        <v>32.4</v>
      </c>
      <c r="C165" s="13">
        <v>33.534999999999997</v>
      </c>
      <c r="D165" s="13">
        <v>32.967500000000001</v>
      </c>
      <c r="E165" s="13">
        <v>30.813360617170304</v>
      </c>
      <c r="F165" s="13">
        <v>32.47</v>
      </c>
      <c r="G165" s="13">
        <v>31.641680308585151</v>
      </c>
      <c r="H165" s="13">
        <v>32.4</v>
      </c>
      <c r="I165" s="13">
        <v>33.534999999999997</v>
      </c>
      <c r="J165" s="13">
        <v>32.967500000000001</v>
      </c>
    </row>
    <row r="166" spans="1:10" x14ac:dyDescent="0.35">
      <c r="A166" t="s">
        <v>1062</v>
      </c>
      <c r="B166" s="13">
        <v>35.125</v>
      </c>
      <c r="C166" s="13">
        <v>36.174999999999997</v>
      </c>
      <c r="D166" s="13">
        <v>35.65</v>
      </c>
      <c r="E166" s="13">
        <v>34.086439192832344</v>
      </c>
      <c r="F166" s="13">
        <v>35.894999999999996</v>
      </c>
      <c r="G166" s="13">
        <v>34.99071959641617</v>
      </c>
      <c r="H166" s="13">
        <v>35.125</v>
      </c>
      <c r="I166" s="13">
        <v>36.174999999999997</v>
      </c>
      <c r="J166" s="13">
        <v>35.65</v>
      </c>
    </row>
    <row r="167" spans="1:10" x14ac:dyDescent="0.35">
      <c r="A167" t="s">
        <v>1063</v>
      </c>
      <c r="B167" s="13">
        <v>40.995000000000005</v>
      </c>
      <c r="C167" s="13">
        <v>40.924999999999997</v>
      </c>
      <c r="D167" s="13">
        <v>40.96</v>
      </c>
      <c r="E167" s="13">
        <v>34.610409495334693</v>
      </c>
      <c r="F167" s="13">
        <v>43.67</v>
      </c>
      <c r="G167" s="13">
        <v>39.140204747667347</v>
      </c>
      <c r="H167" s="13">
        <v>40.995000000000005</v>
      </c>
      <c r="I167" s="13">
        <v>40.924999999999997</v>
      </c>
      <c r="J167" s="13">
        <v>40.96</v>
      </c>
    </row>
    <row r="168" spans="1:10" x14ac:dyDescent="0.35">
      <c r="A168" t="s">
        <v>1064</v>
      </c>
      <c r="B168" s="13">
        <v>37.724999999999994</v>
      </c>
      <c r="C168" s="13">
        <v>33.185000000000002</v>
      </c>
      <c r="D168" s="13">
        <v>35.454999999999998</v>
      </c>
      <c r="E168" s="13">
        <v>33.549047615091467</v>
      </c>
      <c r="F168" s="13">
        <v>33.185000000000002</v>
      </c>
      <c r="G168" s="13">
        <v>33.367023807545735</v>
      </c>
      <c r="H168" s="13">
        <v>37.724999999999994</v>
      </c>
      <c r="I168" s="13">
        <v>33.185000000000002</v>
      </c>
      <c r="J168" s="13">
        <v>35.454999999999998</v>
      </c>
    </row>
    <row r="169" spans="1:10" x14ac:dyDescent="0.35">
      <c r="A169" t="s">
        <v>1065</v>
      </c>
      <c r="B169" s="13">
        <v>35.025000000000006</v>
      </c>
      <c r="C169" s="13">
        <v>33.085000000000001</v>
      </c>
      <c r="D169" s="13">
        <v>34.055000000000007</v>
      </c>
      <c r="E169" s="13">
        <v>29.66760557633534</v>
      </c>
      <c r="F169" s="13">
        <v>37.025000000000006</v>
      </c>
      <c r="G169" s="13">
        <v>33.346302788167677</v>
      </c>
      <c r="H169" s="13">
        <v>35.025000000000006</v>
      </c>
      <c r="I169" s="13">
        <v>33.085000000000001</v>
      </c>
      <c r="J169" s="13">
        <v>34.055000000000007</v>
      </c>
    </row>
    <row r="170" spans="1:10" x14ac:dyDescent="0.35">
      <c r="A170" t="s">
        <v>1066</v>
      </c>
      <c r="B170" s="13">
        <v>31.15</v>
      </c>
      <c r="C170" s="13">
        <v>28.285</v>
      </c>
      <c r="D170" s="13">
        <v>29.717500000000001</v>
      </c>
      <c r="E170" s="13">
        <v>31.523099715337747</v>
      </c>
      <c r="F170" s="13">
        <v>36.575000000000003</v>
      </c>
      <c r="G170" s="13">
        <v>34.049049857668876</v>
      </c>
      <c r="H170" s="13">
        <v>31.15</v>
      </c>
      <c r="I170" s="13">
        <v>28.285</v>
      </c>
      <c r="J170" s="13">
        <v>29.717500000000001</v>
      </c>
    </row>
    <row r="171" spans="1:10" x14ac:dyDescent="0.35">
      <c r="A171" t="s">
        <v>1067</v>
      </c>
      <c r="B171" s="13">
        <v>35.704999999999998</v>
      </c>
      <c r="C171" s="13">
        <v>36.515000000000001</v>
      </c>
      <c r="D171" s="13">
        <v>36.11</v>
      </c>
      <c r="E171" s="13">
        <v>33.911994043668223</v>
      </c>
      <c r="F171" s="13">
        <v>35.770000000000003</v>
      </c>
      <c r="G171" s="13">
        <v>34.840997021834113</v>
      </c>
      <c r="H171" s="13">
        <v>35.704999999999998</v>
      </c>
      <c r="I171" s="13">
        <v>36.515000000000001</v>
      </c>
      <c r="J171" s="13">
        <v>36.11</v>
      </c>
    </row>
    <row r="172" spans="1:10" x14ac:dyDescent="0.35">
      <c r="A172" t="s">
        <v>1068</v>
      </c>
      <c r="B172" s="13">
        <v>32.510000000000005</v>
      </c>
      <c r="C172" s="13">
        <v>33.65</v>
      </c>
      <c r="D172" s="13">
        <v>33.08</v>
      </c>
      <c r="E172" s="13">
        <v>34.629274864154141</v>
      </c>
      <c r="F172" s="13">
        <v>41.344999999999999</v>
      </c>
      <c r="G172" s="13">
        <v>37.98713743207707</v>
      </c>
      <c r="H172" s="13">
        <v>32.510000000000005</v>
      </c>
      <c r="I172" s="13">
        <v>33.65</v>
      </c>
      <c r="J172" s="13">
        <v>33.08</v>
      </c>
    </row>
    <row r="173" spans="1:10" x14ac:dyDescent="0.35">
      <c r="A173" t="s">
        <v>1069</v>
      </c>
      <c r="B173" s="13">
        <v>38.164999999999999</v>
      </c>
      <c r="C173" s="13">
        <v>33.834999999999994</v>
      </c>
      <c r="D173" s="13">
        <v>36</v>
      </c>
      <c r="E173" s="13">
        <v>32.525104955591658</v>
      </c>
      <c r="F173" s="13">
        <v>30.71</v>
      </c>
      <c r="G173" s="13">
        <v>31.617552477795829</v>
      </c>
      <c r="H173" s="13">
        <v>38.164999999999999</v>
      </c>
      <c r="I173" s="13">
        <v>33.834999999999994</v>
      </c>
      <c r="J173" s="13">
        <v>36</v>
      </c>
    </row>
    <row r="174" spans="1:10" x14ac:dyDescent="0.35">
      <c r="A174" t="s">
        <v>1070</v>
      </c>
      <c r="B174" s="13">
        <v>36.06</v>
      </c>
      <c r="C174" s="13">
        <v>30.29</v>
      </c>
      <c r="D174" s="13">
        <v>33.174999999999997</v>
      </c>
      <c r="E174" s="13">
        <v>33.553191005512403</v>
      </c>
      <c r="F174" s="13">
        <v>38.677765335929891</v>
      </c>
      <c r="G174" s="13">
        <v>36.115478170721147</v>
      </c>
      <c r="H174" s="13">
        <v>36.06</v>
      </c>
      <c r="I174" s="13">
        <v>30.29</v>
      </c>
      <c r="J174" s="13">
        <v>33.174999999999997</v>
      </c>
    </row>
    <row r="175" spans="1:10" x14ac:dyDescent="0.35">
      <c r="A175" t="s">
        <v>1071</v>
      </c>
      <c r="B175" s="13">
        <v>34.82</v>
      </c>
      <c r="C175" s="13">
        <v>33.33</v>
      </c>
      <c r="D175" s="13">
        <v>34.075000000000003</v>
      </c>
      <c r="E175" s="13">
        <v>30.824732881101884</v>
      </c>
      <c r="F175" s="13">
        <v>32.875</v>
      </c>
      <c r="G175" s="13">
        <v>31.84986644055094</v>
      </c>
      <c r="H175" s="13">
        <v>34.82</v>
      </c>
      <c r="I175" s="13">
        <v>33.33</v>
      </c>
      <c r="J175" s="13">
        <v>34.075000000000003</v>
      </c>
    </row>
    <row r="176" spans="1:10" x14ac:dyDescent="0.35">
      <c r="A176" t="s">
        <v>1072</v>
      </c>
      <c r="B176" s="13">
        <v>39.849999999999994</v>
      </c>
      <c r="C176" s="13">
        <v>30.854999999999997</v>
      </c>
      <c r="D176" s="13">
        <v>35.352499999999992</v>
      </c>
      <c r="E176" s="13">
        <v>35.924367190685729</v>
      </c>
      <c r="F176" s="13">
        <v>38.975000000000001</v>
      </c>
      <c r="G176" s="13">
        <v>37.449683595342862</v>
      </c>
      <c r="H176" s="13">
        <v>39.849999999999994</v>
      </c>
      <c r="I176" s="13">
        <v>30.854999999999997</v>
      </c>
      <c r="J176" s="13">
        <v>35.352499999999992</v>
      </c>
    </row>
    <row r="177" spans="1:10" x14ac:dyDescent="0.35">
      <c r="A177" t="s">
        <v>1073</v>
      </c>
      <c r="B177" s="13">
        <v>34.605000000000004</v>
      </c>
      <c r="C177" s="13">
        <v>29.045000000000002</v>
      </c>
      <c r="D177" s="13">
        <v>31.825000000000003</v>
      </c>
      <c r="E177" s="13">
        <v>28.631616274729378</v>
      </c>
      <c r="F177" s="13">
        <v>29.475000000000001</v>
      </c>
      <c r="G177" s="13">
        <v>29.053308137364688</v>
      </c>
      <c r="H177" s="13">
        <v>34.605000000000004</v>
      </c>
      <c r="I177" s="13">
        <v>29.045000000000002</v>
      </c>
      <c r="J177" s="13">
        <v>31.825000000000003</v>
      </c>
    </row>
    <row r="178" spans="1:10" x14ac:dyDescent="0.35">
      <c r="A178" t="s">
        <v>1074</v>
      </c>
      <c r="B178" s="13">
        <v>32.590000000000003</v>
      </c>
      <c r="C178" s="13">
        <v>34.844999999999999</v>
      </c>
      <c r="D178" s="13">
        <v>33.717500000000001</v>
      </c>
      <c r="E178" s="13">
        <v>32.002077317461257</v>
      </c>
      <c r="F178" s="13">
        <v>29.6</v>
      </c>
      <c r="G178" s="13">
        <v>30.801038658730629</v>
      </c>
      <c r="H178" s="13">
        <v>32.590000000000003</v>
      </c>
      <c r="I178" s="13">
        <v>34.844999999999999</v>
      </c>
      <c r="J178" s="13">
        <v>33.717500000000001</v>
      </c>
    </row>
    <row r="179" spans="1:10" x14ac:dyDescent="0.35">
      <c r="A179" t="s">
        <v>1075</v>
      </c>
      <c r="B179" s="13">
        <v>33.409999999999997</v>
      </c>
      <c r="C179" s="13">
        <v>36.97</v>
      </c>
      <c r="D179" s="13">
        <v>35.19</v>
      </c>
      <c r="E179" s="13">
        <v>38.553454956363908</v>
      </c>
      <c r="F179" s="13">
        <v>44.585000000000001</v>
      </c>
      <c r="G179" s="13">
        <v>41.569227478181958</v>
      </c>
      <c r="H179" s="13">
        <v>33.409999999999997</v>
      </c>
      <c r="I179" s="13">
        <v>36.97</v>
      </c>
      <c r="J179" s="13">
        <v>35.19</v>
      </c>
    </row>
    <row r="180" spans="1:10" x14ac:dyDescent="0.35">
      <c r="A180" t="s">
        <v>1076</v>
      </c>
      <c r="B180" s="13">
        <v>41.835000000000001</v>
      </c>
      <c r="C180" s="13">
        <v>36.11</v>
      </c>
      <c r="D180" s="13">
        <v>38.972499999999997</v>
      </c>
      <c r="E180" s="13">
        <v>29.072635251201888</v>
      </c>
      <c r="F180" s="13">
        <v>40.36</v>
      </c>
      <c r="G180" s="13">
        <v>34.716317625600944</v>
      </c>
      <c r="H180" s="13">
        <v>41.835000000000001</v>
      </c>
      <c r="I180" s="13">
        <v>36.11</v>
      </c>
      <c r="J180" s="13">
        <v>38.972499999999997</v>
      </c>
    </row>
    <row r="181" spans="1:10" x14ac:dyDescent="0.35">
      <c r="A181" t="s">
        <v>1077</v>
      </c>
      <c r="B181" s="13">
        <v>32.870000000000005</v>
      </c>
      <c r="C181" s="13">
        <v>42.674999999999997</v>
      </c>
      <c r="D181" s="13">
        <v>37.772500000000001</v>
      </c>
      <c r="E181" s="13">
        <v>30.522143631634236</v>
      </c>
      <c r="F181" s="13">
        <v>38.704999999999998</v>
      </c>
      <c r="G181" s="13">
        <v>34.613571815817117</v>
      </c>
      <c r="H181" s="13">
        <v>32.870000000000005</v>
      </c>
      <c r="I181" s="13">
        <v>42.674999999999997</v>
      </c>
      <c r="J181" s="13">
        <v>37.772500000000001</v>
      </c>
    </row>
    <row r="182" spans="1:10" x14ac:dyDescent="0.35">
      <c r="A182" t="s">
        <v>1078</v>
      </c>
      <c r="B182" s="13">
        <v>32.865000000000002</v>
      </c>
      <c r="C182" s="13">
        <v>37.51</v>
      </c>
      <c r="D182" s="13">
        <v>35.1875</v>
      </c>
      <c r="E182" s="13">
        <v>35.457070675777061</v>
      </c>
      <c r="F182" s="13">
        <v>38.15</v>
      </c>
      <c r="G182" s="13">
        <v>36.803535337888533</v>
      </c>
      <c r="H182" s="13">
        <v>32.865000000000002</v>
      </c>
      <c r="I182" s="13">
        <v>37.51</v>
      </c>
      <c r="J182" s="13">
        <v>35.1875</v>
      </c>
    </row>
    <row r="183" spans="1:10" x14ac:dyDescent="0.35">
      <c r="A183" t="s">
        <v>1079</v>
      </c>
      <c r="B183" s="13">
        <v>35.534999999999997</v>
      </c>
      <c r="C183" s="13">
        <v>33.15</v>
      </c>
      <c r="D183" s="13">
        <v>34.342500000000001</v>
      </c>
      <c r="E183" s="13">
        <v>28.393569410725419</v>
      </c>
      <c r="F183" s="13">
        <v>30.265000000000001</v>
      </c>
      <c r="G183" s="13">
        <v>29.32928470536271</v>
      </c>
      <c r="H183" s="13">
        <v>35.534999999999997</v>
      </c>
      <c r="I183" s="13">
        <v>33.15</v>
      </c>
      <c r="J183" s="13">
        <v>34.342500000000001</v>
      </c>
    </row>
    <row r="184" spans="1:10" x14ac:dyDescent="0.35">
      <c r="A184" t="s">
        <v>1080</v>
      </c>
      <c r="B184" s="13">
        <v>33.255000000000003</v>
      </c>
      <c r="C184" s="13">
        <v>33.034999999999997</v>
      </c>
      <c r="D184" s="13">
        <v>33.144999999999996</v>
      </c>
      <c r="E184" s="13">
        <v>39.692065926150846</v>
      </c>
      <c r="F184" s="13">
        <v>32.765000000000001</v>
      </c>
      <c r="G184" s="13">
        <v>36.228532963075423</v>
      </c>
      <c r="H184" s="13">
        <v>33.255000000000003</v>
      </c>
      <c r="I184" s="13">
        <v>33.034999999999997</v>
      </c>
      <c r="J184" s="13">
        <v>33.144999999999996</v>
      </c>
    </row>
    <row r="185" spans="1:10" x14ac:dyDescent="0.35">
      <c r="A185" t="s">
        <v>1081</v>
      </c>
      <c r="B185" s="13">
        <v>35.29</v>
      </c>
      <c r="C185" s="13">
        <v>29.605</v>
      </c>
      <c r="D185" s="13">
        <v>32.447499999999998</v>
      </c>
      <c r="E185" s="13">
        <v>30.749955862885439</v>
      </c>
      <c r="F185" s="13">
        <v>30.315000000000001</v>
      </c>
      <c r="G185" s="13">
        <v>30.53247793144272</v>
      </c>
      <c r="H185" s="13">
        <v>35.29</v>
      </c>
      <c r="I185" s="13">
        <v>29.605</v>
      </c>
      <c r="J185" s="13">
        <v>32.447499999999998</v>
      </c>
    </row>
    <row r="186" spans="1:10" x14ac:dyDescent="0.35">
      <c r="A186" t="s">
        <v>1082</v>
      </c>
      <c r="B186" s="13">
        <v>35.704999999999998</v>
      </c>
      <c r="C186" s="13">
        <v>33.364999999999995</v>
      </c>
      <c r="D186" s="13">
        <v>34.534999999999997</v>
      </c>
      <c r="E186" s="13">
        <v>33.931152898861328</v>
      </c>
      <c r="F186" s="13">
        <v>30.774999999999999</v>
      </c>
      <c r="G186" s="13">
        <v>32.35307644943066</v>
      </c>
      <c r="H186" s="13">
        <v>35.704999999999998</v>
      </c>
      <c r="I186" s="13">
        <v>33.364999999999995</v>
      </c>
      <c r="J186" s="13">
        <v>34.534999999999997</v>
      </c>
    </row>
    <row r="187" spans="1:10" x14ac:dyDescent="0.35">
      <c r="A187" t="s">
        <v>1083</v>
      </c>
      <c r="B187" s="13">
        <v>43.034999999999997</v>
      </c>
      <c r="C187" s="13">
        <v>37.084999999999994</v>
      </c>
      <c r="D187" s="13">
        <v>40.059999999999995</v>
      </c>
      <c r="E187" s="13">
        <v>42.995871001800545</v>
      </c>
      <c r="F187" s="13">
        <v>37.400000000000006</v>
      </c>
      <c r="G187" s="13">
        <v>40.197935500900272</v>
      </c>
      <c r="H187" s="13">
        <v>43.034999999999997</v>
      </c>
      <c r="I187" s="13">
        <v>37.084999999999994</v>
      </c>
      <c r="J187" s="13">
        <v>40.059999999999995</v>
      </c>
    </row>
    <row r="188" spans="1:10" x14ac:dyDescent="0.35">
      <c r="A188" t="s">
        <v>1084</v>
      </c>
      <c r="B188" s="13">
        <v>39.174999999999997</v>
      </c>
      <c r="C188" s="13">
        <v>37.61</v>
      </c>
      <c r="D188" s="13">
        <v>38.392499999999998</v>
      </c>
      <c r="E188" s="13">
        <v>30.784233489128766</v>
      </c>
      <c r="F188" s="13">
        <v>28.259999999999998</v>
      </c>
      <c r="G188" s="13">
        <v>29.522116744564382</v>
      </c>
      <c r="H188" s="13">
        <v>39.174999999999997</v>
      </c>
      <c r="I188" s="13">
        <v>37.61</v>
      </c>
      <c r="J188" s="13">
        <v>38.392499999999998</v>
      </c>
    </row>
    <row r="189" spans="1:10" x14ac:dyDescent="0.35">
      <c r="A189" t="s">
        <v>1085</v>
      </c>
      <c r="B189" s="13">
        <v>42.45</v>
      </c>
      <c r="C189" s="13">
        <v>42.69</v>
      </c>
      <c r="D189" s="13">
        <v>42.57</v>
      </c>
      <c r="E189" s="13">
        <v>32.305529898346784</v>
      </c>
      <c r="F189" s="13">
        <v>35.634999999999998</v>
      </c>
      <c r="G189" s="13">
        <v>33.970264949173391</v>
      </c>
      <c r="H189" s="13">
        <v>42.45</v>
      </c>
      <c r="I189" s="13">
        <v>42.69</v>
      </c>
      <c r="J189" s="13">
        <v>42.57</v>
      </c>
    </row>
    <row r="190" spans="1:10" x14ac:dyDescent="0.35">
      <c r="A190" t="s">
        <v>1086</v>
      </c>
      <c r="B190" s="13">
        <v>37.975000000000001</v>
      </c>
      <c r="C190" s="13">
        <v>37.42</v>
      </c>
      <c r="D190" s="13">
        <v>37.697500000000005</v>
      </c>
      <c r="E190" s="13">
        <v>30.367204648981676</v>
      </c>
      <c r="F190" s="13">
        <v>30.59</v>
      </c>
      <c r="G190" s="13">
        <v>30.478602324490836</v>
      </c>
      <c r="H190" s="13">
        <v>37.975000000000001</v>
      </c>
      <c r="I190" s="13">
        <v>37.42</v>
      </c>
      <c r="J190" s="13">
        <v>37.697500000000005</v>
      </c>
    </row>
    <row r="191" spans="1:10" x14ac:dyDescent="0.35">
      <c r="A191" t="s">
        <v>1087</v>
      </c>
      <c r="B191" s="13">
        <v>36.855000000000004</v>
      </c>
      <c r="C191" s="13">
        <v>33.344999999999999</v>
      </c>
      <c r="D191" s="13">
        <v>35.1</v>
      </c>
      <c r="E191" s="13">
        <v>27.866312527667112</v>
      </c>
      <c r="F191" s="13">
        <v>28.89</v>
      </c>
      <c r="G191" s="13">
        <v>28.378156263833556</v>
      </c>
      <c r="H191" s="13">
        <v>36.855000000000004</v>
      </c>
      <c r="I191" s="13">
        <v>33.344999999999999</v>
      </c>
      <c r="J191" s="13">
        <v>35.1</v>
      </c>
    </row>
    <row r="192" spans="1:10" x14ac:dyDescent="0.35">
      <c r="A192" t="s">
        <v>1088</v>
      </c>
      <c r="B192" s="13">
        <v>37.54</v>
      </c>
      <c r="C192" s="13">
        <v>33.265000000000001</v>
      </c>
      <c r="D192" s="13">
        <v>35.402500000000003</v>
      </c>
      <c r="E192" s="13">
        <v>38.90783130543538</v>
      </c>
      <c r="F192" s="13">
        <v>38.234999999999999</v>
      </c>
      <c r="G192" s="13">
        <v>38.57141565271769</v>
      </c>
      <c r="H192" s="13">
        <v>37.54</v>
      </c>
      <c r="I192" s="13">
        <v>33.265000000000001</v>
      </c>
      <c r="J192" s="13">
        <v>35.402500000000003</v>
      </c>
    </row>
    <row r="193" spans="1:10" x14ac:dyDescent="0.35">
      <c r="A193" t="s">
        <v>1089</v>
      </c>
      <c r="B193" s="13">
        <v>40.114999999999995</v>
      </c>
      <c r="C193" s="13">
        <v>33.17</v>
      </c>
      <c r="D193" s="13">
        <v>36.642499999999998</v>
      </c>
      <c r="E193" s="13">
        <v>31.193273115181277</v>
      </c>
      <c r="F193" s="13">
        <v>32.93</v>
      </c>
      <c r="G193" s="13">
        <v>32.061636557590639</v>
      </c>
      <c r="H193" s="13">
        <v>40.114999999999995</v>
      </c>
      <c r="I193" s="13">
        <v>33.17</v>
      </c>
      <c r="J193" s="13">
        <v>36.642499999999998</v>
      </c>
    </row>
    <row r="194" spans="1:10" x14ac:dyDescent="0.35">
      <c r="A194" t="s">
        <v>1090</v>
      </c>
      <c r="B194" s="13">
        <v>36.745000000000005</v>
      </c>
      <c r="C194" s="13">
        <v>32.14</v>
      </c>
      <c r="D194" s="13">
        <v>34.442500000000003</v>
      </c>
      <c r="E194" s="13">
        <v>36.276297428320348</v>
      </c>
      <c r="F194" s="13">
        <v>33.424999999999997</v>
      </c>
      <c r="G194" s="13">
        <v>34.850648714160172</v>
      </c>
      <c r="H194" s="13">
        <v>36.745000000000005</v>
      </c>
      <c r="I194" s="13">
        <v>32.14</v>
      </c>
      <c r="J194" s="13">
        <v>34.442500000000003</v>
      </c>
    </row>
    <row r="195" spans="1:10" x14ac:dyDescent="0.35">
      <c r="A195" t="s">
        <v>1091</v>
      </c>
      <c r="B195" s="13">
        <v>34.25</v>
      </c>
      <c r="C195" s="13">
        <v>35.394999999999996</v>
      </c>
      <c r="D195" s="13">
        <v>34.822499999999998</v>
      </c>
      <c r="E195" s="13">
        <v>32.221460459053617</v>
      </c>
      <c r="F195" s="13">
        <v>31.605</v>
      </c>
      <c r="G195" s="13">
        <v>31.91323022952681</v>
      </c>
      <c r="H195" s="13">
        <v>34.25</v>
      </c>
      <c r="I195" s="13">
        <v>35.394999999999996</v>
      </c>
      <c r="J195" s="13">
        <v>34.822499999999998</v>
      </c>
    </row>
    <row r="196" spans="1:10" x14ac:dyDescent="0.35">
      <c r="A196" t="s">
        <v>1092</v>
      </c>
      <c r="B196" s="13">
        <v>34.700000000000003</v>
      </c>
      <c r="C196" s="13">
        <v>39.094999999999999</v>
      </c>
      <c r="D196" s="13">
        <v>36.897500000000001</v>
      </c>
      <c r="E196" s="13">
        <v>31.448653870220888</v>
      </c>
      <c r="F196" s="13">
        <v>32.75</v>
      </c>
      <c r="G196" s="13">
        <v>32.09932693511044</v>
      </c>
      <c r="H196" s="13">
        <v>34.700000000000003</v>
      </c>
      <c r="I196" s="13">
        <v>39.094999999999999</v>
      </c>
      <c r="J196" s="13">
        <v>36.897500000000001</v>
      </c>
    </row>
    <row r="197" spans="1:10" x14ac:dyDescent="0.35">
      <c r="A197" t="s">
        <v>1093</v>
      </c>
      <c r="B197" s="13">
        <v>42.3</v>
      </c>
      <c r="C197" s="13">
        <v>36.06</v>
      </c>
      <c r="D197" s="13">
        <v>39.18</v>
      </c>
      <c r="E197" s="13">
        <v>36.549889119580783</v>
      </c>
      <c r="F197" s="13">
        <v>35.984999999999999</v>
      </c>
      <c r="G197" s="13">
        <v>36.267444559790391</v>
      </c>
      <c r="H197" s="13">
        <v>42.3</v>
      </c>
      <c r="I197" s="13">
        <v>36.06</v>
      </c>
      <c r="J197" s="13">
        <v>39.18</v>
      </c>
    </row>
    <row r="198" spans="1:10" x14ac:dyDescent="0.35">
      <c r="A198" t="s">
        <v>1094</v>
      </c>
      <c r="B198" s="13">
        <v>35.47</v>
      </c>
      <c r="C198" s="13">
        <v>35.195</v>
      </c>
      <c r="D198" s="13">
        <v>35.332499999999996</v>
      </c>
      <c r="E198" s="13">
        <v>31.633341710869193</v>
      </c>
      <c r="F198" s="13">
        <v>32.344999999999999</v>
      </c>
      <c r="G198" s="13">
        <v>31.989170855434594</v>
      </c>
      <c r="H198" s="13">
        <v>35.47</v>
      </c>
      <c r="I198" s="13">
        <v>35.195</v>
      </c>
      <c r="J198" s="13">
        <v>35.332499999999996</v>
      </c>
    </row>
    <row r="199" spans="1:10" x14ac:dyDescent="0.35">
      <c r="A199" t="s">
        <v>1095</v>
      </c>
      <c r="B199" s="13">
        <v>33.93</v>
      </c>
      <c r="C199" s="13">
        <v>36.605000000000004</v>
      </c>
      <c r="D199" s="13">
        <v>35.267499999999998</v>
      </c>
      <c r="E199" s="13">
        <v>34.803555523458755</v>
      </c>
      <c r="F199" s="13">
        <v>41.335000000000001</v>
      </c>
      <c r="G199" s="13">
        <v>38.069277761729381</v>
      </c>
      <c r="H199" s="13">
        <v>33.93</v>
      </c>
      <c r="I199" s="13">
        <v>36.605000000000004</v>
      </c>
      <c r="J199" s="13">
        <v>35.267499999999998</v>
      </c>
    </row>
    <row r="200" spans="1:10" x14ac:dyDescent="0.35">
      <c r="A200" t="s">
        <v>1096</v>
      </c>
      <c r="B200" s="13">
        <v>41.040000000000006</v>
      </c>
      <c r="C200" s="13">
        <v>33.68</v>
      </c>
      <c r="D200" s="13">
        <v>37.36</v>
      </c>
      <c r="E200" s="13">
        <v>34.224283145243078</v>
      </c>
      <c r="F200" s="13">
        <v>34.097419668938656</v>
      </c>
      <c r="G200" s="13">
        <v>34.160851407090867</v>
      </c>
      <c r="H200" s="13">
        <v>41.040000000000006</v>
      </c>
      <c r="I200" s="13">
        <v>33.68</v>
      </c>
      <c r="J200" s="13">
        <v>37.36</v>
      </c>
    </row>
    <row r="201" spans="1:10" x14ac:dyDescent="0.35">
      <c r="A201" t="s">
        <v>1097</v>
      </c>
      <c r="B201" s="13">
        <v>38.730000000000004</v>
      </c>
      <c r="C201" s="13">
        <v>36.164999999999999</v>
      </c>
      <c r="D201" s="13">
        <v>37.447500000000005</v>
      </c>
      <c r="E201" s="13">
        <v>32.525373686719995</v>
      </c>
      <c r="F201" s="13">
        <v>33.575000000000003</v>
      </c>
      <c r="G201" s="13">
        <v>33.050186843359995</v>
      </c>
      <c r="H201" s="13">
        <v>38.730000000000004</v>
      </c>
      <c r="I201" s="13">
        <v>36.164999999999999</v>
      </c>
      <c r="J201" s="13">
        <v>37.447500000000005</v>
      </c>
    </row>
    <row r="202" spans="1:10" x14ac:dyDescent="0.35">
      <c r="A202" t="s">
        <v>1098</v>
      </c>
      <c r="B202" s="13">
        <v>42.629999999999995</v>
      </c>
      <c r="C202" s="13">
        <v>40.68</v>
      </c>
      <c r="D202" s="13">
        <v>41.655000000000001</v>
      </c>
      <c r="E202" s="13">
        <v>28.854041504984302</v>
      </c>
      <c r="F202" s="13">
        <v>36.75</v>
      </c>
      <c r="G202" s="13">
        <v>32.802020752492155</v>
      </c>
      <c r="H202" s="13">
        <v>42.629999999999995</v>
      </c>
      <c r="I202" s="13">
        <v>40.68</v>
      </c>
      <c r="J202" s="13">
        <v>41.655000000000001</v>
      </c>
    </row>
    <row r="203" spans="1:10" x14ac:dyDescent="0.35">
      <c r="A203" t="s">
        <v>1099</v>
      </c>
      <c r="B203" s="13">
        <v>40.034999999999997</v>
      </c>
      <c r="C203" s="13">
        <v>37.31</v>
      </c>
      <c r="D203" s="13">
        <v>38.672499999999999</v>
      </c>
      <c r="E203" s="13">
        <v>36.219492352749754</v>
      </c>
      <c r="F203" s="13">
        <v>36.14</v>
      </c>
      <c r="G203" s="13">
        <v>36.179746176374877</v>
      </c>
      <c r="H203" s="13">
        <v>40.034999999999997</v>
      </c>
      <c r="I203" s="13">
        <v>37.31</v>
      </c>
      <c r="J203" s="13">
        <v>38.672499999999999</v>
      </c>
    </row>
    <row r="204" spans="1:10" x14ac:dyDescent="0.35">
      <c r="A204" t="s">
        <v>1100</v>
      </c>
      <c r="B204" s="13">
        <v>34.665000000000006</v>
      </c>
      <c r="C204" s="13">
        <v>37.019999999999996</v>
      </c>
      <c r="D204" s="13">
        <v>35.842500000000001</v>
      </c>
      <c r="E204" s="13">
        <v>35.384644498556192</v>
      </c>
      <c r="F204" s="13">
        <v>39.795000000000002</v>
      </c>
      <c r="G204" s="13">
        <v>37.5898222492781</v>
      </c>
      <c r="H204" s="13">
        <v>34.665000000000006</v>
      </c>
      <c r="I204" s="13">
        <v>37.019999999999996</v>
      </c>
      <c r="J204" s="13">
        <v>35.842500000000001</v>
      </c>
    </row>
    <row r="205" spans="1:10" x14ac:dyDescent="0.35">
      <c r="A205" t="s">
        <v>1101</v>
      </c>
      <c r="B205" s="13">
        <v>39.040000000000006</v>
      </c>
      <c r="C205" s="13">
        <v>33.43</v>
      </c>
      <c r="D205" s="13">
        <v>36.234999999999999</v>
      </c>
      <c r="E205" s="13">
        <v>28.739757407278415</v>
      </c>
      <c r="F205" s="13">
        <v>34.380000000000003</v>
      </c>
      <c r="G205" s="13">
        <v>31.559878703639207</v>
      </c>
      <c r="H205" s="13">
        <v>39.040000000000006</v>
      </c>
      <c r="I205" s="13">
        <v>33.43</v>
      </c>
      <c r="J205" s="13">
        <v>36.234999999999999</v>
      </c>
    </row>
    <row r="206" spans="1:10" x14ac:dyDescent="0.35">
      <c r="A206" t="s">
        <v>1102</v>
      </c>
      <c r="B206" s="13">
        <v>30.795000000000002</v>
      </c>
      <c r="C206" s="13">
        <v>34.075000000000003</v>
      </c>
      <c r="D206" s="13">
        <v>32.435000000000002</v>
      </c>
      <c r="E206" s="13">
        <v>29.490793036648384</v>
      </c>
      <c r="F206" s="13">
        <v>32.630000000000003</v>
      </c>
      <c r="G206" s="13">
        <v>31.060396518324193</v>
      </c>
      <c r="H206" s="13">
        <v>30.795000000000002</v>
      </c>
      <c r="I206" s="13">
        <v>34.075000000000003</v>
      </c>
      <c r="J206" s="13">
        <v>32.435000000000002</v>
      </c>
    </row>
    <row r="207" spans="1:10" x14ac:dyDescent="0.35">
      <c r="A207" t="s">
        <v>1103</v>
      </c>
      <c r="B207" s="13">
        <v>33.17</v>
      </c>
      <c r="C207" s="13">
        <v>33.924999999999997</v>
      </c>
      <c r="D207" s="13">
        <v>33.547499999999999</v>
      </c>
      <c r="E207" s="13">
        <v>36.874694269545436</v>
      </c>
      <c r="F207" s="13">
        <v>40.760000000000005</v>
      </c>
      <c r="G207" s="13">
        <v>38.817347134772717</v>
      </c>
      <c r="H207" s="13">
        <v>33.17</v>
      </c>
      <c r="I207" s="13">
        <v>33.924999999999997</v>
      </c>
      <c r="J207" s="13">
        <v>33.547499999999999</v>
      </c>
    </row>
    <row r="208" spans="1:10" x14ac:dyDescent="0.35">
      <c r="A208" t="s">
        <v>1104</v>
      </c>
      <c r="B208" s="13">
        <v>40.164999999999999</v>
      </c>
      <c r="C208" s="13">
        <v>34.94</v>
      </c>
      <c r="D208" s="13">
        <v>37.552499999999995</v>
      </c>
      <c r="E208" s="13">
        <v>36.430748312892106</v>
      </c>
      <c r="F208" s="13">
        <v>43.475000000000001</v>
      </c>
      <c r="G208" s="13">
        <v>39.952874156446057</v>
      </c>
      <c r="H208" s="13">
        <v>40.164999999999999</v>
      </c>
      <c r="I208" s="13">
        <v>34.94</v>
      </c>
      <c r="J208" s="13">
        <v>37.552499999999995</v>
      </c>
    </row>
    <row r="209" spans="1:10" x14ac:dyDescent="0.35">
      <c r="A209" t="s">
        <v>1105</v>
      </c>
      <c r="B209" s="13">
        <v>34.28</v>
      </c>
      <c r="C209" s="13">
        <v>37.664999999999999</v>
      </c>
      <c r="D209" s="13">
        <v>35.972499999999997</v>
      </c>
      <c r="E209" s="13">
        <v>32.972386393418972</v>
      </c>
      <c r="F209" s="13">
        <v>46.254999999999995</v>
      </c>
      <c r="G209" s="13">
        <v>39.613693196709484</v>
      </c>
      <c r="H209" s="13">
        <v>34.28</v>
      </c>
      <c r="I209" s="13">
        <v>37.664999999999999</v>
      </c>
      <c r="J209" s="13">
        <v>35.972499999999997</v>
      </c>
    </row>
    <row r="210" spans="1:10" x14ac:dyDescent="0.35">
      <c r="A210" t="s">
        <v>1106</v>
      </c>
      <c r="B210" s="13">
        <v>39.325000000000003</v>
      </c>
      <c r="C210" s="13">
        <v>30.245000000000001</v>
      </c>
      <c r="D210" s="13">
        <v>34.785000000000004</v>
      </c>
      <c r="E210" s="13">
        <v>28.228526907874731</v>
      </c>
      <c r="F210" s="13">
        <v>36.875</v>
      </c>
      <c r="G210" s="13">
        <v>32.551763453937369</v>
      </c>
      <c r="H210" s="13">
        <v>39.325000000000003</v>
      </c>
      <c r="I210" s="13">
        <v>30.245000000000001</v>
      </c>
      <c r="J210" s="13">
        <v>34.785000000000004</v>
      </c>
    </row>
    <row r="211" spans="1:10" x14ac:dyDescent="0.35">
      <c r="A211" t="s">
        <v>1107</v>
      </c>
      <c r="B211" s="13">
        <v>37.35</v>
      </c>
      <c r="C211" s="13">
        <v>36.89</v>
      </c>
      <c r="D211" s="13">
        <v>37.120000000000005</v>
      </c>
      <c r="E211" s="13">
        <v>34.432808928356593</v>
      </c>
      <c r="F211" s="13">
        <v>42.08</v>
      </c>
      <c r="G211" s="13">
        <v>38.256404464178296</v>
      </c>
      <c r="H211" s="13">
        <v>37.35</v>
      </c>
      <c r="I211" s="13">
        <v>36.89</v>
      </c>
      <c r="J211" s="13">
        <v>37.120000000000005</v>
      </c>
    </row>
    <row r="212" spans="1:10" x14ac:dyDescent="0.35">
      <c r="A212" t="s">
        <v>1108</v>
      </c>
      <c r="B212" s="13">
        <v>34.734999999999999</v>
      </c>
      <c r="C212" s="13">
        <v>35.814999999999998</v>
      </c>
      <c r="D212" s="13">
        <v>35.274999999999999</v>
      </c>
      <c r="E212" s="13">
        <v>39.351091020996847</v>
      </c>
      <c r="F212" s="13">
        <v>40.85</v>
      </c>
      <c r="G212" s="13">
        <v>40.100545510498421</v>
      </c>
      <c r="H212" s="13">
        <v>34.734999999999999</v>
      </c>
      <c r="I212" s="13">
        <v>35.814999999999998</v>
      </c>
      <c r="J212" s="13">
        <v>35.274999999999999</v>
      </c>
    </row>
    <row r="213" spans="1:10" x14ac:dyDescent="0.35">
      <c r="A213" t="s">
        <v>1109</v>
      </c>
      <c r="B213" s="13">
        <v>38.75</v>
      </c>
      <c r="C213" s="13">
        <v>36.43</v>
      </c>
      <c r="D213" s="13">
        <v>37.590000000000003</v>
      </c>
      <c r="E213" s="13">
        <v>35.584432942091318</v>
      </c>
      <c r="F213" s="13">
        <v>42.394999999999996</v>
      </c>
      <c r="G213" s="13">
        <v>38.989716471045654</v>
      </c>
      <c r="H213" s="13">
        <v>38.75</v>
      </c>
      <c r="I213" s="13">
        <v>36.43</v>
      </c>
      <c r="J213" s="13">
        <v>37.590000000000003</v>
      </c>
    </row>
    <row r="214" spans="1:10" x14ac:dyDescent="0.35">
      <c r="A214" t="s">
        <v>1110</v>
      </c>
      <c r="B214" s="13">
        <v>40.549999999999997</v>
      </c>
      <c r="C214" s="13">
        <v>38.090000000000003</v>
      </c>
      <c r="D214" s="13">
        <v>39.32</v>
      </c>
      <c r="E214" s="13">
        <v>35.338219917962306</v>
      </c>
      <c r="F214" s="13">
        <v>34.379999999999995</v>
      </c>
      <c r="G214" s="13">
        <v>34.859109958981151</v>
      </c>
      <c r="H214" s="13">
        <v>40.549999999999997</v>
      </c>
      <c r="I214" s="13">
        <v>38.090000000000003</v>
      </c>
      <c r="J214" s="13">
        <v>39.32</v>
      </c>
    </row>
    <row r="215" spans="1:10" x14ac:dyDescent="0.35">
      <c r="A215" t="s">
        <v>1111</v>
      </c>
      <c r="B215" s="13">
        <v>37.54</v>
      </c>
      <c r="C215" s="13">
        <v>34.15</v>
      </c>
      <c r="D215" s="13">
        <v>35.844999999999999</v>
      </c>
      <c r="E215" s="13">
        <v>37.605171183433256</v>
      </c>
      <c r="F215" s="13">
        <v>40.799999999999997</v>
      </c>
      <c r="G215" s="13">
        <v>39.202585591716627</v>
      </c>
      <c r="H215" s="13">
        <v>37.54</v>
      </c>
      <c r="I215" s="13">
        <v>34.15</v>
      </c>
      <c r="J215" s="13">
        <v>35.844999999999999</v>
      </c>
    </row>
    <row r="216" spans="1:10" x14ac:dyDescent="0.35">
      <c r="A216" t="s">
        <v>1112</v>
      </c>
      <c r="B216" s="13">
        <v>38.275000000000006</v>
      </c>
      <c r="C216" s="13">
        <v>32.325000000000003</v>
      </c>
      <c r="D216" s="13">
        <v>35.300000000000004</v>
      </c>
      <c r="E216" s="13">
        <v>34.597897698308735</v>
      </c>
      <c r="F216" s="13">
        <v>37.4</v>
      </c>
      <c r="G216" s="13">
        <v>35.998948849154367</v>
      </c>
      <c r="H216" s="13">
        <v>38.275000000000006</v>
      </c>
      <c r="I216" s="13">
        <v>32.325000000000003</v>
      </c>
      <c r="J216" s="13">
        <v>35.300000000000004</v>
      </c>
    </row>
    <row r="217" spans="1:10" x14ac:dyDescent="0.35">
      <c r="A217" t="s">
        <v>1113</v>
      </c>
      <c r="B217" s="13">
        <v>34.5</v>
      </c>
      <c r="C217" s="13">
        <v>32.835000000000001</v>
      </c>
      <c r="D217" s="13">
        <v>33.667500000000004</v>
      </c>
      <c r="E217" s="13">
        <v>29.487369693983808</v>
      </c>
      <c r="F217" s="13">
        <v>33.83</v>
      </c>
      <c r="G217" s="13">
        <v>31.658684846991903</v>
      </c>
      <c r="H217" s="13">
        <v>34.5</v>
      </c>
      <c r="I217" s="13">
        <v>32.835000000000001</v>
      </c>
      <c r="J217" s="13">
        <v>33.667500000000004</v>
      </c>
    </row>
    <row r="218" spans="1:10" x14ac:dyDescent="0.35">
      <c r="A218" t="s">
        <v>1114</v>
      </c>
      <c r="B218" s="13">
        <v>37.114999999999995</v>
      </c>
      <c r="C218" s="13">
        <v>31.740000000000002</v>
      </c>
      <c r="D218" s="13">
        <v>34.427499999999995</v>
      </c>
      <c r="E218" s="13">
        <v>37.950181953675994</v>
      </c>
      <c r="F218" s="13">
        <v>39.849999999999994</v>
      </c>
      <c r="G218" s="13">
        <v>38.900090976837994</v>
      </c>
      <c r="H218" s="13">
        <v>37.114999999999995</v>
      </c>
      <c r="I218" s="13">
        <v>31.740000000000002</v>
      </c>
      <c r="J218" s="13">
        <v>34.427499999999995</v>
      </c>
    </row>
    <row r="219" spans="1:10" x14ac:dyDescent="0.35">
      <c r="B219" s="13"/>
      <c r="C219" s="13"/>
      <c r="D219" s="13"/>
      <c r="E219" s="13"/>
      <c r="F219" s="13"/>
      <c r="G219" s="13"/>
      <c r="H219" s="13"/>
      <c r="I219" s="13"/>
      <c r="J219" s="13"/>
    </row>
    <row r="220" spans="1:10" s="12" customFormat="1" x14ac:dyDescent="0.35">
      <c r="A220" s="12" t="s">
        <v>1117</v>
      </c>
      <c r="B220" s="16">
        <f>MAX(B3:B218)</f>
        <v>46.709999999999994</v>
      </c>
      <c r="C220" s="16">
        <f t="shared" ref="C220:J220" si="0">MAX(C3:C218)</f>
        <v>48.45</v>
      </c>
      <c r="D220" s="16">
        <f t="shared" si="0"/>
        <v>47.027499999999996</v>
      </c>
      <c r="E220" s="16">
        <f t="shared" si="0"/>
        <v>51.383809523809525</v>
      </c>
      <c r="F220" s="16">
        <f t="shared" si="0"/>
        <v>49.774999999999999</v>
      </c>
      <c r="G220" s="16">
        <f t="shared" si="0"/>
        <v>46.708032678931559</v>
      </c>
      <c r="H220" s="16">
        <f t="shared" si="0"/>
        <v>50.59942301230744</v>
      </c>
      <c r="I220" s="16">
        <f t="shared" si="0"/>
        <v>54.234475524475528</v>
      </c>
      <c r="J220" s="16">
        <f t="shared" si="0"/>
        <v>52.416949268391484</v>
      </c>
    </row>
    <row r="221" spans="1:10" s="12" customFormat="1" x14ac:dyDescent="0.35">
      <c r="A221" s="12" t="s">
        <v>1118</v>
      </c>
      <c r="B221" s="16">
        <f>MIN(B3:B220)</f>
        <v>26.695</v>
      </c>
      <c r="C221" s="16">
        <f t="shared" ref="C221:J221" si="1">MIN(C3:C220)</f>
        <v>28.1</v>
      </c>
      <c r="D221" s="16">
        <f t="shared" si="1"/>
        <v>29.717500000000001</v>
      </c>
      <c r="E221" s="16">
        <f t="shared" si="1"/>
        <v>23.683823529411764</v>
      </c>
      <c r="F221" s="16">
        <f t="shared" si="1"/>
        <v>25.16</v>
      </c>
      <c r="G221" s="16">
        <f t="shared" si="1"/>
        <v>24.421911764705882</v>
      </c>
      <c r="H221" s="16">
        <f t="shared" si="1"/>
        <v>25.863203920814918</v>
      </c>
      <c r="I221" s="16">
        <f t="shared" si="1"/>
        <v>27.09</v>
      </c>
      <c r="J221" s="16">
        <f t="shared" si="1"/>
        <v>26.476601960407457</v>
      </c>
    </row>
    <row r="222" spans="1:10" s="12" customFormat="1" x14ac:dyDescent="0.35">
      <c r="A222" s="12" t="s">
        <v>1119</v>
      </c>
      <c r="B222" s="16">
        <f>AVERAGE(B220:B221)</f>
        <v>36.702500000000001</v>
      </c>
      <c r="C222" s="16">
        <f t="shared" ref="C222:J222" si="2">AVERAGE(C220:C221)</f>
        <v>38.275000000000006</v>
      </c>
      <c r="D222" s="16">
        <f t="shared" si="2"/>
        <v>38.372500000000002</v>
      </c>
      <c r="E222" s="16">
        <f t="shared" si="2"/>
        <v>37.533816526610643</v>
      </c>
      <c r="F222" s="16">
        <f t="shared" si="2"/>
        <v>37.467500000000001</v>
      </c>
      <c r="G222" s="16">
        <f t="shared" si="2"/>
        <v>35.564972221818721</v>
      </c>
      <c r="H222" s="16">
        <f t="shared" si="2"/>
        <v>38.231313466561176</v>
      </c>
      <c r="I222" s="16">
        <f t="shared" si="2"/>
        <v>40.662237762237766</v>
      </c>
      <c r="J222" s="16">
        <f t="shared" si="2"/>
        <v>39.446775614399471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S3</vt:lpstr>
      <vt:lpstr>Table S4</vt:lpstr>
      <vt:lpstr>Table S5</vt:lpstr>
      <vt:lpstr>Table S6</vt:lpstr>
      <vt:lpstr>Table S2</vt:lpstr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</dc:creator>
  <cp:lastModifiedBy>samar</cp:lastModifiedBy>
  <dcterms:created xsi:type="dcterms:W3CDTF">2021-04-08T10:12:21Z</dcterms:created>
  <dcterms:modified xsi:type="dcterms:W3CDTF">2021-07-31T07:02:02Z</dcterms:modified>
</cp:coreProperties>
</file>