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anne/Google Drive/Queens Postdoc/CB_EEMs/SI_Data/"/>
    </mc:Choice>
  </mc:AlternateContent>
  <xr:revisionPtr revIDLastSave="0" documentId="13_ncr:1_{5F33B53C-71D5-6A43-B50B-156CFE8E1C00}" xr6:coauthVersionLast="45" xr6:coauthVersionMax="45" xr10:uidLastSave="{00000000-0000-0000-0000-000000000000}"/>
  <bookViews>
    <workbookView xWindow="2140" yWindow="1440" windowWidth="25500" windowHeight="13460" activeTab="3" xr2:uid="{EFFA2D65-0940-5E43-976A-553F05EECD66}"/>
  </bookViews>
  <sheets>
    <sheet name="GS" sheetId="8" r:id="rId1"/>
    <sheet name="PT" sheetId="17" r:id="rId2"/>
    <sheet name="WR" sheetId="18" r:id="rId3"/>
    <sheet name="ER" sheetId="19" r:id="rId4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Q6" i="19" l="1"/>
  <c r="Q25" i="19"/>
  <c r="Q24" i="19"/>
  <c r="Q23" i="19"/>
  <c r="Q22" i="19"/>
  <c r="Q21" i="19"/>
  <c r="Q20" i="19"/>
  <c r="Q19" i="19"/>
  <c r="Q18" i="19"/>
  <c r="Q17" i="19"/>
  <c r="Q16" i="19"/>
  <c r="Q15" i="19"/>
  <c r="Q14" i="19"/>
  <c r="Q13" i="19"/>
  <c r="Q12" i="19"/>
  <c r="Q11" i="19"/>
  <c r="Q10" i="19"/>
  <c r="Q9" i="19"/>
  <c r="Q8" i="19"/>
  <c r="Q7" i="19"/>
  <c r="Q5" i="19"/>
  <c r="Q4" i="19"/>
  <c r="Q3" i="19"/>
  <c r="Q2" i="19"/>
  <c r="Q51" i="18"/>
  <c r="Q52" i="18"/>
  <c r="Q53" i="18"/>
  <c r="Q54" i="18"/>
  <c r="Q55" i="18"/>
  <c r="Q56" i="18"/>
  <c r="Q57" i="18"/>
  <c r="Q58" i="18"/>
  <c r="Q59" i="18"/>
  <c r="Q60" i="18"/>
  <c r="Q61" i="18"/>
  <c r="Q62" i="18"/>
  <c r="Q63" i="18"/>
  <c r="Q64" i="18"/>
  <c r="Q65" i="18"/>
  <c r="Q66" i="18"/>
  <c r="Q67" i="18"/>
  <c r="Q68" i="18"/>
  <c r="Q69" i="18"/>
  <c r="Q70" i="18"/>
  <c r="Q71" i="18"/>
  <c r="Q72" i="18"/>
  <c r="Q73" i="18"/>
  <c r="Q74" i="18"/>
  <c r="Q75" i="18"/>
  <c r="Q76" i="18"/>
  <c r="Q77" i="18"/>
  <c r="Q78" i="18"/>
  <c r="Q79" i="18"/>
  <c r="Q80" i="18"/>
  <c r="Q81" i="18"/>
  <c r="Q82" i="18"/>
  <c r="Q83" i="18"/>
  <c r="Q84" i="18"/>
  <c r="Q85" i="18"/>
  <c r="Q86" i="18"/>
  <c r="Q87" i="18"/>
  <c r="Q88" i="18"/>
  <c r="Q89" i="18"/>
  <c r="Q90" i="18"/>
  <c r="Q91" i="18"/>
  <c r="Q92" i="18"/>
  <c r="Q93" i="18"/>
  <c r="Q94" i="18"/>
  <c r="Q95" i="18"/>
  <c r="Q96" i="18"/>
  <c r="Q97" i="18"/>
  <c r="Q98" i="18"/>
  <c r="Q99" i="18"/>
  <c r="Q100" i="18"/>
  <c r="Q101" i="18"/>
  <c r="Q103" i="18"/>
  <c r="Q104" i="18"/>
  <c r="Q105" i="18"/>
  <c r="Q106" i="18"/>
  <c r="Q107" i="18"/>
  <c r="Q108" i="18"/>
  <c r="Q109" i="18"/>
  <c r="Q110" i="18"/>
  <c r="Q111" i="18"/>
  <c r="Q112" i="18"/>
  <c r="Q113" i="18"/>
  <c r="Q114" i="18"/>
  <c r="Q115" i="18"/>
  <c r="Q116" i="18"/>
  <c r="Q117" i="18"/>
  <c r="Q118" i="18"/>
  <c r="Q119" i="18"/>
  <c r="Q120" i="18"/>
  <c r="Q121" i="18"/>
  <c r="Q122" i="18"/>
  <c r="Q123" i="18"/>
  <c r="Q124" i="18"/>
  <c r="Q125" i="18"/>
  <c r="Q126" i="18"/>
  <c r="Q127" i="18"/>
  <c r="Q128" i="18"/>
  <c r="Q129" i="18"/>
  <c r="Q130" i="18"/>
  <c r="Q131" i="18"/>
  <c r="Q132" i="18"/>
  <c r="Q133" i="18"/>
  <c r="Q134" i="18"/>
  <c r="Q136" i="18"/>
  <c r="Q137" i="18"/>
  <c r="Q138" i="18"/>
  <c r="Q139" i="18"/>
  <c r="Q140" i="18"/>
  <c r="Q141" i="18"/>
  <c r="Q142" i="18"/>
  <c r="Q143" i="18"/>
  <c r="Q145" i="18"/>
  <c r="Q146" i="18"/>
  <c r="Q147" i="18"/>
  <c r="Q148" i="18"/>
  <c r="Q149" i="18"/>
  <c r="Q150" i="18"/>
  <c r="Q151" i="18"/>
  <c r="Q152" i="18"/>
  <c r="Q153" i="18"/>
  <c r="Q154" i="18"/>
  <c r="Q155" i="18"/>
  <c r="Q157" i="18"/>
  <c r="Q158" i="18"/>
  <c r="Q159" i="18"/>
  <c r="Q160" i="18"/>
  <c r="Q161" i="18"/>
  <c r="Q162" i="18"/>
  <c r="Q163" i="18"/>
  <c r="Q164" i="18"/>
  <c r="Q165" i="18"/>
  <c r="Q166" i="18"/>
  <c r="Q167" i="18"/>
  <c r="Q168" i="18"/>
  <c r="Q169" i="18"/>
  <c r="Q170" i="18"/>
  <c r="Q171" i="18"/>
  <c r="Q172" i="18"/>
  <c r="Q173" i="18"/>
  <c r="Q174" i="18"/>
  <c r="Q175" i="18"/>
  <c r="Q176" i="18"/>
  <c r="Q177" i="18"/>
  <c r="Q179" i="18"/>
  <c r="Q180" i="18"/>
  <c r="Q181" i="18"/>
  <c r="Q182" i="18"/>
  <c r="Q183" i="18"/>
  <c r="Q184" i="18"/>
  <c r="Q185" i="18"/>
  <c r="Q186" i="18"/>
  <c r="Q50" i="18"/>
  <c r="Q49" i="18"/>
  <c r="Q48" i="18"/>
  <c r="Q47" i="18"/>
  <c r="Q46" i="18"/>
  <c r="Q45" i="18"/>
  <c r="Q44" i="18"/>
  <c r="Q43" i="18"/>
  <c r="Q42" i="18"/>
  <c r="Q40" i="18"/>
  <c r="Q39" i="18"/>
  <c r="Q38" i="18"/>
  <c r="Q37" i="18"/>
  <c r="Q36" i="18"/>
  <c r="Q35" i="18"/>
  <c r="Q34" i="18"/>
  <c r="Q33" i="18"/>
  <c r="Q31" i="18"/>
  <c r="Q30" i="18"/>
  <c r="Q29" i="18"/>
  <c r="Q28" i="18"/>
  <c r="Q27" i="18"/>
  <c r="Q26" i="18"/>
  <c r="Q25" i="18"/>
  <c r="Q24" i="18"/>
  <c r="Q23" i="18"/>
  <c r="Q22" i="18"/>
  <c r="Q21" i="18"/>
  <c r="Q20" i="18"/>
  <c r="Q19" i="18"/>
  <c r="Q18" i="18"/>
  <c r="Q17" i="18"/>
  <c r="Q16" i="18"/>
  <c r="Q15" i="18"/>
  <c r="Q14" i="18"/>
  <c r="Q13" i="18"/>
  <c r="Q12" i="18"/>
  <c r="Q11" i="18"/>
  <c r="Q10" i="18"/>
  <c r="Q9" i="18"/>
  <c r="Q8" i="18"/>
  <c r="Q7" i="18"/>
  <c r="Q5" i="18"/>
  <c r="Q4" i="18"/>
  <c r="Q3" i="18"/>
  <c r="Q2" i="18"/>
  <c r="Q33" i="17"/>
  <c r="Q52" i="17"/>
  <c r="Q51" i="17"/>
  <c r="Q50" i="17"/>
  <c r="Q49" i="17"/>
  <c r="Q48" i="17"/>
  <c r="Q47" i="17"/>
  <c r="Q46" i="17"/>
  <c r="Q45" i="17"/>
  <c r="Q44" i="17"/>
  <c r="Q43" i="17"/>
  <c r="Q42" i="17"/>
  <c r="Q41" i="17"/>
  <c r="Q40" i="17"/>
  <c r="Q39" i="17"/>
  <c r="Q38" i="17"/>
  <c r="Q37" i="17"/>
  <c r="Q36" i="17"/>
  <c r="Q35" i="17"/>
  <c r="Q34" i="17"/>
  <c r="Q32" i="17"/>
  <c r="Q31" i="17"/>
  <c r="Q30" i="17"/>
  <c r="Q29" i="17"/>
  <c r="Q28" i="17"/>
  <c r="Q27" i="17"/>
  <c r="Q26" i="17"/>
  <c r="Q25" i="17"/>
  <c r="Q24" i="17"/>
  <c r="Q23" i="17"/>
  <c r="Q22" i="17"/>
  <c r="Q21" i="17"/>
  <c r="Q20" i="17"/>
  <c r="Q19" i="17"/>
  <c r="Q18" i="17"/>
  <c r="Q17" i="17"/>
  <c r="Q16" i="17"/>
  <c r="Q15" i="17"/>
  <c r="Q14" i="17"/>
  <c r="Q13" i="17"/>
  <c r="Q12" i="17"/>
  <c r="Q11" i="17"/>
  <c r="Q10" i="17"/>
  <c r="Q9" i="17"/>
  <c r="Q8" i="17"/>
  <c r="Q7" i="17"/>
  <c r="Q6" i="17"/>
  <c r="Q5" i="17"/>
  <c r="Q4" i="17"/>
  <c r="Q3" i="17"/>
  <c r="Q2" i="17"/>
  <c r="Q69" i="8"/>
  <c r="Q70" i="8"/>
  <c r="Q71" i="8"/>
  <c r="Q72" i="8"/>
  <c r="Q73" i="8"/>
  <c r="Q74" i="8"/>
  <c r="Q54" i="8"/>
  <c r="Q55" i="8"/>
  <c r="Q56" i="8"/>
  <c r="Q57" i="8"/>
  <c r="Q58" i="8"/>
  <c r="Q59" i="8"/>
  <c r="Q60" i="8"/>
  <c r="Q61" i="8"/>
  <c r="Q62" i="8"/>
  <c r="Q63" i="8"/>
  <c r="Q64" i="8"/>
  <c r="Q65" i="8"/>
  <c r="Q66" i="8"/>
  <c r="Q67" i="8"/>
  <c r="Q68" i="8"/>
  <c r="Q39" i="8"/>
  <c r="Q40" i="8"/>
  <c r="Q41" i="8"/>
  <c r="Q42" i="8"/>
  <c r="Q43" i="8"/>
  <c r="Q44" i="8"/>
  <c r="Q45" i="8"/>
  <c r="Q46" i="8"/>
  <c r="Q47" i="8"/>
  <c r="Q48" i="8"/>
  <c r="Q49" i="8"/>
  <c r="Q50" i="8"/>
  <c r="Q51" i="8"/>
  <c r="Q52" i="8"/>
  <c r="Q53" i="8"/>
  <c r="Q26" i="8"/>
  <c r="Q27" i="8"/>
  <c r="Q28" i="8"/>
  <c r="Q29" i="8"/>
  <c r="Q30" i="8"/>
  <c r="Q31" i="8"/>
  <c r="Q32" i="8"/>
  <c r="Q34" i="8"/>
  <c r="Q35" i="8"/>
  <c r="Q36" i="8"/>
  <c r="Q37" i="8"/>
  <c r="Q38" i="8"/>
  <c r="Q17" i="8"/>
  <c r="Q18" i="8"/>
  <c r="Q19" i="8"/>
  <c r="Q20" i="8"/>
  <c r="Q21" i="8"/>
  <c r="Q22" i="8"/>
  <c r="Q23" i="8"/>
  <c r="Q24" i="8"/>
  <c r="Q25" i="8"/>
  <c r="Q3" i="8"/>
  <c r="Q4" i="8"/>
  <c r="Q5" i="8"/>
  <c r="Q6" i="8"/>
  <c r="Q7" i="8"/>
  <c r="Q8" i="8"/>
  <c r="Q9" i="8"/>
  <c r="Q10" i="8"/>
  <c r="Q11" i="8"/>
  <c r="Q12" i="8"/>
  <c r="Q13" i="8"/>
  <c r="Q14" i="8"/>
  <c r="Q15" i="8"/>
  <c r="Q16" i="8"/>
  <c r="Q2" i="8"/>
</calcChain>
</file>

<file path=xl/sharedStrings.xml><?xml version="1.0" encoding="utf-8"?>
<sst xmlns="http://schemas.openxmlformats.org/spreadsheetml/2006/main" count="472" uniqueCount="84">
  <si>
    <t>Date</t>
  </si>
  <si>
    <t>Time</t>
  </si>
  <si>
    <t>Year</t>
  </si>
  <si>
    <t>17:00</t>
  </si>
  <si>
    <t>10:35</t>
  </si>
  <si>
    <t>17:40</t>
  </si>
  <si>
    <t>16:30</t>
  </si>
  <si>
    <t>13:30</t>
  </si>
  <si>
    <t>18:00</t>
  </si>
  <si>
    <t>17:35</t>
  </si>
  <si>
    <t>18:45</t>
  </si>
  <si>
    <t>11:20</t>
  </si>
  <si>
    <t>17:30</t>
  </si>
  <si>
    <t>16:25</t>
  </si>
  <si>
    <t>11:25</t>
  </si>
  <si>
    <t>17:45</t>
  </si>
  <si>
    <t>11:10</t>
  </si>
  <si>
    <t>16:45</t>
  </si>
  <si>
    <t>11:13</t>
  </si>
  <si>
    <t>18:30</t>
  </si>
  <si>
    <t>10:45</t>
  </si>
  <si>
    <t>NO DATA</t>
  </si>
  <si>
    <t>17:50</t>
  </si>
  <si>
    <t>10:15</t>
  </si>
  <si>
    <t>10:40</t>
  </si>
  <si>
    <t>18:15</t>
  </si>
  <si>
    <t>11:05</t>
  </si>
  <si>
    <t>18:03</t>
  </si>
  <si>
    <t>16:35</t>
  </si>
  <si>
    <t>16:50</t>
  </si>
  <si>
    <t>16:00</t>
  </si>
  <si>
    <t>9:32</t>
  </si>
  <si>
    <t>18:10</t>
  </si>
  <si>
    <t>9:50</t>
  </si>
  <si>
    <t>19:12</t>
  </si>
  <si>
    <t>19:15</t>
  </si>
  <si>
    <t>11:00</t>
  </si>
  <si>
    <t>18:40</t>
  </si>
  <si>
    <t>13:00</t>
  </si>
  <si>
    <t>18:05</t>
  </si>
  <si>
    <t>18:25</t>
  </si>
  <si>
    <t>15:45</t>
  </si>
  <si>
    <t>10:25</t>
  </si>
  <si>
    <t>17:15</t>
  </si>
  <si>
    <t>16:15</t>
  </si>
  <si>
    <t>10:37</t>
  </si>
  <si>
    <t>17:55</t>
  </si>
  <si>
    <t>10:20</t>
  </si>
  <si>
    <t>10:30</t>
  </si>
  <si>
    <t>17:25</t>
  </si>
  <si>
    <t>16:55</t>
  </si>
  <si>
    <t>17:10</t>
  </si>
  <si>
    <t>16:20</t>
  </si>
  <si>
    <t>16:40</t>
  </si>
  <si>
    <t>13:40</t>
  </si>
  <si>
    <t>18:56</t>
  </si>
  <si>
    <t>9:00</t>
  </si>
  <si>
    <t>8:50</t>
  </si>
  <si>
    <t>18:20</t>
  </si>
  <si>
    <t>8:55</t>
  </si>
  <si>
    <t>09:00</t>
  </si>
  <si>
    <t>19:00</t>
  </si>
  <si>
    <t>13:00</t>
    <phoneticPr fontId="3" type="noConversion"/>
  </si>
  <si>
    <t>09:00</t>
    <phoneticPr fontId="3" type="noConversion"/>
  </si>
  <si>
    <t>BIX</t>
  </si>
  <si>
    <t>FI</t>
  </si>
  <si>
    <t>HIX</t>
  </si>
  <si>
    <t>NaN</t>
  </si>
  <si>
    <t>Inf</t>
  </si>
  <si>
    <t>Peak ratio A:T</t>
  </si>
  <si>
    <t>Peak ratio C:A</t>
  </si>
  <si>
    <t>Peak Ratio C:M</t>
  </si>
  <si>
    <t>Peak Ratio C:T</t>
  </si>
  <si>
    <t xml:space="preserve">β:α </t>
  </si>
  <si>
    <t>No CDOM</t>
  </si>
  <si>
    <r>
      <t>DOC (mg-C L</t>
    </r>
    <r>
      <rPr>
        <b/>
        <vertAlign val="superscript"/>
        <sz val="12"/>
        <color theme="1"/>
        <rFont val="Calibri"/>
        <family val="2"/>
        <scheme val="minor"/>
      </rPr>
      <t>-1</t>
    </r>
    <r>
      <rPr>
        <b/>
        <sz val="12"/>
        <color theme="1"/>
        <rFont val="Calibri"/>
        <family val="2"/>
        <scheme val="minor"/>
      </rPr>
      <t>)</t>
    </r>
  </si>
  <si>
    <r>
      <t>TDN (mg-N L</t>
    </r>
    <r>
      <rPr>
        <b/>
        <vertAlign val="superscript"/>
        <sz val="12"/>
        <color theme="1"/>
        <rFont val="Calibri"/>
        <family val="2"/>
        <scheme val="minor"/>
      </rPr>
      <t>-1</t>
    </r>
    <r>
      <rPr>
        <b/>
        <sz val="12"/>
        <color theme="1"/>
        <rFont val="Calibri"/>
        <family val="2"/>
        <scheme val="minor"/>
      </rPr>
      <t>)</t>
    </r>
  </si>
  <si>
    <r>
      <t>α</t>
    </r>
    <r>
      <rPr>
        <b/>
        <vertAlign val="subscript"/>
        <sz val="12"/>
        <color theme="1"/>
        <rFont val="Calibri"/>
        <family val="2"/>
        <scheme val="minor"/>
      </rPr>
      <t>254</t>
    </r>
    <r>
      <rPr>
        <b/>
        <sz val="12"/>
        <color theme="1"/>
        <rFont val="Calibri"/>
        <family val="2"/>
        <scheme val="minor"/>
      </rPr>
      <t xml:space="preserve"> (m</t>
    </r>
    <r>
      <rPr>
        <b/>
        <vertAlign val="superscript"/>
        <sz val="12"/>
        <color theme="1"/>
        <rFont val="Calibri"/>
        <family val="2"/>
        <scheme val="minor"/>
      </rPr>
      <t>-1</t>
    </r>
    <r>
      <rPr>
        <b/>
        <sz val="12"/>
        <color theme="1"/>
        <rFont val="Calibri"/>
        <family val="2"/>
        <scheme val="minor"/>
      </rPr>
      <t>)</t>
    </r>
  </si>
  <si>
    <r>
      <t>α</t>
    </r>
    <r>
      <rPr>
        <b/>
        <vertAlign val="subscript"/>
        <sz val="12"/>
        <color theme="1"/>
        <rFont val="Calibri"/>
        <family val="2"/>
        <scheme val="minor"/>
      </rPr>
      <t>350</t>
    </r>
    <r>
      <rPr>
        <b/>
        <sz val="12"/>
        <color theme="1"/>
        <rFont val="Calibri"/>
        <family val="2"/>
        <scheme val="minor"/>
      </rPr>
      <t xml:space="preserve"> (m</t>
    </r>
    <r>
      <rPr>
        <b/>
        <vertAlign val="superscript"/>
        <sz val="12"/>
        <color theme="1"/>
        <rFont val="Calibri"/>
        <family val="2"/>
        <scheme val="minor"/>
      </rPr>
      <t>-1</t>
    </r>
    <r>
      <rPr>
        <b/>
        <sz val="12"/>
        <color theme="1"/>
        <rFont val="Calibri"/>
        <family val="2"/>
        <scheme val="minor"/>
      </rPr>
      <t>)</t>
    </r>
  </si>
  <si>
    <r>
      <t>S</t>
    </r>
    <r>
      <rPr>
        <b/>
        <vertAlign val="subscript"/>
        <sz val="12"/>
        <color theme="1"/>
        <rFont val="Calibri"/>
        <family val="2"/>
        <scheme val="minor"/>
      </rPr>
      <t>R</t>
    </r>
  </si>
  <si>
    <r>
      <t>SUVA</t>
    </r>
    <r>
      <rPr>
        <b/>
        <vertAlign val="subscript"/>
        <sz val="12"/>
        <color theme="1"/>
        <rFont val="Calibri"/>
        <family val="2"/>
        <scheme val="minor"/>
      </rPr>
      <t>254</t>
    </r>
    <r>
      <rPr>
        <b/>
        <sz val="12"/>
        <color theme="1"/>
        <rFont val="Calibri"/>
        <family val="2"/>
        <scheme val="minor"/>
      </rPr>
      <t xml:space="preserve"> (L mg-C</t>
    </r>
    <r>
      <rPr>
        <b/>
        <vertAlign val="superscript"/>
        <sz val="12"/>
        <color theme="1"/>
        <rFont val="Calibri"/>
        <family val="2"/>
        <scheme val="minor"/>
      </rPr>
      <t>−1</t>
    </r>
    <r>
      <rPr>
        <b/>
        <sz val="12"/>
        <color theme="1"/>
        <rFont val="Calibri"/>
        <family val="2"/>
        <scheme val="minor"/>
      </rPr>
      <t xml:space="preserve"> m</t>
    </r>
    <r>
      <rPr>
        <b/>
        <vertAlign val="superscript"/>
        <sz val="12"/>
        <color theme="1"/>
        <rFont val="Calibri"/>
        <family val="2"/>
        <scheme val="minor"/>
      </rPr>
      <t>−1</t>
    </r>
    <r>
      <rPr>
        <b/>
        <sz val="12"/>
        <color theme="1"/>
        <rFont val="Calibri"/>
        <family val="2"/>
        <scheme val="minor"/>
      </rPr>
      <t>)</t>
    </r>
  </si>
  <si>
    <t>NO CDOM</t>
  </si>
  <si>
    <t>NO FDOM</t>
  </si>
  <si>
    <t>NO 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</si>
</sst>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[$-F400]h:mm:ss\ AM/PM"/>
  </numFmts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vertAlign val="superscript"/>
      <sz val="12"/>
      <color theme="1"/>
      <name val="Calibri"/>
      <family val="2"/>
      <scheme val="minor"/>
    </font>
    <font>
      <b/>
      <vertAlign val="subscript"/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20">
    <xf numFmtId="0" fontId="0" fillId="0" borderId="0" xfId="0"/>
    <xf numFmtId="0" fontId="1" fillId="0" borderId="0" xfId="0" applyFont="1" applyFill="1" applyBorder="1" applyAlignment="1">
      <alignment horizontal="left"/>
    </xf>
    <xf numFmtId="14" fontId="1" fillId="0" borderId="0" xfId="0" applyNumberFormat="1" applyFont="1" applyFill="1" applyBorder="1" applyAlignment="1">
      <alignment horizontal="left"/>
    </xf>
    <xf numFmtId="2" fontId="1" fillId="0" borderId="0" xfId="0" applyNumberFormat="1" applyFont="1" applyFill="1" applyBorder="1" applyAlignment="1">
      <alignment horizontal="left"/>
    </xf>
    <xf numFmtId="14" fontId="4" fillId="0" borderId="0" xfId="0" applyNumberFormat="1" applyFont="1" applyFill="1" applyBorder="1" applyAlignment="1">
      <alignment horizontal="right"/>
    </xf>
    <xf numFmtId="0" fontId="0" fillId="0" borderId="0" xfId="0" applyFont="1" applyFill="1" applyBorder="1" applyAlignment="1">
      <alignment horizontal="right"/>
    </xf>
    <xf numFmtId="14" fontId="0" fillId="0" borderId="0" xfId="0" applyNumberFormat="1" applyFont="1" applyFill="1" applyBorder="1" applyAlignment="1">
      <alignment horizontal="right"/>
    </xf>
    <xf numFmtId="2" fontId="0" fillId="0" borderId="0" xfId="0" applyNumberFormat="1" applyFont="1" applyFill="1" applyBorder="1" applyAlignment="1">
      <alignment horizontal="right"/>
    </xf>
    <xf numFmtId="49" fontId="0" fillId="0" borderId="0" xfId="0" applyNumberFormat="1" applyFont="1" applyFill="1" applyBorder="1" applyAlignment="1">
      <alignment horizontal="right"/>
    </xf>
    <xf numFmtId="20" fontId="0" fillId="0" borderId="0" xfId="0" applyNumberFormat="1" applyFont="1" applyFill="1" applyBorder="1" applyAlignment="1">
      <alignment horizontal="right"/>
    </xf>
    <xf numFmtId="0" fontId="0" fillId="0" borderId="0" xfId="0" applyFont="1" applyFill="1" applyBorder="1"/>
    <xf numFmtId="14" fontId="0" fillId="0" borderId="0" xfId="0" applyNumberFormat="1" applyFont="1" applyFill="1" applyBorder="1"/>
    <xf numFmtId="2" fontId="0" fillId="0" borderId="0" xfId="0" applyNumberFormat="1" applyFont="1" applyFill="1" applyBorder="1"/>
    <xf numFmtId="20" fontId="7" fillId="0" borderId="0" xfId="1" applyNumberFormat="1" applyFont="1" applyFill="1" applyBorder="1" applyAlignment="1">
      <alignment horizontal="right"/>
    </xf>
    <xf numFmtId="20" fontId="7" fillId="0" borderId="0" xfId="0" applyNumberFormat="1" applyFont="1" applyFill="1" applyBorder="1" applyAlignment="1">
      <alignment horizontal="right"/>
    </xf>
    <xf numFmtId="20" fontId="0" fillId="0" borderId="0" xfId="0" applyNumberFormat="1" applyFont="1" applyFill="1" applyBorder="1"/>
    <xf numFmtId="2" fontId="7" fillId="0" borderId="0" xfId="2" applyNumberFormat="1" applyFont="1" applyFill="1" applyBorder="1" applyAlignment="1">
      <alignment horizontal="right"/>
    </xf>
    <xf numFmtId="2" fontId="7" fillId="0" borderId="0" xfId="0" applyNumberFormat="1" applyFont="1" applyFill="1" applyBorder="1" applyAlignment="1">
      <alignment horizontal="right"/>
    </xf>
    <xf numFmtId="168" fontId="0" fillId="0" borderId="0" xfId="0" applyNumberFormat="1" applyFont="1" applyFill="1" applyBorder="1" applyAlignment="1">
      <alignment horizontal="right"/>
    </xf>
    <xf numFmtId="20" fontId="0" fillId="0" borderId="0" xfId="0" applyNumberFormat="1" applyFont="1" applyFill="1" applyBorder="1" applyAlignment="1">
      <alignment horizontal="right" vertical="center"/>
    </xf>
  </cellXfs>
  <cellStyles count="3">
    <cellStyle name="Normal" xfId="0" builtinId="0"/>
    <cellStyle name="Normal 2" xfId="2" xr:uid="{DAE1382F-8B6B-B644-AE70-357F2B2E5029}"/>
    <cellStyle name="Normal 4" xfId="1" xr:uid="{91271428-EF0E-D44A-A420-CCACAD72E62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226C3-AD35-8242-8592-E6E54C77920A}">
  <dimension ref="A1:Q74"/>
  <sheetViews>
    <sheetView topLeftCell="A39" zoomScale="94" workbookViewId="0">
      <selection activeCell="D56" sqref="D56"/>
    </sheetView>
  </sheetViews>
  <sheetFormatPr baseColWidth="10" defaultRowHeight="16" x14ac:dyDescent="0.2"/>
  <cols>
    <col min="1" max="1" width="8.83203125" style="10" customWidth="1"/>
    <col min="2" max="2" width="10.83203125" style="11" customWidth="1"/>
    <col min="3" max="3" width="8.1640625" style="5" customWidth="1"/>
    <col min="4" max="4" width="14" style="12" customWidth="1"/>
    <col min="5" max="5" width="13.5" style="12" customWidth="1"/>
    <col min="6" max="6" width="10.83203125" style="7"/>
    <col min="7" max="7" width="10" style="7" customWidth="1"/>
    <col min="8" max="8" width="8.5" style="7" customWidth="1"/>
    <col min="9" max="9" width="7.83203125" style="7" customWidth="1"/>
    <col min="10" max="10" width="9.1640625" style="7" customWidth="1"/>
    <col min="11" max="11" width="7.83203125" style="7" customWidth="1"/>
    <col min="12" max="15" width="13.6640625" style="7" customWidth="1"/>
    <col min="16" max="16" width="8.1640625" style="7" customWidth="1"/>
    <col min="17" max="17" width="19.33203125" style="7" customWidth="1"/>
    <col min="18" max="16384" width="10.83203125" style="10"/>
  </cols>
  <sheetData>
    <row r="1" spans="1:17" s="1" customFormat="1" ht="20" x14ac:dyDescent="0.25">
      <c r="A1" s="1" t="s">
        <v>2</v>
      </c>
      <c r="B1" s="2" t="s">
        <v>0</v>
      </c>
      <c r="C1" s="1" t="s">
        <v>1</v>
      </c>
      <c r="D1" s="3" t="s">
        <v>75</v>
      </c>
      <c r="E1" s="3" t="s">
        <v>76</v>
      </c>
      <c r="F1" s="3" t="s">
        <v>77</v>
      </c>
      <c r="G1" s="3" t="s">
        <v>78</v>
      </c>
      <c r="H1" s="3" t="s">
        <v>64</v>
      </c>
      <c r="I1" s="3" t="s">
        <v>65</v>
      </c>
      <c r="J1" s="3" t="s">
        <v>73</v>
      </c>
      <c r="K1" s="3" t="s">
        <v>66</v>
      </c>
      <c r="L1" s="3" t="s">
        <v>69</v>
      </c>
      <c r="M1" s="3" t="s">
        <v>70</v>
      </c>
      <c r="N1" s="3" t="s">
        <v>71</v>
      </c>
      <c r="O1" s="3" t="s">
        <v>72</v>
      </c>
      <c r="P1" s="3" t="s">
        <v>79</v>
      </c>
      <c r="Q1" s="3" t="s">
        <v>80</v>
      </c>
    </row>
    <row r="2" spans="1:17" s="5" customFormat="1" ht="15" customHeight="1" x14ac:dyDescent="0.2">
      <c r="A2" s="5">
        <v>2012</v>
      </c>
      <c r="B2" s="6">
        <v>41065</v>
      </c>
      <c r="C2" s="13">
        <v>0.89930555555555547</v>
      </c>
      <c r="D2" s="7">
        <v>24.16</v>
      </c>
      <c r="E2" s="7">
        <v>0.96499999999999997</v>
      </c>
      <c r="F2" s="7">
        <v>5.71055519522361</v>
      </c>
      <c r="G2" s="7">
        <v>2.8637593747367101</v>
      </c>
      <c r="H2" s="7">
        <v>0.66880568098826998</v>
      </c>
      <c r="I2" s="7">
        <v>1.5755465348966</v>
      </c>
      <c r="J2" s="7">
        <v>0.66663347646681703</v>
      </c>
      <c r="K2" s="7">
        <v>0.90735140762486299</v>
      </c>
      <c r="L2" s="7" t="s">
        <v>68</v>
      </c>
      <c r="M2" s="7">
        <v>0.59972781145895404</v>
      </c>
      <c r="N2" s="7">
        <v>1.18812304766133</v>
      </c>
      <c r="O2" s="7" t="s">
        <v>68</v>
      </c>
      <c r="P2" s="7">
        <v>0.36745263060130301</v>
      </c>
      <c r="Q2" s="7">
        <f>((F2/2.303))/D2</f>
        <v>0.1026331044452458</v>
      </c>
    </row>
    <row r="3" spans="1:17" s="5" customFormat="1" x14ac:dyDescent="0.2">
      <c r="A3" s="5">
        <v>2012</v>
      </c>
      <c r="B3" s="6">
        <v>41066</v>
      </c>
      <c r="C3" s="13">
        <v>0.45833333333333331</v>
      </c>
      <c r="D3" s="7">
        <v>9.6960000000000015</v>
      </c>
      <c r="E3" s="7">
        <v>0.30930000000000002</v>
      </c>
      <c r="F3" s="7">
        <v>17.302644096289402</v>
      </c>
      <c r="G3" s="7">
        <v>8.3771981152297297</v>
      </c>
      <c r="H3" s="7">
        <v>0.66887227336896304</v>
      </c>
      <c r="I3" s="7">
        <v>1.5771459119287301</v>
      </c>
      <c r="J3" s="7">
        <v>0.65890058432873699</v>
      </c>
      <c r="K3" s="7">
        <v>0.90288370326100098</v>
      </c>
      <c r="L3" s="7" t="s">
        <v>68</v>
      </c>
      <c r="M3" s="7">
        <v>0.58978246630095699</v>
      </c>
      <c r="N3" s="7">
        <v>1.1841347219429199</v>
      </c>
      <c r="O3" s="7" t="s">
        <v>68</v>
      </c>
      <c r="P3" s="7">
        <v>0.39606338121533502</v>
      </c>
      <c r="Q3" s="7">
        <f>((F3/2.303))/D3</f>
        <v>0.77486479539393116</v>
      </c>
    </row>
    <row r="4" spans="1:17" s="5" customFormat="1" x14ac:dyDescent="0.2">
      <c r="A4" s="5">
        <v>2012</v>
      </c>
      <c r="B4" s="6">
        <v>41066</v>
      </c>
      <c r="C4" s="13">
        <v>0.75138888888888899</v>
      </c>
      <c r="D4" s="7">
        <v>9.3110000000000017</v>
      </c>
      <c r="E4" s="7">
        <v>0.33460000000000001</v>
      </c>
      <c r="F4" s="7">
        <v>14.619131774665</v>
      </c>
      <c r="G4" s="7">
        <v>7.2794457976147395</v>
      </c>
      <c r="H4" s="7">
        <v>0.64459439036013499</v>
      </c>
      <c r="I4" s="7">
        <v>1.5427383024032799</v>
      </c>
      <c r="J4" s="7">
        <v>0.64234438787290904</v>
      </c>
      <c r="K4" s="7">
        <v>0.91458981664485595</v>
      </c>
      <c r="L4" s="7" t="s">
        <v>68</v>
      </c>
      <c r="M4" s="7">
        <v>0.59236077506155604</v>
      </c>
      <c r="N4" s="7">
        <v>1.2191745906001099</v>
      </c>
      <c r="O4" s="7" t="s">
        <v>68</v>
      </c>
      <c r="P4" s="7">
        <v>0.406302267230783</v>
      </c>
      <c r="Q4" s="7">
        <f>((F4/2.303))/D4</f>
        <v>0.68175968496285044</v>
      </c>
    </row>
    <row r="5" spans="1:17" s="5" customFormat="1" x14ac:dyDescent="0.2">
      <c r="A5" s="5">
        <v>2012</v>
      </c>
      <c r="B5" s="6">
        <v>41067</v>
      </c>
      <c r="C5" s="13">
        <v>0.44027777777777777</v>
      </c>
      <c r="D5" s="7">
        <v>9.1340000000000003</v>
      </c>
      <c r="E5" s="7">
        <v>0.35370000000000001</v>
      </c>
      <c r="F5" s="7">
        <v>6.6685398490688206</v>
      </c>
      <c r="G5" s="7">
        <v>3.4274949772868504</v>
      </c>
      <c r="H5" s="7">
        <v>0.585296238157066</v>
      </c>
      <c r="I5" s="7">
        <v>1.4935159147453301</v>
      </c>
      <c r="J5" s="7">
        <v>0.57640599457645203</v>
      </c>
      <c r="K5" s="7">
        <v>0.92845096807492</v>
      </c>
      <c r="L5" s="7" t="s">
        <v>68</v>
      </c>
      <c r="M5" s="7">
        <v>0.60169921582119301</v>
      </c>
      <c r="N5" s="7">
        <v>1.32821715251351</v>
      </c>
      <c r="O5" s="7" t="s">
        <v>68</v>
      </c>
      <c r="P5" s="7">
        <v>0.404344483929862</v>
      </c>
      <c r="Q5" s="7">
        <f>((F5/2.303))/D5</f>
        <v>0.31701207548368809</v>
      </c>
    </row>
    <row r="6" spans="1:17" s="5" customFormat="1" x14ac:dyDescent="0.2">
      <c r="A6" s="5">
        <v>2012</v>
      </c>
      <c r="B6" s="6">
        <v>41067</v>
      </c>
      <c r="C6" s="13">
        <v>0.73819444444444438</v>
      </c>
      <c r="D6" s="7">
        <v>8.1890000000000001</v>
      </c>
      <c r="E6" s="7">
        <v>0.33800000000000002</v>
      </c>
      <c r="F6" s="7">
        <v>6.0568448240314297</v>
      </c>
      <c r="G6" s="7">
        <v>3.0738173238755899</v>
      </c>
      <c r="H6" s="7">
        <v>0.56133478182026197</v>
      </c>
      <c r="I6" s="7">
        <v>1.4549411087272099</v>
      </c>
      <c r="J6" s="7">
        <v>0.55971407093661596</v>
      </c>
      <c r="K6" s="7">
        <v>0.92913224563799701</v>
      </c>
      <c r="L6" s="7" t="s">
        <v>68</v>
      </c>
      <c r="M6" s="7">
        <v>0.57305695361091702</v>
      </c>
      <c r="N6" s="7">
        <v>1.3512314336743101</v>
      </c>
      <c r="O6" s="7" t="s">
        <v>68</v>
      </c>
      <c r="P6" s="7">
        <v>0.45037189733549998</v>
      </c>
      <c r="Q6" s="7">
        <f>((F6/2.303))/D6</f>
        <v>0.32116013968259899</v>
      </c>
    </row>
    <row r="7" spans="1:17" s="5" customFormat="1" x14ac:dyDescent="0.2">
      <c r="A7" s="5">
        <v>2012</v>
      </c>
      <c r="B7" s="6">
        <v>41068</v>
      </c>
      <c r="C7" s="13">
        <v>0.4236111111111111</v>
      </c>
      <c r="D7" s="7">
        <v>6.7640000000000002</v>
      </c>
      <c r="E7" s="7">
        <v>0.29580000000000001</v>
      </c>
      <c r="F7" s="7">
        <v>7.2689300429094397</v>
      </c>
      <c r="G7" s="7">
        <v>3.8343108665039001</v>
      </c>
      <c r="H7" s="7">
        <v>0.536520339846843</v>
      </c>
      <c r="I7" s="7">
        <v>1.4400751985034299</v>
      </c>
      <c r="J7" s="7">
        <v>0.536520339846843</v>
      </c>
      <c r="K7" s="7">
        <v>0.96368320257931805</v>
      </c>
      <c r="L7" s="7" t="s">
        <v>68</v>
      </c>
      <c r="M7" s="7">
        <v>0.57512767729400405</v>
      </c>
      <c r="N7" s="7">
        <v>1.3965348455764499</v>
      </c>
      <c r="O7" s="7" t="s">
        <v>68</v>
      </c>
      <c r="P7" s="7">
        <v>0.46440489622168801</v>
      </c>
      <c r="Q7" s="7">
        <f>((F7/2.303))/D7</f>
        <v>0.46663031782712133</v>
      </c>
    </row>
    <row r="8" spans="1:17" s="5" customFormat="1" x14ac:dyDescent="0.2">
      <c r="A8" s="5">
        <v>2012</v>
      </c>
      <c r="B8" s="6">
        <v>41068</v>
      </c>
      <c r="C8" s="13">
        <v>0.74444444444444446</v>
      </c>
      <c r="D8" s="7">
        <v>5.3609999999999998</v>
      </c>
      <c r="E8" s="7">
        <v>0.22589999999999999</v>
      </c>
      <c r="F8" s="7">
        <v>6.6836080856708104</v>
      </c>
      <c r="G8" s="7">
        <v>3.54919940660873</v>
      </c>
      <c r="H8" s="7">
        <v>0.52907730652267304</v>
      </c>
      <c r="I8" s="7">
        <v>1.4424723469966201</v>
      </c>
      <c r="J8" s="7">
        <v>0.52664834645147895</v>
      </c>
      <c r="K8" s="7">
        <v>0.96929178397265403</v>
      </c>
      <c r="L8" s="7" t="s">
        <v>68</v>
      </c>
      <c r="M8" s="7">
        <v>0.56248986810786805</v>
      </c>
      <c r="N8" s="7">
        <v>1.44617130110878</v>
      </c>
      <c r="O8" s="7" t="s">
        <v>68</v>
      </c>
      <c r="P8" s="7">
        <v>0.428565116971038</v>
      </c>
      <c r="Q8" s="7">
        <f>((F8/2.303))/D8</f>
        <v>0.54134138602948012</v>
      </c>
    </row>
    <row r="9" spans="1:17" s="5" customFormat="1" x14ac:dyDescent="0.2">
      <c r="A9" s="5">
        <v>2012</v>
      </c>
      <c r="B9" s="6">
        <v>41069</v>
      </c>
      <c r="C9" s="13">
        <v>0.40625</v>
      </c>
      <c r="D9" s="7">
        <v>4.9119999999999999</v>
      </c>
      <c r="E9" s="7">
        <v>0.23269999999999999</v>
      </c>
      <c r="F9" s="7">
        <v>7.9876817810801599</v>
      </c>
      <c r="G9" s="7">
        <v>3.9377682390716502</v>
      </c>
      <c r="H9" s="7">
        <v>0.57251404330630795</v>
      </c>
      <c r="I9" s="7">
        <v>1.45111485540278</v>
      </c>
      <c r="J9" s="7">
        <v>0.56921666705816798</v>
      </c>
      <c r="K9" s="7">
        <v>0.92827532770822296</v>
      </c>
      <c r="L9" s="7" t="s">
        <v>68</v>
      </c>
      <c r="M9" s="7">
        <v>0.56451702497021194</v>
      </c>
      <c r="N9" s="7">
        <v>1.3017833334358799</v>
      </c>
      <c r="O9" s="7" t="s">
        <v>68</v>
      </c>
      <c r="P9" s="7">
        <v>0.45769127309966801</v>
      </c>
      <c r="Q9" s="7">
        <f>((F9/2.303))/D9</f>
        <v>0.70610365366447392</v>
      </c>
    </row>
    <row r="10" spans="1:17" s="5" customFormat="1" x14ac:dyDescent="0.2">
      <c r="A10" s="5">
        <v>2012</v>
      </c>
      <c r="B10" s="6">
        <v>41069</v>
      </c>
      <c r="C10" s="13">
        <v>0.73749999999999993</v>
      </c>
      <c r="D10" s="7">
        <v>4.6100000000000003</v>
      </c>
      <c r="E10" s="7">
        <v>0.1971</v>
      </c>
      <c r="F10" s="7">
        <v>12.585889637221801</v>
      </c>
      <c r="G10" s="7">
        <v>6.4716109416929104</v>
      </c>
      <c r="H10" s="7">
        <v>0.653123952529992</v>
      </c>
      <c r="I10" s="7">
        <v>1.5626488220760699</v>
      </c>
      <c r="J10" s="7">
        <v>0.65143984567910995</v>
      </c>
      <c r="K10" s="7">
        <v>0.92737196740600703</v>
      </c>
      <c r="L10" s="7" t="s">
        <v>68</v>
      </c>
      <c r="M10" s="7">
        <v>0.59041259078351405</v>
      </c>
      <c r="N10" s="7">
        <v>1.2510218545429701</v>
      </c>
      <c r="O10" s="7" t="s">
        <v>68</v>
      </c>
      <c r="P10" s="7">
        <v>0.38347879661718998</v>
      </c>
      <c r="Q10" s="7">
        <f>((F10/2.303))/D10</f>
        <v>1.1854658723198732</v>
      </c>
    </row>
    <row r="11" spans="1:17" s="5" customFormat="1" x14ac:dyDescent="0.2">
      <c r="A11" s="5">
        <v>2012</v>
      </c>
      <c r="B11" s="6">
        <v>41070</v>
      </c>
      <c r="C11" s="13">
        <v>0.39374999999999999</v>
      </c>
      <c r="D11" s="7">
        <v>4.0890000000000004</v>
      </c>
      <c r="E11" s="7">
        <v>0.20649999999999999</v>
      </c>
      <c r="F11" s="7">
        <v>12.668359192279599</v>
      </c>
      <c r="G11" s="7">
        <v>5.9838735304709205</v>
      </c>
      <c r="H11" s="7">
        <v>0.67035826335857995</v>
      </c>
      <c r="I11" s="7">
        <v>1.56540037410776</v>
      </c>
      <c r="J11" s="7">
        <v>0.66394108073738101</v>
      </c>
      <c r="K11" s="7">
        <v>0.90186509376988</v>
      </c>
      <c r="L11" s="7">
        <v>38.6841569424328</v>
      </c>
      <c r="M11" s="7">
        <v>0.56051928592912503</v>
      </c>
      <c r="N11" s="7">
        <v>1.18827232803369</v>
      </c>
      <c r="O11" s="7">
        <v>21.683216026142599</v>
      </c>
      <c r="P11" s="7">
        <v>0.43452847055052601</v>
      </c>
      <c r="Q11" s="7">
        <f>((F11/2.303))/D11</f>
        <v>1.3452695748301549</v>
      </c>
    </row>
    <row r="12" spans="1:17" s="5" customFormat="1" x14ac:dyDescent="0.2">
      <c r="A12" s="5">
        <v>2014</v>
      </c>
      <c r="B12" s="6">
        <v>41808</v>
      </c>
      <c r="C12" s="14">
        <v>0.74097222222222225</v>
      </c>
      <c r="D12" s="7">
        <v>16.391666666666666</v>
      </c>
      <c r="E12" s="7">
        <v>0.62644999999999995</v>
      </c>
      <c r="F12" s="7">
        <v>24.391111189255799</v>
      </c>
      <c r="G12" s="7">
        <v>10.947057881441799</v>
      </c>
      <c r="H12" s="7">
        <v>0.53332472139353704</v>
      </c>
      <c r="I12" s="7">
        <v>1.52161252988041</v>
      </c>
      <c r="J12" s="7">
        <v>0.52038115895846904</v>
      </c>
      <c r="K12" s="7">
        <v>0.83783334366100104</v>
      </c>
      <c r="L12" s="7">
        <v>5.7176278049953098</v>
      </c>
      <c r="M12" s="7">
        <v>0.61322648515617795</v>
      </c>
      <c r="N12" s="7">
        <v>0.91943804882416502</v>
      </c>
      <c r="O12" s="7">
        <v>3.5062008022885101</v>
      </c>
      <c r="P12" s="7">
        <v>0.141131836454091</v>
      </c>
      <c r="Q12" s="7">
        <f>((F12/2.303))/D12</f>
        <v>0.64612200807697306</v>
      </c>
    </row>
    <row r="13" spans="1:17" s="5" customFormat="1" x14ac:dyDescent="0.2">
      <c r="A13" s="5">
        <v>2014</v>
      </c>
      <c r="B13" s="6">
        <v>41809</v>
      </c>
      <c r="C13" s="14">
        <v>0.4145833333333333</v>
      </c>
      <c r="D13" s="7">
        <v>7.7054999999999998</v>
      </c>
      <c r="E13" s="7">
        <v>0.41539999999999999</v>
      </c>
      <c r="F13" s="7">
        <v>12.9495056741303</v>
      </c>
      <c r="G13" s="7">
        <v>6.8372522641762803</v>
      </c>
      <c r="H13" s="7">
        <v>0.51487783720920699</v>
      </c>
      <c r="I13" s="7">
        <v>1.4435411501245401</v>
      </c>
      <c r="J13" s="7">
        <v>0.50866700283878696</v>
      </c>
      <c r="K13" s="7">
        <v>0.91435309668664</v>
      </c>
      <c r="L13" s="7" t="s">
        <v>68</v>
      </c>
      <c r="M13" s="7">
        <v>0.61067258939259805</v>
      </c>
      <c r="N13" s="7">
        <v>1.4226303761064201</v>
      </c>
      <c r="O13" s="7" t="s">
        <v>68</v>
      </c>
      <c r="P13" s="7">
        <v>0.35811755318428301</v>
      </c>
      <c r="Q13" s="7">
        <f>((F13/2.303))/D13</f>
        <v>0.7297236596756923</v>
      </c>
    </row>
    <row r="14" spans="1:17" s="5" customFormat="1" x14ac:dyDescent="0.2">
      <c r="A14" s="5">
        <v>2014</v>
      </c>
      <c r="B14" s="6">
        <v>41809</v>
      </c>
      <c r="C14" s="14">
        <v>0.75138888888888899</v>
      </c>
      <c r="D14" s="7">
        <v>6.8659999999999997</v>
      </c>
      <c r="E14" s="7">
        <v>0.36699999999999999</v>
      </c>
      <c r="F14" s="7">
        <v>11.845481730332102</v>
      </c>
      <c r="G14" s="7">
        <v>6.1156476666472201</v>
      </c>
      <c r="H14" s="7">
        <v>0.52538413523092997</v>
      </c>
      <c r="I14" s="7">
        <v>1.4594777181641401</v>
      </c>
      <c r="J14" s="7">
        <v>0.52008716132180099</v>
      </c>
      <c r="K14" s="7">
        <v>0.90714605366155099</v>
      </c>
      <c r="L14" s="7" t="s">
        <v>68</v>
      </c>
      <c r="M14" s="7">
        <v>0.59175229448915501</v>
      </c>
      <c r="N14" s="7">
        <v>1.35998916013752</v>
      </c>
      <c r="O14" s="7" t="s">
        <v>68</v>
      </c>
      <c r="P14" s="7">
        <v>0.39761798414438498</v>
      </c>
      <c r="Q14" s="7">
        <f>((F14/2.303))/D14</f>
        <v>0.74912620655842976</v>
      </c>
    </row>
    <row r="15" spans="1:17" s="5" customFormat="1" x14ac:dyDescent="0.2">
      <c r="A15" s="5">
        <v>2014</v>
      </c>
      <c r="B15" s="6">
        <v>41810</v>
      </c>
      <c r="C15" s="14">
        <v>0.41597222222222219</v>
      </c>
      <c r="D15" s="7">
        <v>5.1280000000000001</v>
      </c>
      <c r="E15" s="7">
        <v>0.2762</v>
      </c>
      <c r="F15" s="7">
        <v>9.5928922921014106</v>
      </c>
      <c r="G15" s="7">
        <v>4.9253931217030003</v>
      </c>
      <c r="H15" s="7">
        <v>0.52174633672835102</v>
      </c>
      <c r="I15" s="7">
        <v>1.4409201376799501</v>
      </c>
      <c r="J15" s="7">
        <v>0.51692043373405105</v>
      </c>
      <c r="K15" s="7">
        <v>0.90592339428081903</v>
      </c>
      <c r="L15" s="7" t="s">
        <v>68</v>
      </c>
      <c r="M15" s="7">
        <v>0.58202308203881803</v>
      </c>
      <c r="N15" s="7">
        <v>1.3718444679508199</v>
      </c>
      <c r="O15" s="7" t="s">
        <v>68</v>
      </c>
      <c r="P15" s="7">
        <v>0.44107541931154198</v>
      </c>
      <c r="Q15" s="7">
        <f>((F15/2.303))/D15</f>
        <v>0.81228346700510445</v>
      </c>
    </row>
    <row r="16" spans="1:17" s="5" customFormat="1" x14ac:dyDescent="0.2">
      <c r="A16" s="5">
        <v>2014</v>
      </c>
      <c r="B16" s="6">
        <v>41810</v>
      </c>
      <c r="C16" s="14">
        <v>0.74513888888888891</v>
      </c>
      <c r="D16" s="7">
        <v>5.3342499999999999</v>
      </c>
      <c r="E16" s="7">
        <v>0.36549999999999999</v>
      </c>
      <c r="F16" s="7">
        <v>9.8662484676576305</v>
      </c>
      <c r="G16" s="7">
        <v>4.9585914743487596</v>
      </c>
      <c r="H16" s="7">
        <v>0.53886001328731503</v>
      </c>
      <c r="I16" s="7">
        <v>1.46294307485456</v>
      </c>
      <c r="J16" s="7">
        <v>0.53886001328731503</v>
      </c>
      <c r="K16" s="7">
        <v>0.88987437243363998</v>
      </c>
      <c r="L16" s="7">
        <v>34.048072834205399</v>
      </c>
      <c r="M16" s="7">
        <v>0.58850078234853798</v>
      </c>
      <c r="N16" s="7">
        <v>1.31455576896451</v>
      </c>
      <c r="O16" s="7">
        <v>20.0373175003899</v>
      </c>
      <c r="P16" s="7">
        <v>0.47727970484265902</v>
      </c>
      <c r="Q16" s="7">
        <f>((F16/2.303))/D16</f>
        <v>0.80312795790364466</v>
      </c>
    </row>
    <row r="17" spans="1:17" s="5" customFormat="1" x14ac:dyDescent="0.2">
      <c r="A17" s="5">
        <v>2014</v>
      </c>
      <c r="B17" s="6">
        <v>41811</v>
      </c>
      <c r="C17" s="14">
        <v>0.75</v>
      </c>
      <c r="D17" s="7">
        <v>5.7</v>
      </c>
      <c r="E17" s="7">
        <v>0.37309999999999999</v>
      </c>
      <c r="F17" s="7">
        <v>10.342683794648799</v>
      </c>
      <c r="G17" s="7">
        <v>5.32667939487298</v>
      </c>
      <c r="H17" s="7">
        <v>0.56029306212536301</v>
      </c>
      <c r="I17" s="7">
        <v>1.4533602822774001</v>
      </c>
      <c r="J17" s="7">
        <v>0.55510068679034996</v>
      </c>
      <c r="K17" s="7">
        <v>0.89405611026874099</v>
      </c>
      <c r="L17" s="7">
        <v>102.933151055387</v>
      </c>
      <c r="M17" s="7">
        <v>0.60631212187248995</v>
      </c>
      <c r="N17" s="7">
        <v>1.3428894245021299</v>
      </c>
      <c r="O17" s="7">
        <v>62.409617227413499</v>
      </c>
      <c r="P17" s="7">
        <v>0.476883438090139</v>
      </c>
      <c r="Q17" s="7">
        <f>((F17/2.303))/D17</f>
        <v>0.78788794133120033</v>
      </c>
    </row>
    <row r="18" spans="1:17" s="5" customFormat="1" x14ac:dyDescent="0.2">
      <c r="A18" s="5">
        <v>2014</v>
      </c>
      <c r="B18" s="6">
        <v>41819</v>
      </c>
      <c r="C18" s="14">
        <v>0.73124999999999996</v>
      </c>
      <c r="D18" s="7">
        <v>3.988</v>
      </c>
      <c r="E18" s="7">
        <v>0.17349999999999999</v>
      </c>
      <c r="F18" s="7">
        <v>7.4291678812208106</v>
      </c>
      <c r="G18" s="7">
        <v>3.4625116886958698</v>
      </c>
      <c r="H18" s="7">
        <v>0.55759889741820601</v>
      </c>
      <c r="I18" s="7">
        <v>1.4199090217365999</v>
      </c>
      <c r="J18" s="7">
        <v>0.544471541422618</v>
      </c>
      <c r="K18" s="7">
        <v>0.89650427086440199</v>
      </c>
      <c r="L18" s="7">
        <v>30.096522415689702</v>
      </c>
      <c r="M18" s="7">
        <v>0.55627370599543302</v>
      </c>
      <c r="N18" s="7">
        <v>1.3067539679670399</v>
      </c>
      <c r="O18" s="7">
        <v>16.741904061750301</v>
      </c>
      <c r="P18" s="7">
        <v>0.53366477323057604</v>
      </c>
      <c r="Q18" s="7">
        <f>((F18/2.303))/D18</f>
        <v>0.80889301439063299</v>
      </c>
    </row>
    <row r="19" spans="1:17" s="5" customFormat="1" x14ac:dyDescent="0.2">
      <c r="A19" s="5">
        <v>2014</v>
      </c>
      <c r="B19" s="6">
        <v>41830</v>
      </c>
      <c r="C19" s="14">
        <v>0.39930555555555558</v>
      </c>
      <c r="D19" s="7">
        <v>4.0419999999999998</v>
      </c>
      <c r="E19" s="7">
        <v>0.21460000000000001</v>
      </c>
      <c r="F19" s="7">
        <v>9.9269483177238804</v>
      </c>
      <c r="G19" s="7">
        <v>4.8219705653207203</v>
      </c>
      <c r="H19" s="7">
        <v>0.56577981336101302</v>
      </c>
      <c r="I19" s="7">
        <v>1.4840386951514499</v>
      </c>
      <c r="J19" s="7">
        <v>0.56303949960733701</v>
      </c>
      <c r="K19" s="7">
        <v>0.92622381375279605</v>
      </c>
      <c r="L19" s="7" t="s">
        <v>68</v>
      </c>
      <c r="M19" s="7">
        <v>0.58710380921480099</v>
      </c>
      <c r="N19" s="7">
        <v>1.1470557340421399</v>
      </c>
      <c r="O19" s="7" t="s">
        <v>68</v>
      </c>
      <c r="P19" s="7">
        <v>0.24836544146505399</v>
      </c>
      <c r="Q19" s="7">
        <f>((F19/2.303))/D19</f>
        <v>1.0664132038824519</v>
      </c>
    </row>
    <row r="20" spans="1:17" s="5" customFormat="1" x14ac:dyDescent="0.2">
      <c r="A20" s="5">
        <v>2014</v>
      </c>
      <c r="B20" s="6">
        <v>41830</v>
      </c>
      <c r="C20" s="14">
        <v>0.74375000000000002</v>
      </c>
      <c r="D20" s="7">
        <v>4.5805000000000007</v>
      </c>
      <c r="E20" s="7">
        <v>0.20669999999999999</v>
      </c>
      <c r="F20" s="7">
        <v>9.7381615618626398</v>
      </c>
      <c r="G20" s="7">
        <v>4.9256600849358003</v>
      </c>
      <c r="H20" s="7">
        <v>0.55006484036443404</v>
      </c>
      <c r="I20" s="7">
        <v>1.4233430967099501</v>
      </c>
      <c r="J20" s="7">
        <v>0.54243382223289405</v>
      </c>
      <c r="K20" s="7">
        <v>0.92409872179896202</v>
      </c>
      <c r="L20" s="7" t="s">
        <v>68</v>
      </c>
      <c r="M20" s="7">
        <v>0.57152253586889801</v>
      </c>
      <c r="N20" s="7">
        <v>1.3072268096395501</v>
      </c>
      <c r="O20" s="7" t="s">
        <v>68</v>
      </c>
      <c r="P20" s="7">
        <v>0.44081292648037501</v>
      </c>
      <c r="Q20" s="7">
        <f>((F20/2.303))/D20</f>
        <v>0.92314548517847961</v>
      </c>
    </row>
    <row r="21" spans="1:17" s="5" customFormat="1" x14ac:dyDescent="0.2">
      <c r="A21" s="5">
        <v>2014</v>
      </c>
      <c r="B21" s="6">
        <v>41831</v>
      </c>
      <c r="C21" s="14">
        <v>0.39930555555555558</v>
      </c>
      <c r="D21" s="7">
        <v>3.9151666666666665</v>
      </c>
      <c r="E21" s="7">
        <v>0.20677499999999999</v>
      </c>
      <c r="F21" s="7">
        <v>8.4017413968221</v>
      </c>
      <c r="G21" s="7">
        <v>4.2323276622235104</v>
      </c>
      <c r="H21" s="7">
        <v>0.55006484036443404</v>
      </c>
      <c r="I21" s="7">
        <v>1.4233430967099501</v>
      </c>
      <c r="J21" s="7">
        <v>0.54243382223289405</v>
      </c>
      <c r="K21" s="7">
        <v>0.92409872179896202</v>
      </c>
      <c r="L21" s="7" t="s">
        <v>68</v>
      </c>
      <c r="M21" s="7">
        <v>0.57152253586889801</v>
      </c>
      <c r="N21" s="7">
        <v>1.3072268096395501</v>
      </c>
      <c r="O21" s="7" t="s">
        <v>68</v>
      </c>
      <c r="P21" s="7">
        <v>0.409074459433032</v>
      </c>
      <c r="Q21" s="7">
        <f>((F21/2.303))/D21</f>
        <v>0.93180517376537986</v>
      </c>
    </row>
    <row r="22" spans="1:17" s="5" customFormat="1" x14ac:dyDescent="0.2">
      <c r="A22" s="5">
        <v>2014</v>
      </c>
      <c r="B22" s="6">
        <v>41831</v>
      </c>
      <c r="C22" s="14">
        <v>0.7270833333333333</v>
      </c>
      <c r="D22" s="7">
        <v>4.5330000000000004</v>
      </c>
      <c r="E22" s="7">
        <v>0.22420000000000001</v>
      </c>
      <c r="F22" s="7">
        <v>9.4691111180398195</v>
      </c>
      <c r="G22" s="7">
        <v>4.9019459200571598</v>
      </c>
      <c r="H22" s="7">
        <v>0.54115429651844105</v>
      </c>
      <c r="I22" s="7">
        <v>1.46783096733316</v>
      </c>
      <c r="J22" s="7">
        <v>0.539340132110112</v>
      </c>
      <c r="K22" s="7">
        <v>0.92655480290060799</v>
      </c>
      <c r="L22" s="7" t="s">
        <v>68</v>
      </c>
      <c r="M22" s="7">
        <v>0.57996995697791898</v>
      </c>
      <c r="N22" s="7">
        <v>1.3333188076342599</v>
      </c>
      <c r="O22" s="7" t="s">
        <v>68</v>
      </c>
      <c r="P22" s="7">
        <v>0.41715366132707099</v>
      </c>
      <c r="Q22" s="7">
        <f>((F22/2.303))/D22</f>
        <v>0.9070465084617394</v>
      </c>
    </row>
    <row r="23" spans="1:17" s="5" customFormat="1" x14ac:dyDescent="0.2">
      <c r="A23" s="5">
        <v>2014</v>
      </c>
      <c r="B23" s="6">
        <v>41832</v>
      </c>
      <c r="C23" s="14">
        <v>0.71944444444444444</v>
      </c>
      <c r="D23" s="7">
        <v>4.5329999999999995</v>
      </c>
      <c r="E23" s="7">
        <v>0.21345</v>
      </c>
      <c r="F23" s="7">
        <v>9.845530749327521</v>
      </c>
      <c r="G23" s="7">
        <v>5.0692749535546202</v>
      </c>
      <c r="H23" s="7">
        <v>0.56154222497485096</v>
      </c>
      <c r="I23" s="7">
        <v>1.4397273623609901</v>
      </c>
      <c r="J23" s="7">
        <v>0.554609762614094</v>
      </c>
      <c r="K23" s="7">
        <v>0.91828669441177402</v>
      </c>
      <c r="L23" s="7" t="s">
        <v>68</v>
      </c>
      <c r="M23" s="7">
        <v>0.58511750348410596</v>
      </c>
      <c r="N23" s="7">
        <v>1.30348085681866</v>
      </c>
      <c r="O23" s="7" t="s">
        <v>68</v>
      </c>
      <c r="P23" s="7">
        <v>0.39121813870863098</v>
      </c>
      <c r="Q23" s="7">
        <f>((F23/2.303))/D23</f>
        <v>0.94310375903360133</v>
      </c>
    </row>
    <row r="24" spans="1:17" s="5" customFormat="1" x14ac:dyDescent="0.2">
      <c r="A24" s="5">
        <v>2014</v>
      </c>
      <c r="B24" s="6">
        <v>41833</v>
      </c>
      <c r="C24" s="14">
        <v>0.40972222222222227</v>
      </c>
      <c r="D24" s="7">
        <v>4.4050000000000002</v>
      </c>
      <c r="E24" s="7">
        <v>0.20014999999999999</v>
      </c>
      <c r="F24" s="7">
        <v>8.7214714993251192</v>
      </c>
      <c r="G24" s="7">
        <v>4.4680576988364598</v>
      </c>
      <c r="H24" s="7">
        <v>0.55253515051591096</v>
      </c>
      <c r="I24" s="7">
        <v>1.44798231761719</v>
      </c>
      <c r="J24" s="7">
        <v>0.55027480063475798</v>
      </c>
      <c r="K24" s="7">
        <v>0.92259784683959001</v>
      </c>
      <c r="L24" s="7" t="s">
        <v>68</v>
      </c>
      <c r="M24" s="7">
        <v>0.58787869271076298</v>
      </c>
      <c r="N24" s="7">
        <v>1.3281871409308601</v>
      </c>
      <c r="O24" s="7" t="s">
        <v>68</v>
      </c>
      <c r="P24" s="7">
        <v>0.42000958474678701</v>
      </c>
      <c r="Q24" s="7">
        <f>((F24/2.303))/D24</f>
        <v>0.85970591577241151</v>
      </c>
    </row>
    <row r="25" spans="1:17" s="5" customFormat="1" x14ac:dyDescent="0.2">
      <c r="A25" s="5">
        <v>2014</v>
      </c>
      <c r="B25" s="6">
        <v>41833</v>
      </c>
      <c r="C25" s="14">
        <v>0.73611111111111116</v>
      </c>
      <c r="D25" s="7">
        <v>4.7640000000000002</v>
      </c>
      <c r="E25" s="7">
        <v>0.21360000000000001</v>
      </c>
      <c r="F25" s="7">
        <v>9.9439930856170093</v>
      </c>
      <c r="G25" s="7">
        <v>5.00494767888806</v>
      </c>
      <c r="H25" s="7">
        <v>0.53374493757930597</v>
      </c>
      <c r="I25" s="7">
        <v>1.4346283445010799</v>
      </c>
      <c r="J25" s="7">
        <v>0.53374493757930597</v>
      </c>
      <c r="K25" s="7">
        <v>0.93164026075191197</v>
      </c>
      <c r="L25" s="7" t="s">
        <v>68</v>
      </c>
      <c r="M25" s="7">
        <v>0.57404336607863404</v>
      </c>
      <c r="N25" s="7">
        <v>1.3516983232497299</v>
      </c>
      <c r="O25" s="7" t="s">
        <v>68</v>
      </c>
      <c r="P25" s="7">
        <v>0.41015647008805001</v>
      </c>
      <c r="Q25" s="7">
        <f>((F25/2.303))/D25</f>
        <v>0.90634829662337713</v>
      </c>
    </row>
    <row r="26" spans="1:17" s="5" customFormat="1" x14ac:dyDescent="0.2">
      <c r="A26" s="5">
        <v>2014</v>
      </c>
      <c r="B26" s="6">
        <v>41834</v>
      </c>
      <c r="C26" s="14">
        <v>0.40347222222222223</v>
      </c>
      <c r="D26" s="7">
        <v>4.2690000000000001</v>
      </c>
      <c r="E26" s="7">
        <v>0.21249999999999999</v>
      </c>
      <c r="F26" s="7">
        <v>8.52975127746517</v>
      </c>
      <c r="G26" s="7">
        <v>4.4382372164555202</v>
      </c>
      <c r="H26" s="7">
        <v>0.53826706802087698</v>
      </c>
      <c r="I26" s="7">
        <v>1.4207143578266599</v>
      </c>
      <c r="J26" s="7">
        <v>0.53048814915091502</v>
      </c>
      <c r="K26" s="7">
        <v>0.92682466714803602</v>
      </c>
      <c r="L26" s="7" t="s">
        <v>68</v>
      </c>
      <c r="M26" s="7">
        <v>0.57714715830000496</v>
      </c>
      <c r="N26" s="7">
        <v>1.36382606417795</v>
      </c>
      <c r="O26" s="7" t="s">
        <v>68</v>
      </c>
      <c r="P26" s="7">
        <v>0.39073837846172099</v>
      </c>
      <c r="Q26" s="7">
        <f>((F26/2.303))/D26</f>
        <v>0.86759347040745338</v>
      </c>
    </row>
    <row r="27" spans="1:17" s="5" customFormat="1" x14ac:dyDescent="0.2">
      <c r="A27" s="5">
        <v>2014</v>
      </c>
      <c r="B27" s="6">
        <v>41834</v>
      </c>
      <c r="C27" s="14">
        <v>0.73263888888888884</v>
      </c>
      <c r="D27" s="7">
        <v>4.6204999999999998</v>
      </c>
      <c r="E27" s="7">
        <v>0.23269999999999999</v>
      </c>
      <c r="F27" s="7">
        <v>8.52975127746517</v>
      </c>
      <c r="G27" s="7">
        <v>4.4382372164555202</v>
      </c>
      <c r="H27" s="7">
        <v>0.52653945168993999</v>
      </c>
      <c r="I27" s="7">
        <v>1.4947867049455701</v>
      </c>
      <c r="J27" s="7">
        <v>0.52653945168993999</v>
      </c>
      <c r="K27" s="7">
        <v>0.93623067874089505</v>
      </c>
      <c r="L27" s="7">
        <v>401.81765415773901</v>
      </c>
      <c r="M27" s="7">
        <v>0.58018570886755805</v>
      </c>
      <c r="N27" s="7">
        <v>1.0905746130773599</v>
      </c>
      <c r="O27" s="7">
        <v>233.128860513007</v>
      </c>
      <c r="P27" s="7">
        <v>0.39073837846172099</v>
      </c>
      <c r="Q27" s="7">
        <f>((F27/2.303))/D27</f>
        <v>0.80159214915472754</v>
      </c>
    </row>
    <row r="28" spans="1:17" s="5" customFormat="1" x14ac:dyDescent="0.2">
      <c r="A28" s="5">
        <v>2014</v>
      </c>
      <c r="B28" s="6">
        <v>41841</v>
      </c>
      <c r="C28" s="14">
        <v>0.74375000000000002</v>
      </c>
      <c r="D28" s="7">
        <v>4.7225000000000001</v>
      </c>
      <c r="E28" s="7">
        <v>0.2346</v>
      </c>
      <c r="F28" s="7">
        <v>8.7836277177087396</v>
      </c>
      <c r="G28" s="7">
        <v>4.6278375275705006</v>
      </c>
      <c r="H28" s="7">
        <v>0.52653945168993999</v>
      </c>
      <c r="I28" s="7">
        <v>1.4947867049455701</v>
      </c>
      <c r="J28" s="7">
        <v>0.52653945168993999</v>
      </c>
      <c r="K28" s="7">
        <v>0.93623067874089505</v>
      </c>
      <c r="L28" s="7">
        <v>401.81765415773901</v>
      </c>
      <c r="M28" s="7">
        <v>0.58018570886755805</v>
      </c>
      <c r="N28" s="7">
        <v>1.0905746130773599</v>
      </c>
      <c r="O28" s="7">
        <v>233.128860513007</v>
      </c>
      <c r="P28" s="7">
        <v>0.411035050929348</v>
      </c>
      <c r="Q28" s="7">
        <f>((F28/2.303))/D28</f>
        <v>0.80762176779188877</v>
      </c>
    </row>
    <row r="29" spans="1:17" s="5" customFormat="1" x14ac:dyDescent="0.2">
      <c r="A29" s="5">
        <v>2014</v>
      </c>
      <c r="B29" s="6">
        <v>41842</v>
      </c>
      <c r="C29" s="14">
        <v>0.74375000000000002</v>
      </c>
      <c r="D29" s="7">
        <v>4.7089999999999996</v>
      </c>
      <c r="E29" s="7">
        <v>0.22509999999999999</v>
      </c>
      <c r="F29" s="7">
        <v>8.7836277177087396</v>
      </c>
      <c r="G29" s="7">
        <v>4.6278375275705006</v>
      </c>
      <c r="H29" s="7">
        <v>0.57952291697326197</v>
      </c>
      <c r="I29" s="7">
        <v>1.4693504494780301</v>
      </c>
      <c r="J29" s="7">
        <v>0.57710791243790704</v>
      </c>
      <c r="K29" s="7">
        <v>0.92202748276661395</v>
      </c>
      <c r="L29" s="7" t="s">
        <v>68</v>
      </c>
      <c r="M29" s="7">
        <v>0.59601653151241596</v>
      </c>
      <c r="N29" s="7">
        <v>1.3208114045521</v>
      </c>
      <c r="O29" s="7" t="s">
        <v>68</v>
      </c>
      <c r="P29" s="7">
        <v>0.411035050929348</v>
      </c>
      <c r="Q29" s="7">
        <f>((F29/2.303))/D29</f>
        <v>0.80993709883142817</v>
      </c>
    </row>
    <row r="30" spans="1:17" s="5" customFormat="1" x14ac:dyDescent="0.2">
      <c r="A30" s="5">
        <v>2014</v>
      </c>
      <c r="B30" s="6">
        <v>41843</v>
      </c>
      <c r="C30" s="14">
        <v>0.70208333333333339</v>
      </c>
      <c r="D30" s="7">
        <v>4.1829999999999998</v>
      </c>
      <c r="E30" s="7">
        <v>0.22140000000000001</v>
      </c>
      <c r="F30" s="7">
        <v>8.3682190253174706</v>
      </c>
      <c r="G30" s="7">
        <v>4.2482919282870801</v>
      </c>
      <c r="H30" s="7">
        <v>0.551999908466278</v>
      </c>
      <c r="I30" s="7">
        <v>1.4761036775549501</v>
      </c>
      <c r="J30" s="7">
        <v>0.54721083813608495</v>
      </c>
      <c r="K30" s="7">
        <v>0.91803157760126997</v>
      </c>
      <c r="L30" s="7" t="s">
        <v>68</v>
      </c>
      <c r="M30" s="7">
        <v>0.58559304521615796</v>
      </c>
      <c r="N30" s="7">
        <v>1.27568068075897</v>
      </c>
      <c r="O30" s="7" t="s">
        <v>68</v>
      </c>
      <c r="P30" s="7">
        <v>0.44259289786487399</v>
      </c>
      <c r="Q30" s="7">
        <f>((F30/2.303))/D30</f>
        <v>0.86866282525785643</v>
      </c>
    </row>
    <row r="31" spans="1:17" s="5" customFormat="1" x14ac:dyDescent="0.2">
      <c r="A31" s="5">
        <v>2014</v>
      </c>
      <c r="B31" s="6">
        <v>41855</v>
      </c>
      <c r="C31" s="14">
        <v>0.74652777777777779</v>
      </c>
      <c r="D31" s="7">
        <v>6.3490000000000002</v>
      </c>
      <c r="E31" s="7">
        <v>0.2722</v>
      </c>
      <c r="F31" s="7">
        <v>8.3682190253174706</v>
      </c>
      <c r="G31" s="7">
        <v>4.2482919282870801</v>
      </c>
      <c r="H31" s="7">
        <v>0.57059010493492002</v>
      </c>
      <c r="I31" s="7">
        <v>1.46216476866372</v>
      </c>
      <c r="J31" s="7">
        <v>0.56668853169876199</v>
      </c>
      <c r="K31" s="7">
        <v>0.92210840426309804</v>
      </c>
      <c r="L31" s="7" t="s">
        <v>68</v>
      </c>
      <c r="M31" s="7">
        <v>0.56668123255395597</v>
      </c>
      <c r="N31" s="7">
        <v>1.3263832572246801</v>
      </c>
      <c r="O31" s="7" t="s">
        <v>68</v>
      </c>
      <c r="P31" s="7">
        <v>0.44259289786487399</v>
      </c>
      <c r="Q31" s="7">
        <f>((F31/2.303))/D31</f>
        <v>0.57231321437291116</v>
      </c>
    </row>
    <row r="32" spans="1:17" s="5" customFormat="1" x14ac:dyDescent="0.2">
      <c r="A32" s="5">
        <v>2016</v>
      </c>
      <c r="B32" s="6">
        <v>42530</v>
      </c>
      <c r="C32" s="8" t="s">
        <v>13</v>
      </c>
      <c r="D32" s="7">
        <v>5.5339999999999998</v>
      </c>
      <c r="E32" s="7">
        <v>0.3715</v>
      </c>
      <c r="F32" s="7">
        <v>6.6744551082239898</v>
      </c>
      <c r="G32" s="7">
        <v>3.29373461927841</v>
      </c>
      <c r="H32" s="7">
        <v>0.57059010493492002</v>
      </c>
      <c r="I32" s="7">
        <v>1.46216476866372</v>
      </c>
      <c r="J32" s="7">
        <v>0.56668853169876199</v>
      </c>
      <c r="K32" s="7">
        <v>0.92210840426309804</v>
      </c>
      <c r="L32" s="7" t="s">
        <v>68</v>
      </c>
      <c r="M32" s="7">
        <v>0.56668123255395597</v>
      </c>
      <c r="N32" s="7">
        <v>1.3263832572246801</v>
      </c>
      <c r="O32" s="7" t="s">
        <v>68</v>
      </c>
      <c r="P32" s="7">
        <v>0.38046905487586402</v>
      </c>
      <c r="Q32" s="7">
        <f>((F32/2.303))/D32</f>
        <v>0.52370018053038325</v>
      </c>
    </row>
    <row r="33" spans="1:17" s="5" customFormat="1" x14ac:dyDescent="0.2">
      <c r="A33" s="5">
        <v>2016</v>
      </c>
      <c r="B33" s="6">
        <v>42531</v>
      </c>
      <c r="C33" s="8" t="s">
        <v>14</v>
      </c>
      <c r="D33" s="7">
        <v>5.3719999999999999</v>
      </c>
      <c r="E33" s="7">
        <v>0.31430000000000002</v>
      </c>
      <c r="F33" s="7" t="s">
        <v>74</v>
      </c>
      <c r="G33" s="7" t="s">
        <v>74</v>
      </c>
      <c r="H33" s="7">
        <v>0.52859215542946703</v>
      </c>
      <c r="I33" s="7">
        <v>1.44658448693185</v>
      </c>
      <c r="J33" s="7">
        <v>0.52470829754098702</v>
      </c>
      <c r="K33" s="7">
        <v>0.94134937244427097</v>
      </c>
      <c r="L33" s="7" t="s">
        <v>68</v>
      </c>
      <c r="M33" s="7">
        <v>0.58478864242829098</v>
      </c>
      <c r="N33" s="7">
        <v>1.38250592392099</v>
      </c>
      <c r="O33" s="7" t="s">
        <v>68</v>
      </c>
      <c r="P33" s="7" t="s">
        <v>74</v>
      </c>
      <c r="Q33" s="7" t="s">
        <v>74</v>
      </c>
    </row>
    <row r="34" spans="1:17" s="5" customFormat="1" x14ac:dyDescent="0.2">
      <c r="A34" s="5">
        <v>2016</v>
      </c>
      <c r="B34" s="6">
        <v>42531</v>
      </c>
      <c r="C34" s="8" t="s">
        <v>15</v>
      </c>
      <c r="D34" s="7">
        <v>5.7755000000000001</v>
      </c>
      <c r="E34" s="7">
        <v>0.31869999999999998</v>
      </c>
      <c r="F34" s="7">
        <v>8.2085925147218397</v>
      </c>
      <c r="G34" s="7">
        <v>4.01269597717409</v>
      </c>
      <c r="H34" s="7">
        <v>0.541396464409722</v>
      </c>
      <c r="I34" s="7">
        <v>1.45757770926029</v>
      </c>
      <c r="J34" s="7">
        <v>0.54127690174781995</v>
      </c>
      <c r="K34" s="7">
        <v>0.93851125413298397</v>
      </c>
      <c r="L34" s="7" t="s">
        <v>68</v>
      </c>
      <c r="M34" s="7">
        <v>0.55396799495655302</v>
      </c>
      <c r="N34" s="7">
        <v>1.3058912195244701</v>
      </c>
      <c r="O34" s="7" t="s">
        <v>68</v>
      </c>
      <c r="P34" s="7">
        <v>0.38490577512340901</v>
      </c>
      <c r="Q34" s="7">
        <f>((F34/2.303))/D34</f>
        <v>0.61714209589963864</v>
      </c>
    </row>
    <row r="35" spans="1:17" s="5" customFormat="1" x14ac:dyDescent="0.2">
      <c r="A35" s="5">
        <v>2016</v>
      </c>
      <c r="B35" s="6">
        <v>42532</v>
      </c>
      <c r="C35" s="8" t="s">
        <v>16</v>
      </c>
      <c r="D35" s="7">
        <v>5.173</v>
      </c>
      <c r="E35" s="7">
        <v>0.27460000000000001</v>
      </c>
      <c r="F35" s="7">
        <v>6.3800820642889402</v>
      </c>
      <c r="G35" s="7">
        <v>3.1249418962120004</v>
      </c>
      <c r="H35" s="7">
        <v>0.541396464409722</v>
      </c>
      <c r="I35" s="7">
        <v>1.45757770926029</v>
      </c>
      <c r="J35" s="7">
        <v>0.54127690174781995</v>
      </c>
      <c r="K35" s="7">
        <v>0.93851125413298397</v>
      </c>
      <c r="L35" s="7" t="s">
        <v>68</v>
      </c>
      <c r="M35" s="7">
        <v>0.55396799495655302</v>
      </c>
      <c r="N35" s="7">
        <v>1.3058912195244701</v>
      </c>
      <c r="O35" s="7" t="s">
        <v>68</v>
      </c>
      <c r="P35" s="7">
        <v>0.41552257501447898</v>
      </c>
      <c r="Q35" s="7">
        <f>((F35/2.303))/D35</f>
        <v>0.53553745270681241</v>
      </c>
    </row>
    <row r="36" spans="1:17" s="5" customFormat="1" x14ac:dyDescent="0.2">
      <c r="A36" s="5">
        <v>2016</v>
      </c>
      <c r="B36" s="6">
        <v>42533</v>
      </c>
      <c r="C36" s="8" t="s">
        <v>17</v>
      </c>
      <c r="D36" s="7">
        <v>5.1065000000000005</v>
      </c>
      <c r="E36" s="7">
        <v>0.24695</v>
      </c>
      <c r="F36" s="7">
        <v>6.3800820642889402</v>
      </c>
      <c r="G36" s="7">
        <v>3.1249418962120004</v>
      </c>
      <c r="H36" s="7">
        <v>0.55980384226800595</v>
      </c>
      <c r="I36" s="7">
        <v>1.43304675782656</v>
      </c>
      <c r="J36" s="7">
        <v>0.54697610794404805</v>
      </c>
      <c r="K36" s="7">
        <v>0.93339300175185502</v>
      </c>
      <c r="L36" s="7" t="s">
        <v>68</v>
      </c>
      <c r="M36" s="7">
        <v>0.56369755107907704</v>
      </c>
      <c r="N36" s="7">
        <v>1.3306456823100099</v>
      </c>
      <c r="O36" s="7" t="s">
        <v>68</v>
      </c>
      <c r="P36" s="7">
        <v>0.41552257501447898</v>
      </c>
      <c r="Q36" s="7">
        <f>((F36/2.303))/D36</f>
        <v>0.54251155250217187</v>
      </c>
    </row>
    <row r="37" spans="1:17" s="5" customFormat="1" x14ac:dyDescent="0.2">
      <c r="A37" s="5">
        <v>2016</v>
      </c>
      <c r="B37" s="6">
        <v>42534</v>
      </c>
      <c r="C37" s="8" t="s">
        <v>18</v>
      </c>
      <c r="D37" s="7">
        <v>4.6014999999999997</v>
      </c>
      <c r="E37" s="7">
        <v>0.2581</v>
      </c>
      <c r="F37" s="7">
        <v>0.68853143257534799</v>
      </c>
      <c r="G37" s="7">
        <v>0.34191776266331902</v>
      </c>
      <c r="H37" s="7">
        <v>0.55980384226800595</v>
      </c>
      <c r="I37" s="7">
        <v>1.43304675782656</v>
      </c>
      <c r="J37" s="7">
        <v>0.54697610794404805</v>
      </c>
      <c r="K37" s="7">
        <v>0.93339300175185502</v>
      </c>
      <c r="L37" s="7" t="s">
        <v>68</v>
      </c>
      <c r="M37" s="7">
        <v>0.56369755107907704</v>
      </c>
      <c r="N37" s="7">
        <v>1.3306456823100099</v>
      </c>
      <c r="O37" s="7" t="s">
        <v>68</v>
      </c>
      <c r="P37" s="7">
        <v>0.41633125277739502</v>
      </c>
      <c r="Q37" s="7">
        <f>((F37/2.303))/D37</f>
        <v>6.4972624048554098E-2</v>
      </c>
    </row>
    <row r="38" spans="1:17" s="5" customFormat="1" x14ac:dyDescent="0.2">
      <c r="A38" s="5">
        <v>2016</v>
      </c>
      <c r="B38" s="6">
        <v>42534</v>
      </c>
      <c r="C38" s="8" t="s">
        <v>19</v>
      </c>
      <c r="D38" s="5">
        <v>4.5999999999999996</v>
      </c>
      <c r="E38" s="7" t="s">
        <v>21</v>
      </c>
      <c r="F38" s="7">
        <v>6.1791002358680807</v>
      </c>
      <c r="G38" s="7">
        <v>2.9544744339753497</v>
      </c>
      <c r="H38" s="7">
        <v>0.54965037784512905</v>
      </c>
      <c r="I38" s="7">
        <v>1.42151556634672</v>
      </c>
      <c r="J38" s="7">
        <v>0.54752516543001795</v>
      </c>
      <c r="K38" s="7">
        <v>0.92646318693020002</v>
      </c>
      <c r="L38" s="7" t="s">
        <v>68</v>
      </c>
      <c r="M38" s="7">
        <v>0.575955448078594</v>
      </c>
      <c r="N38" s="7">
        <v>1.3241584050404001</v>
      </c>
      <c r="O38" s="7" t="s">
        <v>68</v>
      </c>
      <c r="P38" s="7">
        <v>0.45543232864312699</v>
      </c>
      <c r="Q38" s="7">
        <f>((F38/2.303))/D38</f>
        <v>0.58327514544998782</v>
      </c>
    </row>
    <row r="39" spans="1:17" s="5" customFormat="1" x14ac:dyDescent="0.2">
      <c r="A39" s="5">
        <v>2016</v>
      </c>
      <c r="B39" s="6">
        <v>42535</v>
      </c>
      <c r="C39" s="8" t="s">
        <v>20</v>
      </c>
      <c r="D39" s="7">
        <v>4.1399999999999997</v>
      </c>
      <c r="E39" s="7">
        <v>0.25040000000000001</v>
      </c>
      <c r="F39" s="7">
        <v>6.1791002358680807</v>
      </c>
      <c r="G39" s="7">
        <v>2.9544744339753497</v>
      </c>
      <c r="H39" s="7">
        <v>0.57259733763996701</v>
      </c>
      <c r="I39" s="7">
        <v>1.4557138470835</v>
      </c>
      <c r="J39" s="7">
        <v>0.56955274613677997</v>
      </c>
      <c r="K39" s="7">
        <v>0.913412020625468</v>
      </c>
      <c r="L39" s="7" t="s">
        <v>68</v>
      </c>
      <c r="M39" s="7">
        <v>0.55778309813001503</v>
      </c>
      <c r="N39" s="7">
        <v>1.2852145283863901</v>
      </c>
      <c r="O39" s="7" t="s">
        <v>68</v>
      </c>
      <c r="P39" s="7">
        <v>0.45543232864312699</v>
      </c>
      <c r="Q39" s="7">
        <f>((F39/2.303))/D39</f>
        <v>0.64808349494443096</v>
      </c>
    </row>
    <row r="40" spans="1:17" s="5" customFormat="1" x14ac:dyDescent="0.2">
      <c r="A40" s="5">
        <v>2016</v>
      </c>
      <c r="B40" s="6">
        <v>42535</v>
      </c>
      <c r="C40" s="8" t="s">
        <v>22</v>
      </c>
      <c r="D40" s="7">
        <v>4.3949999999999996</v>
      </c>
      <c r="E40" s="7">
        <v>0.30969999999999998</v>
      </c>
      <c r="F40" s="7">
        <v>6.2394748424249702</v>
      </c>
      <c r="G40" s="7">
        <v>2.9589568202529999</v>
      </c>
      <c r="H40" s="7">
        <v>0.57259733763996701</v>
      </c>
      <c r="I40" s="7">
        <v>1.4557138470835</v>
      </c>
      <c r="J40" s="7">
        <v>0.56955274613677997</v>
      </c>
      <c r="K40" s="7">
        <v>0.913412020625468</v>
      </c>
      <c r="L40" s="7" t="s">
        <v>68</v>
      </c>
      <c r="M40" s="7">
        <v>0.55778309813001503</v>
      </c>
      <c r="N40" s="7">
        <v>1.2852145283863901</v>
      </c>
      <c r="O40" s="7" t="s">
        <v>68</v>
      </c>
      <c r="P40" s="7">
        <v>0.48236765717510899</v>
      </c>
      <c r="Q40" s="7">
        <f>((F40/2.303))/D40</f>
        <v>0.61644625795260088</v>
      </c>
    </row>
    <row r="41" spans="1:17" s="5" customFormat="1" x14ac:dyDescent="0.2">
      <c r="A41" s="5">
        <v>2016</v>
      </c>
      <c r="B41" s="6">
        <v>42536</v>
      </c>
      <c r="C41" s="8" t="s">
        <v>23</v>
      </c>
      <c r="D41" s="5">
        <v>3.17</v>
      </c>
      <c r="E41" s="7" t="s">
        <v>21</v>
      </c>
      <c r="F41" s="7">
        <v>6.2394748424249702</v>
      </c>
      <c r="G41" s="7">
        <v>2.9589568202529999</v>
      </c>
      <c r="H41" s="7">
        <v>0.64899605865550603</v>
      </c>
      <c r="I41" s="7">
        <v>1.3663630619976801</v>
      </c>
      <c r="J41" s="7">
        <v>0.64538521830708695</v>
      </c>
      <c r="K41" s="7">
        <v>0.91384177999391503</v>
      </c>
      <c r="L41" s="7" t="s">
        <v>68</v>
      </c>
      <c r="M41" s="7">
        <v>0.49472743682410703</v>
      </c>
      <c r="N41" s="7">
        <v>1.2144375251420101</v>
      </c>
      <c r="O41" s="7" t="s">
        <v>68</v>
      </c>
      <c r="P41" s="7">
        <v>0.48236765717510899</v>
      </c>
      <c r="Q41" s="7">
        <f>((F41/2.303))/D41</f>
        <v>0.85466287183018319</v>
      </c>
    </row>
    <row r="42" spans="1:17" s="5" customFormat="1" x14ac:dyDescent="0.2">
      <c r="A42" s="5">
        <v>2016</v>
      </c>
      <c r="B42" s="6">
        <v>42537</v>
      </c>
      <c r="C42" s="8" t="s">
        <v>24</v>
      </c>
      <c r="D42" s="7">
        <v>3.6909999999999998</v>
      </c>
      <c r="E42" s="7">
        <v>0.1643</v>
      </c>
      <c r="F42" s="7">
        <v>5.0315572249497498</v>
      </c>
      <c r="G42" s="7">
        <v>2.43249551947501</v>
      </c>
      <c r="H42" s="7">
        <v>0.64899605865550603</v>
      </c>
      <c r="I42" s="7">
        <v>1.3663630619976801</v>
      </c>
      <c r="J42" s="7">
        <v>0.64538521830708695</v>
      </c>
      <c r="K42" s="7">
        <v>0.91384177999391503</v>
      </c>
      <c r="L42" s="7" t="s">
        <v>68</v>
      </c>
      <c r="M42" s="7">
        <v>0.49472743682410703</v>
      </c>
      <c r="N42" s="7">
        <v>1.2144375251420101</v>
      </c>
      <c r="O42" s="7" t="s">
        <v>68</v>
      </c>
      <c r="P42" s="7">
        <v>0.45986369433758401</v>
      </c>
      <c r="Q42" s="7">
        <f>((F42/2.303))/D42</f>
        <v>0.59192193389040104</v>
      </c>
    </row>
    <row r="43" spans="1:17" s="5" customFormat="1" x14ac:dyDescent="0.2">
      <c r="A43" s="5">
        <v>2016</v>
      </c>
      <c r="B43" s="6">
        <v>42537</v>
      </c>
      <c r="C43" s="8" t="s">
        <v>25</v>
      </c>
      <c r="D43" s="7">
        <v>3.7565</v>
      </c>
      <c r="E43" s="7">
        <v>0.13639999999999999</v>
      </c>
      <c r="F43" s="7">
        <v>5.0315572249497498</v>
      </c>
      <c r="G43" s="7">
        <v>2.43249551947501</v>
      </c>
      <c r="H43" s="7">
        <v>0.560223778331429</v>
      </c>
      <c r="I43" s="7">
        <v>1.40258889069742</v>
      </c>
      <c r="J43" s="7">
        <v>0.55211241145954204</v>
      </c>
      <c r="K43" s="7">
        <v>0.93396145002459496</v>
      </c>
      <c r="L43" s="7" t="s">
        <v>68</v>
      </c>
      <c r="M43" s="7">
        <v>0.54000788774157105</v>
      </c>
      <c r="N43" s="7">
        <v>1.2988430389968</v>
      </c>
      <c r="O43" s="7" t="s">
        <v>68</v>
      </c>
      <c r="P43" s="7">
        <v>0.45986369433758401</v>
      </c>
      <c r="Q43" s="7">
        <f>((F43/2.303))/D43</f>
        <v>0.58160092053493151</v>
      </c>
    </row>
    <row r="44" spans="1:17" s="5" customFormat="1" x14ac:dyDescent="0.2">
      <c r="A44" s="5">
        <v>2016</v>
      </c>
      <c r="B44" s="6">
        <v>42538</v>
      </c>
      <c r="C44" s="8" t="s">
        <v>26</v>
      </c>
      <c r="D44" s="7">
        <v>3.9169999999999998</v>
      </c>
      <c r="E44" s="7">
        <v>0.17430000000000001</v>
      </c>
      <c r="F44" s="7">
        <v>4.9692973516970396</v>
      </c>
      <c r="G44" s="7">
        <v>2.4240419073579802</v>
      </c>
      <c r="H44" s="7">
        <v>0.560223778331429</v>
      </c>
      <c r="I44" s="7">
        <v>1.40258889069742</v>
      </c>
      <c r="J44" s="7">
        <v>0.55211241145954204</v>
      </c>
      <c r="K44" s="7">
        <v>0.93396145002459496</v>
      </c>
      <c r="L44" s="7" t="s">
        <v>68</v>
      </c>
      <c r="M44" s="7">
        <v>0.54000788774157105</v>
      </c>
      <c r="N44" s="7">
        <v>1.2988430389968</v>
      </c>
      <c r="O44" s="7" t="s">
        <v>68</v>
      </c>
      <c r="P44" s="7">
        <v>0.447622060001438</v>
      </c>
      <c r="Q44" s="7">
        <f>((F44/2.303))/D44</f>
        <v>0.55086791165235294</v>
      </c>
    </row>
    <row r="45" spans="1:17" s="5" customFormat="1" x14ac:dyDescent="0.2">
      <c r="A45" s="5">
        <v>2016</v>
      </c>
      <c r="B45" s="6">
        <v>42538</v>
      </c>
      <c r="C45" s="8" t="s">
        <v>5</v>
      </c>
      <c r="D45" s="7">
        <v>3.819</v>
      </c>
      <c r="E45" s="7">
        <v>0.16650000000000001</v>
      </c>
      <c r="F45" s="7">
        <v>5.9587927165804899</v>
      </c>
      <c r="G45" s="7">
        <v>2.928018394135</v>
      </c>
      <c r="H45" s="7">
        <v>0.54625590700903204</v>
      </c>
      <c r="I45" s="7">
        <v>1.41479571371473</v>
      </c>
      <c r="J45" s="7">
        <v>0.536602983912431</v>
      </c>
      <c r="K45" s="7">
        <v>0.95332149650449904</v>
      </c>
      <c r="L45" s="7" t="s">
        <v>68</v>
      </c>
      <c r="M45" s="7">
        <v>0.54950485011441297</v>
      </c>
      <c r="N45" s="7">
        <v>1.37055607129969</v>
      </c>
      <c r="O45" s="7" t="s">
        <v>68</v>
      </c>
      <c r="P45" s="7">
        <v>0.44360958105227</v>
      </c>
      <c r="Q45" s="7">
        <f>((F45/2.303))/D45</f>
        <v>0.67750839656193629</v>
      </c>
    </row>
    <row r="46" spans="1:17" s="5" customFormat="1" x14ac:dyDescent="0.2">
      <c r="A46" s="5">
        <v>2016</v>
      </c>
      <c r="B46" s="6">
        <v>42540</v>
      </c>
      <c r="C46" s="8" t="s">
        <v>12</v>
      </c>
      <c r="D46" s="7">
        <v>4.0549999999999997</v>
      </c>
      <c r="E46" s="7">
        <v>0.20250000000000001</v>
      </c>
      <c r="F46" s="7">
        <v>7.2444056235742407</v>
      </c>
      <c r="G46" s="7">
        <v>3.36620813970258</v>
      </c>
      <c r="H46" s="7">
        <v>0.54888138721415503</v>
      </c>
      <c r="I46" s="7">
        <v>1.4203269279208799</v>
      </c>
      <c r="J46" s="7">
        <v>0.54248554139175698</v>
      </c>
      <c r="K46" s="7">
        <v>0.92988134398603095</v>
      </c>
      <c r="L46" s="7" t="s">
        <v>68</v>
      </c>
      <c r="M46" s="7">
        <v>0.56045858578170904</v>
      </c>
      <c r="N46" s="7">
        <v>1.35611435861996</v>
      </c>
      <c r="O46" s="7" t="s">
        <v>68</v>
      </c>
      <c r="P46" s="7">
        <v>0.46808245451897801</v>
      </c>
      <c r="Q46" s="7">
        <f>((F46/2.303))/D46</f>
        <v>0.77574317352365052</v>
      </c>
    </row>
    <row r="47" spans="1:17" s="5" customFormat="1" x14ac:dyDescent="0.2">
      <c r="A47" s="5">
        <v>2016</v>
      </c>
      <c r="B47" s="4">
        <v>42541</v>
      </c>
      <c r="C47" s="8" t="s">
        <v>22</v>
      </c>
      <c r="D47" s="7">
        <v>3.9215</v>
      </c>
      <c r="E47" s="7">
        <v>0.17269999999999999</v>
      </c>
      <c r="F47" s="7">
        <v>7.1826261294121903</v>
      </c>
      <c r="G47" s="7">
        <v>3.3449029659907401</v>
      </c>
      <c r="H47" s="7">
        <v>0.56692944138010404</v>
      </c>
      <c r="I47" s="7">
        <v>1.4124511254749099</v>
      </c>
      <c r="J47" s="7">
        <v>0.56292665790321605</v>
      </c>
      <c r="K47" s="7">
        <v>0.93171320744693498</v>
      </c>
      <c r="L47" s="7" t="s">
        <v>68</v>
      </c>
      <c r="M47" s="7">
        <v>0.54155375789451199</v>
      </c>
      <c r="N47" s="7">
        <v>1.30934259979434</v>
      </c>
      <c r="O47" s="7" t="s">
        <v>68</v>
      </c>
      <c r="P47" s="7">
        <v>0.46236262407557799</v>
      </c>
      <c r="Q47" s="7">
        <f>((F47/2.303))/D47</f>
        <v>0.79531120973953062</v>
      </c>
    </row>
    <row r="48" spans="1:17" s="5" customFormat="1" x14ac:dyDescent="0.2">
      <c r="A48" s="5">
        <v>2016</v>
      </c>
      <c r="B48" s="4">
        <v>42542</v>
      </c>
      <c r="C48" s="8" t="s">
        <v>27</v>
      </c>
      <c r="D48" s="7">
        <v>4.4640000000000004</v>
      </c>
      <c r="E48" s="7">
        <v>0.18679999999999999</v>
      </c>
      <c r="F48" s="7">
        <v>6.2079358455789704</v>
      </c>
      <c r="G48" s="7">
        <v>2.9968554211528198</v>
      </c>
      <c r="H48" s="7">
        <v>0.55874729628944697</v>
      </c>
      <c r="I48" s="7">
        <v>1.4058887735693599</v>
      </c>
      <c r="J48" s="7">
        <v>0.54825999442728401</v>
      </c>
      <c r="K48" s="7">
        <v>0.93494404242620899</v>
      </c>
      <c r="L48" s="7" t="s">
        <v>68</v>
      </c>
      <c r="M48" s="7">
        <v>0.53007467852072199</v>
      </c>
      <c r="N48" s="7">
        <v>1.31768284804275</v>
      </c>
      <c r="O48" s="7" t="s">
        <v>68</v>
      </c>
      <c r="P48" s="7">
        <v>0.47566605773880899</v>
      </c>
      <c r="Q48" s="7">
        <f>((F48/2.303))/D48</f>
        <v>0.60385003563792528</v>
      </c>
    </row>
    <row r="49" spans="1:17" s="5" customFormat="1" x14ac:dyDescent="0.2">
      <c r="A49" s="5">
        <v>2016</v>
      </c>
      <c r="B49" s="4">
        <v>42543</v>
      </c>
      <c r="C49" s="8" t="s">
        <v>15</v>
      </c>
      <c r="D49" s="7">
        <v>4.3659999999999997</v>
      </c>
      <c r="E49" s="7">
        <v>0.16999999999999998</v>
      </c>
      <c r="F49" s="7">
        <v>6.0401952598262598</v>
      </c>
      <c r="G49" s="7">
        <v>2.8481913136402102</v>
      </c>
      <c r="H49" s="7">
        <v>0.54786621708668304</v>
      </c>
      <c r="I49" s="7">
        <v>1.4088510481443599</v>
      </c>
      <c r="J49" s="7">
        <v>0.54442806935116494</v>
      </c>
      <c r="K49" s="7">
        <v>0.93445690751877197</v>
      </c>
      <c r="L49" s="7" t="s">
        <v>68</v>
      </c>
      <c r="M49" s="7">
        <v>0.53928272350348305</v>
      </c>
      <c r="N49" s="7">
        <v>1.33460318838752</v>
      </c>
      <c r="O49" s="7" t="s">
        <v>68</v>
      </c>
      <c r="P49" s="7">
        <v>0.45174080214403201</v>
      </c>
      <c r="Q49" s="7">
        <f>((F49/2.303))/D49</f>
        <v>0.60072168408135618</v>
      </c>
    </row>
    <row r="50" spans="1:17" s="5" customFormat="1" x14ac:dyDescent="0.2">
      <c r="A50" s="5">
        <v>2016</v>
      </c>
      <c r="B50" s="4">
        <v>42545</v>
      </c>
      <c r="C50" s="8" t="s">
        <v>28</v>
      </c>
      <c r="D50" s="7">
        <v>4.8449999999999998</v>
      </c>
      <c r="E50" s="7">
        <v>0.17749999999999999</v>
      </c>
      <c r="F50" s="7">
        <v>7.5661451494950702</v>
      </c>
      <c r="G50" s="7">
        <v>3.4828193595235901</v>
      </c>
      <c r="H50" s="7">
        <v>0.58847323229356296</v>
      </c>
      <c r="I50" s="7">
        <v>1.5689823041370801</v>
      </c>
      <c r="J50" s="7">
        <v>0.52516541229580405</v>
      </c>
      <c r="K50" s="7">
        <v>0.93403011164955196</v>
      </c>
      <c r="L50" s="7" t="s">
        <v>68</v>
      </c>
      <c r="M50" s="7">
        <v>0.501471225253312</v>
      </c>
      <c r="N50" s="7">
        <v>1.2498770589358199</v>
      </c>
      <c r="O50" s="7" t="s">
        <v>68</v>
      </c>
      <c r="P50" s="7">
        <v>0.45868688963325799</v>
      </c>
      <c r="Q50" s="7">
        <f>((F50/2.303))/D50</f>
        <v>0.67808939024613835</v>
      </c>
    </row>
    <row r="51" spans="1:17" s="5" customFormat="1" x14ac:dyDescent="0.2">
      <c r="A51" s="5">
        <v>2016</v>
      </c>
      <c r="B51" s="4">
        <v>42546</v>
      </c>
      <c r="C51" s="8" t="s">
        <v>29</v>
      </c>
      <c r="D51" s="7">
        <v>4.056</v>
      </c>
      <c r="E51" s="7">
        <v>0.14399999999999999</v>
      </c>
      <c r="F51" s="7">
        <v>7.5513056035980002</v>
      </c>
      <c r="G51" s="7">
        <v>3.4843860344217097</v>
      </c>
      <c r="H51" s="7">
        <v>0.54756846612750498</v>
      </c>
      <c r="I51" s="7">
        <v>1.4126073396227199</v>
      </c>
      <c r="J51" s="7">
        <v>0.54370906921015405</v>
      </c>
      <c r="K51" s="7">
        <v>0.93281508671737501</v>
      </c>
      <c r="L51" s="7" t="s">
        <v>68</v>
      </c>
      <c r="M51" s="7">
        <v>0.53808977179525697</v>
      </c>
      <c r="N51" s="7">
        <v>1.29087903643583</v>
      </c>
      <c r="O51" s="7" t="s">
        <v>68</v>
      </c>
      <c r="P51" s="7">
        <v>0.47429538987244901</v>
      </c>
      <c r="Q51" s="7">
        <f>((F51/2.303))/D51</f>
        <v>0.80840718045474513</v>
      </c>
    </row>
    <row r="52" spans="1:17" s="5" customFormat="1" x14ac:dyDescent="0.2">
      <c r="A52" s="5">
        <v>2016</v>
      </c>
      <c r="B52" s="4">
        <v>42548</v>
      </c>
      <c r="C52" s="8" t="s">
        <v>30</v>
      </c>
      <c r="D52" s="7">
        <v>4.9340000000000002</v>
      </c>
      <c r="E52" s="7">
        <v>0.22289999999999999</v>
      </c>
      <c r="F52" s="7">
        <v>6.6839652984941909</v>
      </c>
      <c r="G52" s="7">
        <v>3.1249909555430997</v>
      </c>
      <c r="H52" s="7">
        <v>0.57473917679796804</v>
      </c>
      <c r="I52" s="7">
        <v>1.3912353057726901</v>
      </c>
      <c r="J52" s="7">
        <v>0.56438638854313705</v>
      </c>
      <c r="K52" s="7">
        <v>0.92332756724491805</v>
      </c>
      <c r="L52" s="7" t="s">
        <v>68</v>
      </c>
      <c r="M52" s="7">
        <v>0.54394006878435297</v>
      </c>
      <c r="N52" s="7">
        <v>1.3154090344526399</v>
      </c>
      <c r="O52" s="7" t="s">
        <v>68</v>
      </c>
      <c r="P52" s="7">
        <v>0.43560385850664801</v>
      </c>
      <c r="Q52" s="7">
        <f>((F52/2.303))/D52</f>
        <v>0.58822178316031193</v>
      </c>
    </row>
    <row r="53" spans="1:17" s="5" customFormat="1" x14ac:dyDescent="0.2">
      <c r="A53" s="5">
        <v>2016</v>
      </c>
      <c r="B53" s="4">
        <v>42551</v>
      </c>
      <c r="C53" s="8" t="s">
        <v>31</v>
      </c>
      <c r="D53" s="7">
        <v>4.0820000000000007</v>
      </c>
      <c r="E53" s="7">
        <v>0.14695000000000003</v>
      </c>
      <c r="F53" s="7">
        <v>6.4462940574021799</v>
      </c>
      <c r="G53" s="7">
        <v>3.0434718899908901</v>
      </c>
      <c r="H53" s="7">
        <v>0.56960576894802495</v>
      </c>
      <c r="I53" s="7">
        <v>1.4070990612508001</v>
      </c>
      <c r="J53" s="7">
        <v>0.55639501302315697</v>
      </c>
      <c r="K53" s="7">
        <v>0.91833810255203996</v>
      </c>
      <c r="L53" s="7" t="s">
        <v>68</v>
      </c>
      <c r="M53" s="7">
        <v>0.54182599219256999</v>
      </c>
      <c r="N53" s="7">
        <v>1.28517284683823</v>
      </c>
      <c r="O53" s="7" t="s">
        <v>68</v>
      </c>
      <c r="P53" s="7">
        <v>0.46936122184596202</v>
      </c>
      <c r="Q53" s="7">
        <f>((F53/2.303))/D53</f>
        <v>0.6857142492709889</v>
      </c>
    </row>
    <row r="54" spans="1:17" s="5" customFormat="1" x14ac:dyDescent="0.2">
      <c r="A54" s="5">
        <v>2016</v>
      </c>
      <c r="B54" s="4">
        <v>42552</v>
      </c>
      <c r="C54" s="8" t="s">
        <v>32</v>
      </c>
      <c r="D54" s="7">
        <v>5.3744999999999994</v>
      </c>
      <c r="E54" s="7">
        <v>0.26053333333333334</v>
      </c>
      <c r="F54" s="7">
        <v>7.3126078324608903</v>
      </c>
      <c r="G54" s="7">
        <v>3.3934987266247498</v>
      </c>
      <c r="H54" s="7">
        <v>0.57349317454072601</v>
      </c>
      <c r="I54" s="7">
        <v>1.45321934614917</v>
      </c>
      <c r="J54" s="7">
        <v>0.56849759689964996</v>
      </c>
      <c r="K54" s="7">
        <v>0.93113455898130704</v>
      </c>
      <c r="L54" s="7" t="s">
        <v>68</v>
      </c>
      <c r="M54" s="7">
        <v>0.54791467243676495</v>
      </c>
      <c r="N54" s="7">
        <v>1.2832829146997</v>
      </c>
      <c r="O54" s="7" t="s">
        <v>68</v>
      </c>
      <c r="P54" s="7">
        <v>0.39037809910724303</v>
      </c>
      <c r="Q54" s="7">
        <f>((F54/2.303))/D54</f>
        <v>0.5907997163121288</v>
      </c>
    </row>
    <row r="55" spans="1:17" s="5" customFormat="1" x14ac:dyDescent="0.2">
      <c r="A55" s="5">
        <v>2016</v>
      </c>
      <c r="B55" s="4">
        <v>42553</v>
      </c>
      <c r="C55" s="8" t="s">
        <v>5</v>
      </c>
      <c r="D55" s="7">
        <v>4.7569999999999997</v>
      </c>
      <c r="E55" s="7">
        <v>0.25690000000000002</v>
      </c>
      <c r="F55" s="7">
        <v>7.3126078324608903</v>
      </c>
      <c r="G55" s="7">
        <v>3.3934987266247498</v>
      </c>
      <c r="H55" s="7">
        <v>0.58590675628117295</v>
      </c>
      <c r="I55" s="7">
        <v>1.42351220804312</v>
      </c>
      <c r="J55" s="7">
        <v>0.57691698818819903</v>
      </c>
      <c r="K55" s="7">
        <v>0.92602381784054599</v>
      </c>
      <c r="L55" s="7" t="s">
        <v>68</v>
      </c>
      <c r="M55" s="7">
        <v>0.53079871189348404</v>
      </c>
      <c r="N55" s="7">
        <v>1.2735995972834799</v>
      </c>
      <c r="O55" s="7" t="s">
        <v>68</v>
      </c>
      <c r="P55" s="7">
        <v>0.39037809910724303</v>
      </c>
      <c r="Q55" s="7">
        <f>((F55/2.303))/D55</f>
        <v>0.6674906611981366</v>
      </c>
    </row>
    <row r="56" spans="1:17" s="5" customFormat="1" x14ac:dyDescent="0.2">
      <c r="A56" s="5">
        <v>2016</v>
      </c>
      <c r="B56" s="4">
        <v>42553</v>
      </c>
      <c r="D56" s="7" t="s">
        <v>21</v>
      </c>
      <c r="E56" s="7" t="s">
        <v>21</v>
      </c>
      <c r="F56" s="7">
        <v>8.4615592468486103</v>
      </c>
      <c r="G56" s="7">
        <v>3.9150190188769303</v>
      </c>
      <c r="H56" s="7">
        <v>0.584407409721032</v>
      </c>
      <c r="I56" s="7">
        <v>1.4456081728266601</v>
      </c>
      <c r="J56" s="7">
        <v>0.58217598634475798</v>
      </c>
      <c r="K56" s="7">
        <v>0.92115685686334203</v>
      </c>
      <c r="L56" s="7" t="s">
        <v>68</v>
      </c>
      <c r="M56" s="7">
        <v>0.55760285508979202</v>
      </c>
      <c r="N56" s="7">
        <v>1.24884436550925</v>
      </c>
      <c r="O56" s="7" t="s">
        <v>68</v>
      </c>
      <c r="P56" s="7">
        <v>0.45748358441688503</v>
      </c>
      <c r="Q56" s="7" t="e">
        <f>((F56/2.303))/D56</f>
        <v>#VALUE!</v>
      </c>
    </row>
    <row r="57" spans="1:17" s="5" customFormat="1" x14ac:dyDescent="0.2">
      <c r="A57" s="5">
        <v>2016</v>
      </c>
      <c r="B57" s="4">
        <v>42555</v>
      </c>
      <c r="C57" s="8" t="s">
        <v>33</v>
      </c>
      <c r="D57" s="7">
        <v>5.7774999999999999</v>
      </c>
      <c r="E57" s="7">
        <v>0.23783333333333334</v>
      </c>
      <c r="F57" s="7">
        <v>7.0033409855395199</v>
      </c>
      <c r="G57" s="7">
        <v>3.35127117313468</v>
      </c>
      <c r="H57" s="7">
        <v>0.584407409721032</v>
      </c>
      <c r="I57" s="7">
        <v>1.4456081728266601</v>
      </c>
      <c r="J57" s="7">
        <v>0.58217598634475798</v>
      </c>
      <c r="K57" s="7">
        <v>0.92115685686334203</v>
      </c>
      <c r="L57" s="7" t="s">
        <v>68</v>
      </c>
      <c r="M57" s="7">
        <v>0.55760285508979202</v>
      </c>
      <c r="N57" s="7">
        <v>1.24884436550925</v>
      </c>
      <c r="O57" s="7" t="s">
        <v>68</v>
      </c>
      <c r="P57" s="7">
        <v>0.44700582579898601</v>
      </c>
      <c r="Q57" s="7">
        <f>((F57/2.303))/D57</f>
        <v>0.52634606455895638</v>
      </c>
    </row>
    <row r="58" spans="1:17" s="5" customFormat="1" x14ac:dyDescent="0.2">
      <c r="A58" s="5">
        <v>2016</v>
      </c>
      <c r="B58" s="4">
        <v>42555</v>
      </c>
      <c r="C58" s="8" t="s">
        <v>34</v>
      </c>
      <c r="D58" s="7">
        <v>5.4039999999999999</v>
      </c>
      <c r="E58" s="7">
        <v>0.2777</v>
      </c>
      <c r="F58" s="7">
        <v>7.5396876442962606</v>
      </c>
      <c r="G58" s="7">
        <v>3.5767397122891103</v>
      </c>
      <c r="H58" s="7">
        <v>0.57753617281772995</v>
      </c>
      <c r="I58" s="7">
        <v>1.43378814468666</v>
      </c>
      <c r="J58" s="7">
        <v>0.57009075298165302</v>
      </c>
      <c r="K58" s="7">
        <v>0.91759191329355005</v>
      </c>
      <c r="L58" s="7" t="s">
        <v>68</v>
      </c>
      <c r="M58" s="7">
        <v>0.562978870097393</v>
      </c>
      <c r="N58" s="7">
        <v>1.30127422585981</v>
      </c>
      <c r="O58" s="7" t="s">
        <v>68</v>
      </c>
      <c r="P58" s="7">
        <v>0.459057682383187</v>
      </c>
      <c r="Q58" s="7">
        <f>((F58/2.303))/D58</f>
        <v>0.60582065457505629</v>
      </c>
    </row>
    <row r="59" spans="1:17" s="5" customFormat="1" x14ac:dyDescent="0.2">
      <c r="A59" s="5">
        <v>2016</v>
      </c>
      <c r="B59" s="4">
        <v>42557</v>
      </c>
      <c r="C59" s="8" t="s">
        <v>35</v>
      </c>
      <c r="D59" s="7">
        <v>5.9079999999999995</v>
      </c>
      <c r="E59" s="7">
        <v>0.33415</v>
      </c>
      <c r="F59" s="7">
        <v>10.415154823662201</v>
      </c>
      <c r="G59" s="7">
        <v>4.8064279010350903</v>
      </c>
      <c r="H59" s="7">
        <v>0.56282113180346005</v>
      </c>
      <c r="I59" s="7">
        <v>1.4482459462074</v>
      </c>
      <c r="J59" s="7">
        <v>0.56108609468478998</v>
      </c>
      <c r="K59" s="7">
        <v>0.92847034477245205</v>
      </c>
      <c r="L59" s="7" t="s">
        <v>68</v>
      </c>
      <c r="M59" s="7">
        <v>0.549694843760415</v>
      </c>
      <c r="N59" s="7">
        <v>1.2913326144416899</v>
      </c>
      <c r="O59" s="7" t="s">
        <v>68</v>
      </c>
      <c r="P59" s="7">
        <v>0.45154815953196098</v>
      </c>
      <c r="Q59" s="7">
        <f>((F59/2.303))/D59</f>
        <v>0.76547551849903783</v>
      </c>
    </row>
    <row r="60" spans="1:17" s="5" customFormat="1" x14ac:dyDescent="0.2">
      <c r="A60" s="5">
        <v>2016</v>
      </c>
      <c r="B60" s="4">
        <v>42565</v>
      </c>
      <c r="C60" s="8" t="s">
        <v>36</v>
      </c>
      <c r="D60" s="7">
        <v>9.2899999999999991</v>
      </c>
      <c r="E60" s="7">
        <v>0.39386666666666664</v>
      </c>
      <c r="F60" s="7">
        <v>10.765157826955699</v>
      </c>
      <c r="G60" s="7">
        <v>5.5258306496552407</v>
      </c>
      <c r="H60" s="7">
        <v>0.60046344243863403</v>
      </c>
      <c r="I60" s="7">
        <v>1.45963494767709</v>
      </c>
      <c r="J60" s="7">
        <v>0.59519570149783496</v>
      </c>
      <c r="K60" s="7">
        <v>0.90966597379155201</v>
      </c>
      <c r="L60" s="7" t="s">
        <v>68</v>
      </c>
      <c r="M60" s="7">
        <v>0.54522441923437903</v>
      </c>
      <c r="N60" s="7">
        <v>1.22748931864753</v>
      </c>
      <c r="O60" s="7" t="s">
        <v>68</v>
      </c>
      <c r="P60" s="7">
        <v>0.39592573509455298</v>
      </c>
      <c r="Q60" s="7">
        <f>((F60/2.303))/D60</f>
        <v>0.50316537688500562</v>
      </c>
    </row>
    <row r="61" spans="1:17" s="5" customFormat="1" x14ac:dyDescent="0.2">
      <c r="A61" s="5">
        <v>2016</v>
      </c>
      <c r="B61" s="4">
        <v>42567</v>
      </c>
      <c r="C61" s="8" t="s">
        <v>37</v>
      </c>
      <c r="D61" s="7">
        <v>7.3350000000000009</v>
      </c>
      <c r="E61" s="16">
        <v>0.36180000000000001</v>
      </c>
      <c r="F61" s="7">
        <v>13.583320701326899</v>
      </c>
      <c r="G61" s="7">
        <v>6.6715623520018204</v>
      </c>
      <c r="H61" s="7">
        <v>0.68086548892946297</v>
      </c>
      <c r="I61" s="7">
        <v>1.47808475006977</v>
      </c>
      <c r="J61" s="7">
        <v>0.62786719131301705</v>
      </c>
      <c r="K61" s="7">
        <v>0.92843897726834401</v>
      </c>
      <c r="L61" s="7" t="s">
        <v>68</v>
      </c>
      <c r="M61" s="7">
        <v>0.53380806377338197</v>
      </c>
      <c r="N61" s="7">
        <v>1.25265182954026</v>
      </c>
      <c r="O61" s="7" t="s">
        <v>68</v>
      </c>
      <c r="P61" s="7">
        <v>0.42121344711605202</v>
      </c>
      <c r="Q61" s="7">
        <f>((F61/2.303))/D61</f>
        <v>0.80410339978155387</v>
      </c>
    </row>
    <row r="62" spans="1:17" s="5" customFormat="1" x14ac:dyDescent="0.2">
      <c r="A62" s="5">
        <v>2016</v>
      </c>
      <c r="B62" s="4">
        <v>42574</v>
      </c>
      <c r="C62" s="8" t="s">
        <v>38</v>
      </c>
      <c r="D62" s="7">
        <v>7.8949999999999996</v>
      </c>
      <c r="E62" s="7">
        <v>0.32879999999999998</v>
      </c>
      <c r="F62" s="7">
        <v>11.5805914245173</v>
      </c>
      <c r="G62" s="7">
        <v>5.6339212787676605</v>
      </c>
      <c r="H62" s="7">
        <v>0.68086548892946297</v>
      </c>
      <c r="I62" s="7">
        <v>1.47808475006977</v>
      </c>
      <c r="J62" s="7">
        <v>0.62786719131301705</v>
      </c>
      <c r="K62" s="7">
        <v>0.92843897726834401</v>
      </c>
      <c r="L62" s="7" t="s">
        <v>68</v>
      </c>
      <c r="M62" s="7">
        <v>0.53380806377338197</v>
      </c>
      <c r="N62" s="7">
        <v>1.25265182954026</v>
      </c>
      <c r="O62" s="7" t="s">
        <v>68</v>
      </c>
      <c r="P62" s="7">
        <v>0.47490736384339899</v>
      </c>
      <c r="Q62" s="7">
        <f>((F62/2.303))/D62</f>
        <v>0.63691967849393794</v>
      </c>
    </row>
    <row r="63" spans="1:17" s="5" customFormat="1" x14ac:dyDescent="0.2">
      <c r="A63" s="5">
        <v>2016</v>
      </c>
      <c r="B63" s="4">
        <v>42582</v>
      </c>
      <c r="C63" s="8" t="s">
        <v>39</v>
      </c>
      <c r="D63" s="7">
        <v>8.11</v>
      </c>
      <c r="E63" s="7">
        <v>0.36943333333333334</v>
      </c>
      <c r="F63" s="7">
        <v>11.341933012148401</v>
      </c>
      <c r="G63" s="7">
        <v>5.3698901294179402</v>
      </c>
      <c r="H63" s="7">
        <v>0.55687340913768302</v>
      </c>
      <c r="I63" s="7">
        <v>1.4575856352837999</v>
      </c>
      <c r="J63" s="7">
        <v>0.55342452940301201</v>
      </c>
      <c r="K63" s="7">
        <v>0.93097989597991604</v>
      </c>
      <c r="L63" s="7" t="s">
        <v>68</v>
      </c>
      <c r="M63" s="7">
        <v>0.54872325372822295</v>
      </c>
      <c r="N63" s="7">
        <v>1.32466796624233</v>
      </c>
      <c r="O63" s="7" t="s">
        <v>68</v>
      </c>
      <c r="P63" s="7">
        <v>0.44159083203213101</v>
      </c>
      <c r="Q63" s="7">
        <f>((F63/2.303))/D63</f>
        <v>0.60725665885586433</v>
      </c>
    </row>
    <row r="64" spans="1:17" s="5" customFormat="1" x14ac:dyDescent="0.2">
      <c r="A64" s="5">
        <v>2016</v>
      </c>
      <c r="B64" s="4">
        <v>42585</v>
      </c>
      <c r="C64" s="8" t="s">
        <v>40</v>
      </c>
      <c r="D64" s="7" t="s">
        <v>21</v>
      </c>
      <c r="E64" s="7" t="s">
        <v>21</v>
      </c>
      <c r="F64" s="7">
        <v>9.5568579246965708</v>
      </c>
      <c r="G64" s="7">
        <v>4.5162316277210799</v>
      </c>
      <c r="H64" s="7">
        <v>0.57886204405391795</v>
      </c>
      <c r="I64" s="7">
        <v>1.4747440222219801</v>
      </c>
      <c r="J64" s="7">
        <v>0.57886204405391795</v>
      </c>
      <c r="K64" s="7">
        <v>0.92910718074181597</v>
      </c>
      <c r="L64" s="7" t="s">
        <v>68</v>
      </c>
      <c r="M64" s="7">
        <v>0.55249536092510498</v>
      </c>
      <c r="N64" s="7">
        <v>1.28196740631103</v>
      </c>
      <c r="O64" s="7" t="s">
        <v>68</v>
      </c>
      <c r="P64" s="7">
        <v>0.420955559963475</v>
      </c>
      <c r="Q64" s="7" t="e">
        <f>((F64/2.303))/D64</f>
        <v>#VALUE!</v>
      </c>
    </row>
    <row r="65" spans="1:17" s="5" customFormat="1" x14ac:dyDescent="0.2">
      <c r="A65" s="5">
        <v>2016</v>
      </c>
      <c r="B65" s="4">
        <v>42586</v>
      </c>
      <c r="C65" s="8" t="s">
        <v>8</v>
      </c>
      <c r="D65" s="7">
        <v>6.2625000000000002</v>
      </c>
      <c r="E65" s="7">
        <v>0.30170000000000002</v>
      </c>
      <c r="F65" s="7">
        <v>9.5568579246965708</v>
      </c>
      <c r="G65" s="7">
        <v>4.5162316277210799</v>
      </c>
      <c r="H65" s="7">
        <v>0.61584489110859797</v>
      </c>
      <c r="I65" s="7">
        <v>1.5114545608205101</v>
      </c>
      <c r="J65" s="7">
        <v>0.61224666230741898</v>
      </c>
      <c r="K65" s="7">
        <v>0.91478202739020698</v>
      </c>
      <c r="L65" s="7" t="s">
        <v>68</v>
      </c>
      <c r="M65" s="7">
        <v>0.58848812041170395</v>
      </c>
      <c r="N65" s="7">
        <v>1.2613341119905299</v>
      </c>
      <c r="O65" s="7" t="s">
        <v>68</v>
      </c>
      <c r="P65" s="7">
        <v>0.420955559963475</v>
      </c>
      <c r="Q65" s="7">
        <f>((F65/2.303))/D65</f>
        <v>0.6626335986088836</v>
      </c>
    </row>
    <row r="66" spans="1:17" s="5" customFormat="1" x14ac:dyDescent="0.2">
      <c r="A66" s="5">
        <v>2016</v>
      </c>
      <c r="B66" s="4">
        <v>42587</v>
      </c>
      <c r="C66" s="9">
        <v>0.80138888888888893</v>
      </c>
      <c r="D66" s="7">
        <v>6.0214999999999996</v>
      </c>
      <c r="E66" s="7">
        <v>0.31519999999999998</v>
      </c>
      <c r="F66" s="7">
        <v>10.037744370589699</v>
      </c>
      <c r="G66" s="7">
        <v>4.9595898208900699</v>
      </c>
      <c r="H66" s="7">
        <v>0.62719361244586802</v>
      </c>
      <c r="I66" s="7">
        <v>1.5032850395222299</v>
      </c>
      <c r="J66" s="7">
        <v>0.62172048324833495</v>
      </c>
      <c r="K66" s="7">
        <v>0.92485346584106398</v>
      </c>
      <c r="L66" s="7" t="s">
        <v>68</v>
      </c>
      <c r="M66" s="7">
        <v>0.58285355257467597</v>
      </c>
      <c r="N66" s="7">
        <v>1.2354070116800999</v>
      </c>
      <c r="O66" s="7" t="s">
        <v>68</v>
      </c>
      <c r="P66" s="7">
        <v>0.40106273265895198</v>
      </c>
      <c r="Q66" s="7">
        <f>((F66/2.303))/D66</f>
        <v>0.72383153957327395</v>
      </c>
    </row>
    <row r="67" spans="1:17" s="5" customFormat="1" x14ac:dyDescent="0.2">
      <c r="A67" s="5">
        <v>2017</v>
      </c>
      <c r="B67" s="6">
        <v>42909</v>
      </c>
      <c r="C67" s="9">
        <v>0.46527777777777773</v>
      </c>
      <c r="D67" s="7">
        <v>4.03</v>
      </c>
      <c r="E67" s="17">
        <v>0.21049999999999999</v>
      </c>
      <c r="F67" s="7">
        <v>7.9602720179572808</v>
      </c>
      <c r="G67" s="7">
        <v>3.9852009802418</v>
      </c>
      <c r="H67" s="7">
        <v>0.50592086055769203</v>
      </c>
      <c r="I67" s="7">
        <v>1.43818219898879</v>
      </c>
      <c r="J67" s="7">
        <v>0.50010012705320395</v>
      </c>
      <c r="K67" s="7">
        <v>0.94206221951736102</v>
      </c>
      <c r="L67" s="7" t="s">
        <v>68</v>
      </c>
      <c r="M67" s="7">
        <v>0.56741447617906304</v>
      </c>
      <c r="N67" s="7">
        <v>1.4622276701291299</v>
      </c>
      <c r="O67" s="7" t="s">
        <v>68</v>
      </c>
      <c r="P67" s="7">
        <v>0.37852918221785398</v>
      </c>
      <c r="Q67" s="7">
        <f>((F67/2.303))/D67</f>
        <v>0.85768719169378604</v>
      </c>
    </row>
    <row r="68" spans="1:17" s="5" customFormat="1" x14ac:dyDescent="0.2">
      <c r="A68" s="5">
        <v>2017</v>
      </c>
      <c r="B68" s="6">
        <v>42909</v>
      </c>
      <c r="C68" s="9">
        <v>0.77083333333333337</v>
      </c>
      <c r="D68" s="7">
        <v>3.7330000000000001</v>
      </c>
      <c r="E68" s="17">
        <v>0.21995000000000001</v>
      </c>
      <c r="F68" s="7">
        <v>5.4991514820027101</v>
      </c>
      <c r="G68" s="7">
        <v>2.73017351245332</v>
      </c>
      <c r="H68" s="7">
        <v>0.50592086055769203</v>
      </c>
      <c r="I68" s="7">
        <v>1.43818219898879</v>
      </c>
      <c r="J68" s="7">
        <v>0.50010012705320395</v>
      </c>
      <c r="K68" s="7">
        <v>0.94206221951736102</v>
      </c>
      <c r="L68" s="7" t="s">
        <v>68</v>
      </c>
      <c r="M68" s="7">
        <v>0.56741447617906304</v>
      </c>
      <c r="N68" s="7">
        <v>1.4622276701291299</v>
      </c>
      <c r="O68" s="7" t="s">
        <v>68</v>
      </c>
      <c r="P68" s="7">
        <v>0.417175723531303</v>
      </c>
      <c r="Q68" s="7">
        <f>((F68/2.303))/D68</f>
        <v>0.6396519898168801</v>
      </c>
    </row>
    <row r="69" spans="1:17" s="5" customFormat="1" x14ac:dyDescent="0.2">
      <c r="A69" s="5">
        <v>2017</v>
      </c>
      <c r="B69" s="6">
        <v>42910</v>
      </c>
      <c r="C69" s="9">
        <v>0.4236111111111111</v>
      </c>
      <c r="D69" s="7">
        <v>3.2850000000000001</v>
      </c>
      <c r="E69" s="17">
        <v>0.17485000000000001</v>
      </c>
      <c r="F69" s="7">
        <v>5.0231491810355999</v>
      </c>
      <c r="G69" s="7">
        <v>2.4143533488730999</v>
      </c>
      <c r="H69" s="7">
        <v>0.51265617542113195</v>
      </c>
      <c r="I69" s="7">
        <v>1.47108909806641</v>
      </c>
      <c r="J69" s="7">
        <v>0.51175370524611996</v>
      </c>
      <c r="K69" s="7">
        <v>0.94679670175451802</v>
      </c>
      <c r="L69" s="7" t="s">
        <v>68</v>
      </c>
      <c r="M69" s="7">
        <v>0.57994498625525703</v>
      </c>
      <c r="N69" s="7">
        <v>1.4452911306346901</v>
      </c>
      <c r="O69" s="7" t="s">
        <v>68</v>
      </c>
      <c r="P69" s="7">
        <v>0.43377153434369298</v>
      </c>
      <c r="Q69" s="7">
        <f>((F69/2.303))/D69</f>
        <v>0.66396741210896248</v>
      </c>
    </row>
    <row r="70" spans="1:17" s="5" customFormat="1" x14ac:dyDescent="0.2">
      <c r="A70" s="5">
        <v>2017</v>
      </c>
      <c r="B70" s="6">
        <v>42911</v>
      </c>
      <c r="C70" s="9">
        <v>0.40972222222222227</v>
      </c>
      <c r="D70" s="7">
        <v>2.7629999999999999</v>
      </c>
      <c r="E70" s="17">
        <v>0.15279999999999999</v>
      </c>
      <c r="F70" s="7">
        <v>4.8216927646192804</v>
      </c>
      <c r="G70" s="7">
        <v>2.2374446119408602</v>
      </c>
      <c r="H70" s="7">
        <v>0.51266194807295495</v>
      </c>
      <c r="I70" s="7">
        <v>1.4404859121565401</v>
      </c>
      <c r="J70" s="7">
        <v>0.51266194807295495</v>
      </c>
      <c r="K70" s="7">
        <v>0.92851782781721404</v>
      </c>
      <c r="L70" s="7" t="s">
        <v>68</v>
      </c>
      <c r="M70" s="7">
        <v>0.57447948691565498</v>
      </c>
      <c r="N70" s="7">
        <v>1.42202693683754</v>
      </c>
      <c r="O70" s="7" t="s">
        <v>68</v>
      </c>
      <c r="P70" s="7">
        <v>0.43965204275907999</v>
      </c>
      <c r="Q70" s="7">
        <f>((F70/2.303))/D70</f>
        <v>0.75774784697095765</v>
      </c>
    </row>
    <row r="71" spans="1:17" s="5" customFormat="1" x14ac:dyDescent="0.2">
      <c r="A71" s="5">
        <v>2017</v>
      </c>
      <c r="B71" s="6">
        <v>42914</v>
      </c>
      <c r="C71" s="9">
        <v>0.75694444444444453</v>
      </c>
      <c r="D71" s="7">
        <v>2.6309999999999998</v>
      </c>
      <c r="E71" s="17">
        <v>0.15740000000000001</v>
      </c>
      <c r="F71" s="7">
        <v>4.5481790166467198</v>
      </c>
      <c r="G71" s="7">
        <v>2.14451179469904</v>
      </c>
      <c r="H71" s="7">
        <v>0.55607558762021103</v>
      </c>
      <c r="I71" s="7">
        <v>1.45877469338316</v>
      </c>
      <c r="J71" s="7">
        <v>0.55076921436637805</v>
      </c>
      <c r="K71" s="7">
        <v>0.91803247739516203</v>
      </c>
      <c r="L71" s="7" t="s">
        <v>68</v>
      </c>
      <c r="M71" s="7">
        <v>0.53803751817476897</v>
      </c>
      <c r="N71" s="7">
        <v>1.3208003971052</v>
      </c>
      <c r="O71" s="7" t="s">
        <v>68</v>
      </c>
      <c r="P71" s="7">
        <v>0.467295195327941</v>
      </c>
      <c r="Q71" s="7">
        <f>((F71/2.303))/D71</f>
        <v>0.75062454961357405</v>
      </c>
    </row>
    <row r="72" spans="1:17" s="5" customFormat="1" x14ac:dyDescent="0.2">
      <c r="A72" s="5">
        <v>2017</v>
      </c>
      <c r="B72" s="6">
        <v>42923</v>
      </c>
      <c r="C72" s="9">
        <v>0.77083333333333337</v>
      </c>
      <c r="D72" s="7">
        <v>3.2969999999999997</v>
      </c>
      <c r="E72" s="17">
        <v>0.14515</v>
      </c>
      <c r="F72" s="7">
        <v>4.5481790166467198</v>
      </c>
      <c r="G72" s="7">
        <v>2.14451179469904</v>
      </c>
      <c r="H72" s="7">
        <v>0.52405804166067504</v>
      </c>
      <c r="I72" s="7">
        <v>1.41452128334613</v>
      </c>
      <c r="J72" s="7">
        <v>0.52141794464500602</v>
      </c>
      <c r="K72" s="7">
        <v>0.92420900713069498</v>
      </c>
      <c r="L72" s="7" t="s">
        <v>68</v>
      </c>
      <c r="M72" s="7">
        <v>0.53848422095216897</v>
      </c>
      <c r="N72" s="7">
        <v>1.3366905144272101</v>
      </c>
      <c r="O72" s="7" t="s">
        <v>68</v>
      </c>
      <c r="P72" s="7">
        <v>0.467295195327941</v>
      </c>
      <c r="Q72" s="7">
        <f>((F72/2.303))/D72</f>
        <v>0.59899702457789306</v>
      </c>
    </row>
    <row r="73" spans="1:17" s="5" customFormat="1" x14ac:dyDescent="0.2">
      <c r="A73" s="5">
        <v>2017</v>
      </c>
      <c r="B73" s="6">
        <v>42927</v>
      </c>
      <c r="C73" s="9">
        <v>0.75694444444444453</v>
      </c>
      <c r="D73" s="7">
        <v>3.5005000000000002</v>
      </c>
      <c r="E73" s="17">
        <v>0.16504999999999997</v>
      </c>
      <c r="F73" s="7">
        <v>6.0352498954500007</v>
      </c>
      <c r="G73" s="7">
        <v>2.8682789541015699</v>
      </c>
      <c r="H73" s="7">
        <v>0.52405804166067504</v>
      </c>
      <c r="I73" s="7">
        <v>1.41452128334613</v>
      </c>
      <c r="J73" s="7">
        <v>0.52141794464500602</v>
      </c>
      <c r="K73" s="7">
        <v>0.92420900713069498</v>
      </c>
      <c r="L73" s="7" t="s">
        <v>68</v>
      </c>
      <c r="M73" s="7">
        <v>0.53848422095216897</v>
      </c>
      <c r="N73" s="7">
        <v>1.3366905144272101</v>
      </c>
      <c r="O73" s="7" t="s">
        <v>68</v>
      </c>
      <c r="P73" s="7">
        <v>0.465012681741028</v>
      </c>
      <c r="Q73" s="7">
        <f>((F73/2.303))/D73</f>
        <v>0.74863691334833815</v>
      </c>
    </row>
    <row r="74" spans="1:17" s="5" customFormat="1" x14ac:dyDescent="0.2">
      <c r="A74" s="5">
        <v>2017</v>
      </c>
      <c r="B74" s="6">
        <v>42928</v>
      </c>
      <c r="C74" s="9">
        <v>0.77083333333333337</v>
      </c>
      <c r="D74" s="7">
        <v>3.6113333333333331</v>
      </c>
      <c r="E74" s="17">
        <v>0.221</v>
      </c>
      <c r="F74" s="7">
        <v>6.0352498954500007</v>
      </c>
      <c r="G74" s="7">
        <v>2.8682789541015699</v>
      </c>
      <c r="H74" s="7">
        <v>0.57483641019179998</v>
      </c>
      <c r="I74" s="7">
        <v>1.4269264695365</v>
      </c>
      <c r="J74" s="7">
        <v>0.56630863576848001</v>
      </c>
      <c r="K74" s="7">
        <v>0.92730129691466701</v>
      </c>
      <c r="L74" s="7" t="s">
        <v>68</v>
      </c>
      <c r="M74" s="7">
        <v>0.53585557502330305</v>
      </c>
      <c r="N74" s="7">
        <v>1.31035846065566</v>
      </c>
      <c r="O74" s="7" t="s">
        <v>68</v>
      </c>
      <c r="P74" s="7">
        <v>0.465012681741028</v>
      </c>
      <c r="Q74" s="7">
        <f>((F74/2.303))/D74</f>
        <v>0.72566093276052934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277F4B-11F1-EA4F-868E-487618804FE4}">
  <dimension ref="A1:Q74"/>
  <sheetViews>
    <sheetView zoomScale="94" workbookViewId="0">
      <selection activeCell="R29" sqref="R29"/>
    </sheetView>
  </sheetViews>
  <sheetFormatPr baseColWidth="10" defaultRowHeight="16" x14ac:dyDescent="0.2"/>
  <cols>
    <col min="1" max="1" width="8.83203125" style="10" customWidth="1"/>
    <col min="2" max="2" width="10.83203125" style="11" customWidth="1"/>
    <col min="3" max="3" width="8.1640625" style="5" customWidth="1"/>
    <col min="4" max="4" width="14" style="12" customWidth="1"/>
    <col min="5" max="5" width="13.5" style="12" customWidth="1"/>
    <col min="6" max="6" width="10.83203125" style="7"/>
    <col min="7" max="7" width="10" style="7" customWidth="1"/>
    <col min="8" max="8" width="8.5" style="7" customWidth="1"/>
    <col min="9" max="9" width="7.83203125" style="7" customWidth="1"/>
    <col min="10" max="10" width="9.1640625" style="7" customWidth="1"/>
    <col min="11" max="11" width="7.83203125" style="7" customWidth="1"/>
    <col min="12" max="15" width="13.6640625" style="7" customWidth="1"/>
    <col min="16" max="16" width="8.1640625" style="7" customWidth="1"/>
    <col min="17" max="17" width="19.33203125" style="7" customWidth="1"/>
    <col min="18" max="16384" width="10.83203125" style="10"/>
  </cols>
  <sheetData>
    <row r="1" spans="1:17" s="1" customFormat="1" ht="20" x14ac:dyDescent="0.25">
      <c r="A1" s="1" t="s">
        <v>2</v>
      </c>
      <c r="B1" s="2" t="s">
        <v>0</v>
      </c>
      <c r="C1" s="1" t="s">
        <v>1</v>
      </c>
      <c r="D1" s="3" t="s">
        <v>75</v>
      </c>
      <c r="E1" s="3" t="s">
        <v>76</v>
      </c>
      <c r="F1" s="3" t="s">
        <v>77</v>
      </c>
      <c r="G1" s="3" t="s">
        <v>78</v>
      </c>
      <c r="H1" s="3" t="s">
        <v>64</v>
      </c>
      <c r="I1" s="3" t="s">
        <v>65</v>
      </c>
      <c r="J1" s="3" t="s">
        <v>73</v>
      </c>
      <c r="K1" s="3" t="s">
        <v>66</v>
      </c>
      <c r="L1" s="3" t="s">
        <v>69</v>
      </c>
      <c r="M1" s="3" t="s">
        <v>70</v>
      </c>
      <c r="N1" s="3" t="s">
        <v>71</v>
      </c>
      <c r="O1" s="3" t="s">
        <v>72</v>
      </c>
      <c r="P1" s="3" t="s">
        <v>79</v>
      </c>
      <c r="Q1" s="3" t="s">
        <v>80</v>
      </c>
    </row>
    <row r="2" spans="1:17" s="5" customFormat="1" ht="15" customHeight="1" x14ac:dyDescent="0.2">
      <c r="A2" s="5">
        <v>2012</v>
      </c>
      <c r="B2" s="6">
        <v>41065</v>
      </c>
      <c r="C2" s="13">
        <v>0.88194444444444453</v>
      </c>
      <c r="D2" s="7">
        <v>6.359</v>
      </c>
      <c r="E2" s="7">
        <v>0.34670000000000001</v>
      </c>
      <c r="F2" s="7">
        <v>3.2266894401263801</v>
      </c>
      <c r="G2" s="7">
        <v>1.32610443829834</v>
      </c>
      <c r="H2" s="7">
        <v>0.62011581089193601</v>
      </c>
      <c r="I2" s="7">
        <v>1.54710752277522</v>
      </c>
      <c r="J2" s="7">
        <v>0.61505622592259401</v>
      </c>
      <c r="K2" s="7">
        <v>0.87336612269831604</v>
      </c>
      <c r="L2" s="7">
        <v>4.3623776500804503</v>
      </c>
      <c r="M2" s="7">
        <v>0.54257545130512896</v>
      </c>
      <c r="N2" s="7">
        <v>1.17270899850793</v>
      </c>
      <c r="O2" s="7">
        <v>2.3669190222558099</v>
      </c>
      <c r="P2" s="7">
        <v>0.64698322976022504</v>
      </c>
      <c r="Q2" s="7">
        <f>((F2/2.303))/D2</f>
        <v>0.22033039083670444</v>
      </c>
    </row>
    <row r="3" spans="1:17" s="5" customFormat="1" x14ac:dyDescent="0.2">
      <c r="A3" s="5">
        <v>2012</v>
      </c>
      <c r="B3" s="6">
        <v>41066</v>
      </c>
      <c r="C3" s="13">
        <v>0.44444444444444442</v>
      </c>
      <c r="D3" s="7">
        <v>9.91</v>
      </c>
      <c r="E3" s="7">
        <v>0.72650000000000003</v>
      </c>
      <c r="F3" s="7">
        <v>12.147616194439999</v>
      </c>
      <c r="G3" s="7">
        <v>5.3745290528055296</v>
      </c>
      <c r="H3" s="7">
        <v>0.70262432445183698</v>
      </c>
      <c r="I3" s="7">
        <v>1.5971841567212799</v>
      </c>
      <c r="J3" s="7">
        <v>0.69695516419857695</v>
      </c>
      <c r="K3" s="7">
        <v>0.91186943252525898</v>
      </c>
      <c r="L3" s="7">
        <v>430.33705725949801</v>
      </c>
      <c r="M3" s="7">
        <v>0.52061315832784305</v>
      </c>
      <c r="N3" s="7">
        <v>1.0812526544788701</v>
      </c>
      <c r="O3" s="7">
        <v>224.03913452537699</v>
      </c>
      <c r="P3" s="7">
        <v>0.50671133925025902</v>
      </c>
      <c r="Q3" s="7">
        <f>((F3/2.303))/D3</f>
        <v>0.53225955853835183</v>
      </c>
    </row>
    <row r="4" spans="1:17" s="5" customFormat="1" x14ac:dyDescent="0.2">
      <c r="A4" s="5">
        <v>2012</v>
      </c>
      <c r="B4" s="6">
        <v>41066</v>
      </c>
      <c r="C4" s="13">
        <v>0.73402777777777783</v>
      </c>
      <c r="D4" s="7">
        <v>6.1539999999999999</v>
      </c>
      <c r="E4" s="7">
        <v>0.43609999999999999</v>
      </c>
      <c r="F4" s="7">
        <v>11.1731753310199</v>
      </c>
      <c r="G4" s="7">
        <v>5.47331094830158</v>
      </c>
      <c r="H4" s="7">
        <v>0.54408827945183702</v>
      </c>
      <c r="I4" s="7">
        <v>1.56849688000736</v>
      </c>
      <c r="J4" s="7">
        <v>0.54408827945183702</v>
      </c>
      <c r="K4" s="7">
        <v>0.89447275503256596</v>
      </c>
      <c r="L4" s="7">
        <v>17.001903960913801</v>
      </c>
      <c r="M4" s="7">
        <v>0.65083364263519305</v>
      </c>
      <c r="N4" s="7">
        <v>1.3047913498299399</v>
      </c>
      <c r="O4" s="7">
        <v>11.065411086615301</v>
      </c>
      <c r="P4" s="7">
        <v>0.27196401241574403</v>
      </c>
      <c r="Q4" s="7">
        <f>((F4/2.303))/D4</f>
        <v>0.7883610948331301</v>
      </c>
    </row>
    <row r="5" spans="1:17" s="5" customFormat="1" x14ac:dyDescent="0.2">
      <c r="A5" s="5">
        <v>2012</v>
      </c>
      <c r="B5" s="6">
        <v>41067</v>
      </c>
      <c r="C5" s="13">
        <v>0.4201388888888889</v>
      </c>
      <c r="D5" s="7">
        <v>4.9409999999999998</v>
      </c>
      <c r="E5" s="7">
        <v>0.3075</v>
      </c>
      <c r="F5" s="7">
        <v>6.7224370622845298</v>
      </c>
      <c r="G5" s="7">
        <v>2.8146836009560903</v>
      </c>
      <c r="H5" s="7">
        <v>0.61463676973717396</v>
      </c>
      <c r="I5" s="7">
        <v>1.5113376383061601</v>
      </c>
      <c r="J5" s="7">
        <v>0.595145189873445</v>
      </c>
      <c r="K5" s="7">
        <v>0.86510810625484402</v>
      </c>
      <c r="L5" s="7">
        <v>5.0609240277457204</v>
      </c>
      <c r="M5" s="7">
        <v>0.57554016100229399</v>
      </c>
      <c r="N5" s="7">
        <v>1.27097565556336</v>
      </c>
      <c r="O5" s="7">
        <v>2.9127650297491501</v>
      </c>
      <c r="P5" s="7">
        <v>0.56229823060212203</v>
      </c>
      <c r="Q5" s="7">
        <f>((F5/2.303))/D5</f>
        <v>0.59076934683670534</v>
      </c>
    </row>
    <row r="6" spans="1:17" s="5" customFormat="1" x14ac:dyDescent="0.2">
      <c r="A6" s="5">
        <v>2012</v>
      </c>
      <c r="B6" s="6">
        <v>41067</v>
      </c>
      <c r="C6" s="13">
        <v>0.72083333333333333</v>
      </c>
      <c r="D6" s="7">
        <v>4.3760000000000003</v>
      </c>
      <c r="E6" s="7">
        <v>0.2641</v>
      </c>
      <c r="F6" s="7">
        <v>4.4142063834610603</v>
      </c>
      <c r="G6" s="7">
        <v>1.7971885461105701</v>
      </c>
      <c r="H6" s="7">
        <v>0.63481886139161003</v>
      </c>
      <c r="I6" s="7">
        <v>1.47835412390409</v>
      </c>
      <c r="J6" s="7">
        <v>0.62906700033074403</v>
      </c>
      <c r="K6" s="7">
        <v>0.87674165515560198</v>
      </c>
      <c r="L6" s="7">
        <v>5.3505012171814998</v>
      </c>
      <c r="M6" s="7">
        <v>0.554183596705079</v>
      </c>
      <c r="N6" s="7">
        <v>1.17529351206766</v>
      </c>
      <c r="O6" s="7">
        <v>2.9651600087125498</v>
      </c>
      <c r="P6" s="7">
        <v>0.61329795159717204</v>
      </c>
      <c r="Q6" s="7">
        <f>((F6/2.303))/D6</f>
        <v>0.43800733478757342</v>
      </c>
    </row>
    <row r="7" spans="1:17" s="5" customFormat="1" x14ac:dyDescent="0.2">
      <c r="A7" s="5">
        <v>2012</v>
      </c>
      <c r="B7" s="6">
        <v>41068</v>
      </c>
      <c r="C7" s="13">
        <v>0.40486111111111112</v>
      </c>
      <c r="D7" s="7">
        <v>3.464</v>
      </c>
      <c r="E7" s="7">
        <v>0.19189999999999999</v>
      </c>
      <c r="F7" s="7">
        <v>5.6815237552416207</v>
      </c>
      <c r="G7" s="7">
        <v>2.2496474055481803</v>
      </c>
      <c r="H7" s="7">
        <v>0.65727166109417601</v>
      </c>
      <c r="I7" s="7">
        <v>1.5274049235307099</v>
      </c>
      <c r="J7" s="7">
        <v>0.64968121013191704</v>
      </c>
      <c r="K7" s="7">
        <v>0.85663466006641797</v>
      </c>
      <c r="L7" s="7">
        <v>4.6911959657950604</v>
      </c>
      <c r="M7" s="7">
        <v>0.54032148120906998</v>
      </c>
      <c r="N7" s="7">
        <v>1.1383255657061</v>
      </c>
      <c r="O7" s="7">
        <v>2.5347539528804002</v>
      </c>
      <c r="P7" s="7">
        <v>0.63020954477518198</v>
      </c>
      <c r="Q7" s="7">
        <f>((F7/2.303))/D7</f>
        <v>0.71218530043171191</v>
      </c>
    </row>
    <row r="8" spans="1:17" s="5" customFormat="1" x14ac:dyDescent="0.2">
      <c r="A8" s="5">
        <v>2012</v>
      </c>
      <c r="B8" s="6">
        <v>41068</v>
      </c>
      <c r="C8" s="13">
        <v>0.72777777777777775</v>
      </c>
      <c r="D8" s="7">
        <v>2.9540000000000002</v>
      </c>
      <c r="E8" s="7">
        <v>0.18340000000000001</v>
      </c>
      <c r="F8" s="7">
        <v>4.8477404831121103</v>
      </c>
      <c r="G8" s="7">
        <v>2.01061841700957</v>
      </c>
      <c r="H8" s="7">
        <v>0.66829480300412303</v>
      </c>
      <c r="I8" s="7">
        <v>1.5514820485431999</v>
      </c>
      <c r="J8" s="7">
        <v>0.66392975793103204</v>
      </c>
      <c r="K8" s="7">
        <v>0.90711144968917701</v>
      </c>
      <c r="L8" s="7">
        <v>23.6818497156987</v>
      </c>
      <c r="M8" s="7">
        <v>0.514254694796761</v>
      </c>
      <c r="N8" s="7">
        <v>1.0788077568104499</v>
      </c>
      <c r="O8" s="7">
        <v>12.1785023977694</v>
      </c>
      <c r="P8" s="7">
        <v>0.51265832598488903</v>
      </c>
      <c r="Q8" s="7">
        <f>((F8/2.303))/D8</f>
        <v>0.71258214067608239</v>
      </c>
    </row>
    <row r="9" spans="1:17" s="5" customFormat="1" x14ac:dyDescent="0.2">
      <c r="A9" s="5">
        <v>2012</v>
      </c>
      <c r="B9" s="6">
        <v>41069</v>
      </c>
      <c r="C9" s="13">
        <v>0.38958333333333334</v>
      </c>
      <c r="D9" s="7">
        <v>2.16</v>
      </c>
      <c r="E9" s="7">
        <v>0.12540000000000001</v>
      </c>
      <c r="F9" s="7">
        <v>17.831119254686602</v>
      </c>
      <c r="G9" s="7">
        <v>7.3607307387386509</v>
      </c>
      <c r="H9" s="7">
        <v>0.72191758189935895</v>
      </c>
      <c r="I9" s="7">
        <v>1.5684272294681001</v>
      </c>
      <c r="J9" s="7">
        <v>0.704519437063993</v>
      </c>
      <c r="K9" s="7">
        <v>0.91059161390590304</v>
      </c>
      <c r="L9" s="7">
        <v>108.233801864304</v>
      </c>
      <c r="M9" s="7">
        <v>0.49751727641761101</v>
      </c>
      <c r="N9" s="7">
        <v>1.04621234841148</v>
      </c>
      <c r="O9" s="7">
        <v>53.848186319852097</v>
      </c>
      <c r="P9" s="7">
        <v>0.50706783138892897</v>
      </c>
      <c r="Q9" s="7">
        <f>((F9/2.303))/D9</f>
        <v>3.5845192371235992</v>
      </c>
    </row>
    <row r="10" spans="1:17" s="5" customFormat="1" x14ac:dyDescent="0.2">
      <c r="A10" s="5">
        <v>2012</v>
      </c>
      <c r="B10" s="6">
        <v>41069</v>
      </c>
      <c r="C10" s="13">
        <v>0.72152777777777777</v>
      </c>
      <c r="D10" s="7">
        <v>2.2930000000000001</v>
      </c>
      <c r="E10" s="7">
        <v>0.1394</v>
      </c>
      <c r="F10" s="7">
        <v>13.2160175550495</v>
      </c>
      <c r="G10" s="7">
        <v>5.6637999788445903</v>
      </c>
      <c r="H10" s="7">
        <v>0.72905615361977205</v>
      </c>
      <c r="I10" s="7">
        <v>1.55158681471176</v>
      </c>
      <c r="J10" s="7">
        <v>0.72091589546156298</v>
      </c>
      <c r="K10" s="7">
        <v>0.91915698518531397</v>
      </c>
      <c r="L10" s="7" t="s">
        <v>68</v>
      </c>
      <c r="M10" s="7">
        <v>0.51375524100299697</v>
      </c>
      <c r="N10" s="7">
        <v>1.0278242934259201</v>
      </c>
      <c r="O10" s="7" t="s">
        <v>68</v>
      </c>
      <c r="P10" s="7">
        <v>0.49684013758277401</v>
      </c>
      <c r="Q10" s="7">
        <f>((F10/2.303))/D10</f>
        <v>2.5026643900548575</v>
      </c>
    </row>
    <row r="11" spans="1:17" s="5" customFormat="1" x14ac:dyDescent="0.2">
      <c r="A11" s="5">
        <v>2012</v>
      </c>
      <c r="B11" s="6">
        <v>41070</v>
      </c>
      <c r="C11" s="13">
        <v>0.37847222222222227</v>
      </c>
      <c r="D11" s="7">
        <v>2.367</v>
      </c>
      <c r="E11" s="7">
        <v>0.14929999999999999</v>
      </c>
      <c r="F11" s="7">
        <v>4.9551643411453199</v>
      </c>
      <c r="G11" s="7">
        <v>1.6990725040196302</v>
      </c>
      <c r="H11" s="7">
        <v>0.72796519890663403</v>
      </c>
      <c r="I11" s="7">
        <v>1.61733258072283</v>
      </c>
      <c r="J11" s="7">
        <v>0.70901733322225502</v>
      </c>
      <c r="K11" s="7">
        <v>0.77150073495259996</v>
      </c>
      <c r="L11" s="7">
        <v>1.83554032182903</v>
      </c>
      <c r="M11" s="7">
        <v>0.52486203603845005</v>
      </c>
      <c r="N11" s="7">
        <v>1.1068095537687801</v>
      </c>
      <c r="O11" s="7">
        <v>0.96340543054585703</v>
      </c>
      <c r="P11" s="7">
        <v>0.82908897702230899</v>
      </c>
      <c r="Q11" s="7">
        <f>((F11/2.303))/D11</f>
        <v>0.90900415177230121</v>
      </c>
    </row>
    <row r="12" spans="1:17" s="5" customFormat="1" x14ac:dyDescent="0.2">
      <c r="A12" s="5">
        <v>2014</v>
      </c>
      <c r="B12" s="6">
        <v>41809</v>
      </c>
      <c r="C12" s="14">
        <v>0.39583333333333331</v>
      </c>
      <c r="D12" s="7">
        <v>9.3360000000000003</v>
      </c>
      <c r="E12" s="7">
        <v>0.50172499999999998</v>
      </c>
      <c r="F12" s="7">
        <v>21.212000286303102</v>
      </c>
      <c r="G12" s="7">
        <v>9.5449092519914505</v>
      </c>
      <c r="H12" s="7">
        <v>0.50275820773833402</v>
      </c>
      <c r="I12" s="7">
        <v>1.54629872342845</v>
      </c>
      <c r="J12" s="7">
        <v>0.49442730126041901</v>
      </c>
      <c r="K12" s="7">
        <v>0.90678267066630902</v>
      </c>
      <c r="L12" s="7">
        <v>10.191579679782899</v>
      </c>
      <c r="M12" s="7">
        <v>0.58746802898571504</v>
      </c>
      <c r="N12" s="7">
        <v>1.0510644372307401</v>
      </c>
      <c r="O12" s="7">
        <v>5.9872272267329096</v>
      </c>
      <c r="P12" s="7">
        <v>5.2569779199618798E-2</v>
      </c>
      <c r="Q12" s="7">
        <f>((F12/2.303))/D12</f>
        <v>0.98656758789265508</v>
      </c>
    </row>
    <row r="13" spans="1:17" s="5" customFormat="1" x14ac:dyDescent="0.2">
      <c r="A13" s="5">
        <v>2014</v>
      </c>
      <c r="B13" s="6">
        <v>41810</v>
      </c>
      <c r="C13" s="14">
        <v>0.73263888888888884</v>
      </c>
      <c r="D13" s="7">
        <v>4.3250000000000002</v>
      </c>
      <c r="E13" s="7">
        <v>0.31090000000000001</v>
      </c>
      <c r="F13" s="7">
        <v>8.7100781878494598</v>
      </c>
      <c r="G13" s="7">
        <v>4.14538190622374</v>
      </c>
      <c r="H13" s="7">
        <v>0.50275820773833402</v>
      </c>
      <c r="I13" s="7">
        <v>1.54629872342845</v>
      </c>
      <c r="J13" s="7">
        <v>0.49442730126041901</v>
      </c>
      <c r="K13" s="7">
        <v>0.90678267066630902</v>
      </c>
      <c r="L13" s="7">
        <v>10.191579679782899</v>
      </c>
      <c r="M13" s="7">
        <v>0.58746802898571504</v>
      </c>
      <c r="N13" s="7">
        <v>1.0510644372307401</v>
      </c>
      <c r="O13" s="7">
        <v>5.9872272267329096</v>
      </c>
      <c r="P13" s="7">
        <v>0.41067901575530802</v>
      </c>
      <c r="Q13" s="7">
        <f>((F13/2.303))/D13</f>
        <v>0.87446413829154324</v>
      </c>
    </row>
    <row r="14" spans="1:17" s="5" customFormat="1" x14ac:dyDescent="0.2">
      <c r="A14" s="5">
        <v>2014</v>
      </c>
      <c r="B14" s="6">
        <v>41811</v>
      </c>
      <c r="C14" s="14">
        <v>0.40486111111111112</v>
      </c>
      <c r="D14" s="7">
        <v>7.7614999999999998</v>
      </c>
      <c r="E14" s="7">
        <v>0.47636250000000002</v>
      </c>
      <c r="F14" s="7">
        <v>14.5913597008828</v>
      </c>
      <c r="G14" s="7">
        <v>5.7894673688169904</v>
      </c>
      <c r="H14" s="7">
        <v>0.56775890555798703</v>
      </c>
      <c r="I14" s="7">
        <v>1.55835671337779</v>
      </c>
      <c r="J14" s="7">
        <v>0.56374211811733999</v>
      </c>
      <c r="K14" s="7">
        <v>0.88182996961177396</v>
      </c>
      <c r="L14" s="7">
        <v>10.8178912906015</v>
      </c>
      <c r="M14" s="7">
        <v>0.62481366018995099</v>
      </c>
      <c r="N14" s="7">
        <v>1.27097574750925</v>
      </c>
      <c r="O14" s="7">
        <v>6.7591662528177201</v>
      </c>
      <c r="P14" s="7">
        <v>0.12002171866405099</v>
      </c>
      <c r="Q14" s="7">
        <f>((F14/2.303))/D14</f>
        <v>0.81631196820757257</v>
      </c>
    </row>
    <row r="15" spans="1:17" s="5" customFormat="1" x14ac:dyDescent="0.2">
      <c r="A15" s="5">
        <v>2014</v>
      </c>
      <c r="B15" s="6">
        <v>41811</v>
      </c>
      <c r="C15" s="14">
        <v>0.73819444444444438</v>
      </c>
      <c r="D15" s="7">
        <v>6.3245000000000005</v>
      </c>
      <c r="E15" s="7">
        <v>0.33799999999999997</v>
      </c>
      <c r="F15" s="7">
        <v>15.032271064290502</v>
      </c>
      <c r="G15" s="7">
        <v>6.3888441686416604</v>
      </c>
      <c r="H15" s="7">
        <v>0.50706140719038595</v>
      </c>
      <c r="I15" s="7">
        <v>1.65428065996381</v>
      </c>
      <c r="J15" s="7">
        <v>0.496668274842614</v>
      </c>
      <c r="K15" s="7">
        <v>0.88798593103874701</v>
      </c>
      <c r="L15" s="7">
        <v>4.8679683002837901</v>
      </c>
      <c r="M15" s="7">
        <v>0.59552206992348</v>
      </c>
      <c r="N15" s="7">
        <v>1.0001560395126401</v>
      </c>
      <c r="O15" s="7">
        <v>2.8989825585068898</v>
      </c>
      <c r="P15" s="7">
        <v>0.124622100715102</v>
      </c>
      <c r="Q15" s="7">
        <f>((F15/2.303))/D15</f>
        <v>1.0320588529523906</v>
      </c>
    </row>
    <row r="16" spans="1:17" s="5" customFormat="1" x14ac:dyDescent="0.2">
      <c r="A16" s="5">
        <v>2014</v>
      </c>
      <c r="B16" s="6">
        <v>41830</v>
      </c>
      <c r="C16" s="14">
        <v>0.73472222222222217</v>
      </c>
      <c r="D16" s="7">
        <v>2.1287500000000001</v>
      </c>
      <c r="E16" s="7">
        <v>0.15915000000000001</v>
      </c>
      <c r="F16" s="7">
        <v>3.3217437532018197</v>
      </c>
      <c r="G16" s="7">
        <v>1.2838692378787702</v>
      </c>
      <c r="H16" s="7">
        <v>0.52941737507734798</v>
      </c>
      <c r="I16" s="7">
        <v>1.6170448134842199</v>
      </c>
      <c r="J16" s="7">
        <v>0.52102058942775997</v>
      </c>
      <c r="K16" s="7">
        <v>0.89175562172783296</v>
      </c>
      <c r="L16" s="7">
        <v>6.21457032245997</v>
      </c>
      <c r="M16" s="7">
        <v>0.60664942506182395</v>
      </c>
      <c r="N16" s="7">
        <v>1.0061388363198001</v>
      </c>
      <c r="O16" s="7">
        <v>3.7700655131266099</v>
      </c>
      <c r="P16" s="7">
        <v>0.421603134303972</v>
      </c>
      <c r="Q16" s="7">
        <f>((F16/2.303))/D16</f>
        <v>0.67755963909349926</v>
      </c>
    </row>
    <row r="17" spans="1:17" s="5" customFormat="1" x14ac:dyDescent="0.2">
      <c r="A17" s="5">
        <v>2014</v>
      </c>
      <c r="B17" s="6">
        <v>41831</v>
      </c>
      <c r="C17" s="14">
        <v>0.71527777777777779</v>
      </c>
      <c r="D17" s="7">
        <v>1.7929999999999999</v>
      </c>
      <c r="E17" s="7">
        <v>0.13450000000000001</v>
      </c>
      <c r="F17" s="7">
        <v>5.3504466730512501</v>
      </c>
      <c r="G17" s="7">
        <v>1.8560919880407702</v>
      </c>
      <c r="H17" s="7">
        <v>0.56555678234067597</v>
      </c>
      <c r="I17" s="7">
        <v>1.5735555003714801</v>
      </c>
      <c r="J17" s="7">
        <v>0.553030472274461</v>
      </c>
      <c r="K17" s="7">
        <v>0.84237879170015895</v>
      </c>
      <c r="L17" s="7">
        <v>2.59932581314653</v>
      </c>
      <c r="M17" s="7">
        <v>0.58139381458332695</v>
      </c>
      <c r="N17" s="7">
        <v>0.99835197712777002</v>
      </c>
      <c r="O17" s="7">
        <v>1.5112319498501701</v>
      </c>
      <c r="P17" s="7">
        <v>0.70248469354735799</v>
      </c>
      <c r="Q17" s="7">
        <f>((F17/2.303))/D17</f>
        <v>1.2957338734077428</v>
      </c>
    </row>
    <row r="18" spans="1:17" s="5" customFormat="1" x14ac:dyDescent="0.2">
      <c r="A18" s="5">
        <v>2014</v>
      </c>
      <c r="B18" s="6">
        <v>41832</v>
      </c>
      <c r="C18" s="14">
        <v>0.7104166666666667</v>
      </c>
      <c r="D18" s="7">
        <v>1.7435</v>
      </c>
      <c r="E18" s="7">
        <v>0.1295</v>
      </c>
      <c r="F18" s="7">
        <v>4.0817513457146797</v>
      </c>
      <c r="G18" s="7">
        <v>1.4554875950928701</v>
      </c>
      <c r="H18" s="7">
        <v>0.64746023553334997</v>
      </c>
      <c r="I18" s="7">
        <v>1.572451817133</v>
      </c>
      <c r="J18" s="7">
        <v>0.63137451988336102</v>
      </c>
      <c r="K18" s="7">
        <v>0.76738579487151404</v>
      </c>
      <c r="L18" s="7">
        <v>1.2481670461760199</v>
      </c>
      <c r="M18" s="7">
        <v>0.545562106876746</v>
      </c>
      <c r="N18" s="7">
        <v>0.91942352187501697</v>
      </c>
      <c r="O18" s="7">
        <v>0.680952643445914</v>
      </c>
      <c r="P18" s="7">
        <v>0.68363187848365803</v>
      </c>
      <c r="Q18" s="7">
        <f>((F18/2.303))/D18</f>
        <v>1.0165544712790748</v>
      </c>
    </row>
    <row r="19" spans="1:17" s="5" customFormat="1" x14ac:dyDescent="0.2">
      <c r="A19" s="5">
        <v>2014</v>
      </c>
      <c r="B19" s="6">
        <v>41833</v>
      </c>
      <c r="C19" s="14">
        <v>0.72638888888888886</v>
      </c>
      <c r="D19" s="7">
        <v>1.7569999999999999</v>
      </c>
      <c r="E19" s="7">
        <v>0.16489999999999999</v>
      </c>
      <c r="F19" s="7">
        <v>2.8448833081664602</v>
      </c>
      <c r="G19" s="7">
        <v>1.0673822122431902</v>
      </c>
      <c r="H19" s="7">
        <v>0.61505348577629204</v>
      </c>
      <c r="I19" s="7">
        <v>1.60230009432728</v>
      </c>
      <c r="J19" s="7">
        <v>0.60299255323313605</v>
      </c>
      <c r="K19" s="7">
        <v>0.78766490243689202</v>
      </c>
      <c r="L19" s="7">
        <v>1.4055296754245099</v>
      </c>
      <c r="M19" s="7">
        <v>0.56119744631098001</v>
      </c>
      <c r="N19" s="7">
        <v>0.90305444608260599</v>
      </c>
      <c r="O19" s="7">
        <v>0.78877966456253401</v>
      </c>
      <c r="P19" s="7">
        <v>0.52854442815763902</v>
      </c>
      <c r="Q19" s="7">
        <f>((F19/2.303))/D19</f>
        <v>0.70307030872019893</v>
      </c>
    </row>
    <row r="20" spans="1:17" s="5" customFormat="1" x14ac:dyDescent="0.2">
      <c r="A20" s="5">
        <v>2016</v>
      </c>
      <c r="B20" s="6">
        <v>42530</v>
      </c>
      <c r="C20" s="14" t="s">
        <v>41</v>
      </c>
      <c r="D20" s="7">
        <v>4.0385</v>
      </c>
      <c r="E20" s="7">
        <v>0.19269999999999998</v>
      </c>
      <c r="F20" s="7">
        <v>8.5152630200497192</v>
      </c>
      <c r="G20" s="7">
        <v>3.7086743480784903</v>
      </c>
      <c r="H20" s="7">
        <v>0.62527415837002398</v>
      </c>
      <c r="I20" s="7">
        <v>1.60509041830535</v>
      </c>
      <c r="J20" s="7">
        <v>0.59848264905959403</v>
      </c>
      <c r="K20" s="7">
        <v>0.82194591215949298</v>
      </c>
      <c r="L20" s="7">
        <v>2.0430527911227299</v>
      </c>
      <c r="M20" s="7">
        <v>0.55080157526182105</v>
      </c>
      <c r="N20" s="7">
        <v>0.93973950602902301</v>
      </c>
      <c r="O20" s="7">
        <v>1.1253166956934599</v>
      </c>
      <c r="P20" s="7">
        <v>0.57815296230886803</v>
      </c>
      <c r="Q20" s="7">
        <f>((F20/2.303))/D20</f>
        <v>0.91555416330688588</v>
      </c>
    </row>
    <row r="21" spans="1:17" s="5" customFormat="1" x14ac:dyDescent="0.2">
      <c r="A21" s="5">
        <v>2016</v>
      </c>
      <c r="B21" s="6">
        <v>42531</v>
      </c>
      <c r="C21" s="14" t="s">
        <v>42</v>
      </c>
      <c r="D21" s="7">
        <v>2.9670000000000001</v>
      </c>
      <c r="E21" s="7">
        <v>0.16944999999999999</v>
      </c>
      <c r="F21" s="7">
        <v>10.541915401659001</v>
      </c>
      <c r="G21" s="7">
        <v>4.2867246931415206</v>
      </c>
      <c r="H21" s="7">
        <v>0.55115521046870097</v>
      </c>
      <c r="I21" s="7">
        <v>1.4957933845448601</v>
      </c>
      <c r="J21" s="7">
        <v>0.550154165741227</v>
      </c>
      <c r="K21" s="7">
        <v>0.89407889819039998</v>
      </c>
      <c r="L21" s="7">
        <v>8.6139334074792693</v>
      </c>
      <c r="M21" s="7">
        <v>0.55487807860853899</v>
      </c>
      <c r="N21" s="7">
        <v>1.2783390280264699</v>
      </c>
      <c r="O21" s="7">
        <v>4.7796828184040097</v>
      </c>
      <c r="P21" s="7">
        <v>0.79271591034019195</v>
      </c>
      <c r="Q21" s="7">
        <f>((F21/2.303))/D21</f>
        <v>1.5427943595587066</v>
      </c>
    </row>
    <row r="22" spans="1:17" s="5" customFormat="1" x14ac:dyDescent="0.2">
      <c r="A22" s="5">
        <v>2016</v>
      </c>
      <c r="B22" s="6">
        <v>42531</v>
      </c>
      <c r="C22" s="14" t="s">
        <v>43</v>
      </c>
      <c r="D22" s="7">
        <v>3.4089999999999998</v>
      </c>
      <c r="E22" s="7">
        <v>0.1744</v>
      </c>
      <c r="F22" s="7">
        <v>6.7163611873617199</v>
      </c>
      <c r="G22" s="7">
        <v>3.1022185739630603</v>
      </c>
      <c r="H22" s="7">
        <v>0.56631810816008199</v>
      </c>
      <c r="I22" s="7">
        <v>1.4745227824662299</v>
      </c>
      <c r="J22" s="7">
        <v>0.56168924766810602</v>
      </c>
      <c r="K22" s="7">
        <v>0.88272750346932405</v>
      </c>
      <c r="L22" s="7">
        <v>7.4409940504666201</v>
      </c>
      <c r="M22" s="7">
        <v>0.55268411971509601</v>
      </c>
      <c r="N22" s="7">
        <v>1.25585990533598</v>
      </c>
      <c r="O22" s="7">
        <v>4.1125192465874099</v>
      </c>
      <c r="P22" s="7">
        <v>0.58986259179307898</v>
      </c>
      <c r="Q22" s="7">
        <f>((F22/2.303))/D22</f>
        <v>0.85548638872348703</v>
      </c>
    </row>
    <row r="23" spans="1:17" s="5" customFormat="1" x14ac:dyDescent="0.2">
      <c r="A23" s="5">
        <v>2016</v>
      </c>
      <c r="B23" s="6">
        <v>42532</v>
      </c>
      <c r="C23" s="14" t="s">
        <v>24</v>
      </c>
      <c r="D23" s="7">
        <v>3.4314999999999998</v>
      </c>
      <c r="E23" s="7">
        <v>0.1603</v>
      </c>
      <c r="F23" s="7">
        <v>6.7914062695052095</v>
      </c>
      <c r="G23" s="7">
        <v>3.1266360207032502</v>
      </c>
      <c r="H23" s="7">
        <v>0.55169671029609302</v>
      </c>
      <c r="I23" s="7">
        <v>1.4691829806699901</v>
      </c>
      <c r="J23" s="7">
        <v>0.55169671029609302</v>
      </c>
      <c r="K23" s="7">
        <v>0.90751580763310102</v>
      </c>
      <c r="L23" s="7">
        <v>11.0918844763665</v>
      </c>
      <c r="M23" s="7">
        <v>0.54693307911812705</v>
      </c>
      <c r="N23" s="7">
        <v>1.2999004232051301</v>
      </c>
      <c r="O23" s="7">
        <v>6.0665185298816802</v>
      </c>
      <c r="P23" s="7">
        <v>0.58243671409943398</v>
      </c>
      <c r="Q23" s="7">
        <f>((F23/2.303))/D23</f>
        <v>0.85937312910789543</v>
      </c>
    </row>
    <row r="24" spans="1:17" s="5" customFormat="1" x14ac:dyDescent="0.2">
      <c r="A24" s="5">
        <v>2016</v>
      </c>
      <c r="B24" s="6">
        <v>42533</v>
      </c>
      <c r="C24" s="14" t="s">
        <v>44</v>
      </c>
      <c r="D24" s="7">
        <v>3.1790000000000003</v>
      </c>
      <c r="E24" s="7">
        <v>0.155</v>
      </c>
      <c r="F24" s="7">
        <v>7.5584262453650801</v>
      </c>
      <c r="G24" s="7">
        <v>3.2850778632444402</v>
      </c>
      <c r="H24" s="7">
        <v>0.57085180159583104</v>
      </c>
      <c r="I24" s="7">
        <v>1.4619354976690599</v>
      </c>
      <c r="J24" s="7">
        <v>0.57085180159583104</v>
      </c>
      <c r="K24" s="7">
        <v>0.88117011402190404</v>
      </c>
      <c r="L24" s="7">
        <v>7.8024584489623399</v>
      </c>
      <c r="M24" s="7">
        <v>0.53492417730818698</v>
      </c>
      <c r="N24" s="7">
        <v>1.2591596171195001</v>
      </c>
      <c r="O24" s="7">
        <v>4.1737236667924904</v>
      </c>
      <c r="P24" s="7">
        <v>0.63809793073257604</v>
      </c>
      <c r="Q24" s="7">
        <f>((F24/2.303))/D24</f>
        <v>1.032397427561091</v>
      </c>
    </row>
    <row r="25" spans="1:17" s="5" customFormat="1" x14ac:dyDescent="0.2">
      <c r="A25" s="5">
        <v>2016</v>
      </c>
      <c r="B25" s="6">
        <v>42534</v>
      </c>
      <c r="C25" s="14" t="s">
        <v>45</v>
      </c>
      <c r="D25" s="7">
        <v>2.2599999999999998</v>
      </c>
      <c r="E25" s="7" t="s">
        <v>21</v>
      </c>
      <c r="F25" s="7">
        <v>7.5584262453650801</v>
      </c>
      <c r="G25" s="7">
        <v>3.2850778632444402</v>
      </c>
      <c r="H25" s="7">
        <v>0.59662767763764601</v>
      </c>
      <c r="I25" s="7">
        <v>1.4650310514475799</v>
      </c>
      <c r="J25" s="7">
        <v>0.59553114712421396</v>
      </c>
      <c r="K25" s="7">
        <v>0.881904371441394</v>
      </c>
      <c r="L25" s="7">
        <v>6.8573265808229102</v>
      </c>
      <c r="M25" s="7">
        <v>0.52615797000727205</v>
      </c>
      <c r="N25" s="7">
        <v>1.23912828921656</v>
      </c>
      <c r="O25" s="7">
        <v>3.6080370334426899</v>
      </c>
      <c r="P25" s="7">
        <v>0.63809793073257604</v>
      </c>
      <c r="Q25" s="7">
        <f>((F25/2.303))/D25</f>
        <v>1.4522085939011988</v>
      </c>
    </row>
    <row r="26" spans="1:17" s="5" customFormat="1" x14ac:dyDescent="0.2">
      <c r="A26" s="5">
        <v>2016</v>
      </c>
      <c r="B26" s="6">
        <v>42534</v>
      </c>
      <c r="C26" s="14" t="s">
        <v>46</v>
      </c>
      <c r="D26" s="7">
        <v>2.2610000000000001</v>
      </c>
      <c r="E26" s="7">
        <v>0.18995000000000001</v>
      </c>
      <c r="F26" s="7">
        <v>7.0142869680111506</v>
      </c>
      <c r="G26" s="7">
        <v>2.9866424634039102</v>
      </c>
      <c r="H26" s="7">
        <v>0.62075785052882304</v>
      </c>
      <c r="I26" s="7">
        <v>1.4784477353177801</v>
      </c>
      <c r="J26" s="7">
        <v>0.61911584584287505</v>
      </c>
      <c r="K26" s="7">
        <v>0.80321379429789097</v>
      </c>
      <c r="L26" s="7">
        <v>2.8993608703942599</v>
      </c>
      <c r="M26" s="7">
        <v>0.54142086263021905</v>
      </c>
      <c r="N26" s="7">
        <v>1.18759941419292</v>
      </c>
      <c r="O26" s="7">
        <v>1.56977446352516</v>
      </c>
      <c r="P26" s="7">
        <v>0.66289225743604696</v>
      </c>
      <c r="Q26" s="7">
        <f>((F26/2.303))/D26</f>
        <v>1.3470664800256018</v>
      </c>
    </row>
    <row r="27" spans="1:17" s="5" customFormat="1" x14ac:dyDescent="0.2">
      <c r="A27" s="5">
        <v>2016</v>
      </c>
      <c r="B27" s="6">
        <v>42535</v>
      </c>
      <c r="C27" s="14" t="s">
        <v>47</v>
      </c>
      <c r="D27" s="7">
        <v>2.6965000000000003</v>
      </c>
      <c r="E27" s="7">
        <v>0.15405000000000002</v>
      </c>
      <c r="F27" s="7">
        <v>5.9006389058781892</v>
      </c>
      <c r="G27" s="7">
        <v>2.2870749901165603</v>
      </c>
      <c r="H27" s="7">
        <v>0.67481572020841196</v>
      </c>
      <c r="I27" s="7">
        <v>1.48566904196502</v>
      </c>
      <c r="J27" s="7">
        <v>0.66849708969343502</v>
      </c>
      <c r="K27" s="7">
        <v>0.80850682624097803</v>
      </c>
      <c r="L27" s="7">
        <v>3.80058858239589</v>
      </c>
      <c r="M27" s="7">
        <v>0.51467208332509595</v>
      </c>
      <c r="N27" s="7">
        <v>1.0599724188158699</v>
      </c>
      <c r="O27" s="7">
        <v>1.9560568435632599</v>
      </c>
      <c r="P27" s="7">
        <v>0.83479904402056404</v>
      </c>
      <c r="Q27" s="7">
        <f>((F27/2.303))/D27</f>
        <v>0.95017735489092925</v>
      </c>
    </row>
    <row r="28" spans="1:17" s="5" customFormat="1" x14ac:dyDescent="0.2">
      <c r="A28" s="5">
        <v>2016</v>
      </c>
      <c r="B28" s="6">
        <v>42535</v>
      </c>
      <c r="C28" s="14" t="s">
        <v>12</v>
      </c>
      <c r="D28" s="7">
        <v>2.0500000000000003</v>
      </c>
      <c r="E28" s="7">
        <v>0.22160000000000002</v>
      </c>
      <c r="F28" s="7">
        <v>6.2978625934798202</v>
      </c>
      <c r="G28" s="7">
        <v>2.0625587372515097</v>
      </c>
      <c r="H28" s="7">
        <v>0.67481572020841196</v>
      </c>
      <c r="I28" s="7">
        <v>1.48566904196502</v>
      </c>
      <c r="J28" s="7">
        <v>0.66849708969343502</v>
      </c>
      <c r="K28" s="7">
        <v>0.80850682624097803</v>
      </c>
      <c r="L28" s="7">
        <v>3.80058858239589</v>
      </c>
      <c r="M28" s="7">
        <v>0.51467208332509595</v>
      </c>
      <c r="N28" s="7">
        <v>1.0599724188158699</v>
      </c>
      <c r="O28" s="7">
        <v>1.9560568435632599</v>
      </c>
      <c r="P28" s="7">
        <v>0.88727682138784902</v>
      </c>
      <c r="Q28" s="7">
        <f>((F28/2.303))/D28</f>
        <v>1.3339679089797654</v>
      </c>
    </row>
    <row r="29" spans="1:17" s="5" customFormat="1" x14ac:dyDescent="0.2">
      <c r="A29" s="5">
        <v>2016</v>
      </c>
      <c r="B29" s="6">
        <v>42536</v>
      </c>
      <c r="C29" s="14" t="s">
        <v>33</v>
      </c>
      <c r="D29" s="7">
        <v>1.484</v>
      </c>
      <c r="E29" s="7">
        <v>0.12189999999999999</v>
      </c>
      <c r="F29" s="7">
        <v>6.2978625934798202</v>
      </c>
      <c r="G29" s="7">
        <v>2.0625587372515097</v>
      </c>
      <c r="H29" s="7">
        <v>0.665420706871374</v>
      </c>
      <c r="I29" s="7">
        <v>1.52156700148169</v>
      </c>
      <c r="J29" s="7">
        <v>0.66097457224171396</v>
      </c>
      <c r="K29" s="7">
        <v>0.78995639006532503</v>
      </c>
      <c r="L29" s="7">
        <v>2.1591421763207301</v>
      </c>
      <c r="M29" s="7">
        <v>0.50446382116257704</v>
      </c>
      <c r="N29" s="7">
        <v>1.1002272706962</v>
      </c>
      <c r="O29" s="7">
        <v>1.0892091127000301</v>
      </c>
      <c r="P29" s="7">
        <v>0.88727682138784902</v>
      </c>
      <c r="Q29" s="7">
        <f>((F29/2.303))/D29</f>
        <v>1.842745426825148</v>
      </c>
    </row>
    <row r="30" spans="1:17" s="5" customFormat="1" x14ac:dyDescent="0.2">
      <c r="A30" s="5">
        <v>2016</v>
      </c>
      <c r="B30" s="6">
        <v>42536</v>
      </c>
      <c r="C30" s="14" t="s">
        <v>9</v>
      </c>
      <c r="D30" s="7">
        <v>1.6359999999999999</v>
      </c>
      <c r="E30" s="7">
        <v>0.12845000000000001</v>
      </c>
      <c r="F30" s="7">
        <v>4.5331158691310707</v>
      </c>
      <c r="G30" s="7">
        <v>1.66377346309317</v>
      </c>
      <c r="H30" s="7">
        <v>0.686956324326644</v>
      </c>
      <c r="I30" s="7">
        <v>1.4640028313061</v>
      </c>
      <c r="J30" s="7">
        <v>0.67265481193347298</v>
      </c>
      <c r="K30" s="7">
        <v>0.76349196772689998</v>
      </c>
      <c r="L30" s="7">
        <v>2.3677544301357401</v>
      </c>
      <c r="M30" s="7">
        <v>0.55600556421755698</v>
      </c>
      <c r="N30" s="7">
        <v>1.04800128857365</v>
      </c>
      <c r="O30" s="7">
        <v>1.31648463785624</v>
      </c>
      <c r="P30" s="7">
        <v>0.95326169425638696</v>
      </c>
      <c r="Q30" s="7">
        <f>((F30/2.303))/D30</f>
        <v>1.2031494662354596</v>
      </c>
    </row>
    <row r="31" spans="1:17" s="5" customFormat="1" x14ac:dyDescent="0.2">
      <c r="A31" s="5">
        <v>2016</v>
      </c>
      <c r="B31" s="6">
        <v>42537</v>
      </c>
      <c r="C31" s="14" t="s">
        <v>47</v>
      </c>
      <c r="D31" s="7">
        <v>1.8919999999999999</v>
      </c>
      <c r="E31" s="7">
        <v>0.11609999999999999</v>
      </c>
      <c r="F31" s="7">
        <v>2.3778604565655401</v>
      </c>
      <c r="G31" s="7">
        <v>0.95369135707556396</v>
      </c>
      <c r="H31" s="7">
        <v>0.64495453584718399</v>
      </c>
      <c r="I31" s="7">
        <v>1.4922445071220001</v>
      </c>
      <c r="J31" s="7">
        <v>0.64217914207104898</v>
      </c>
      <c r="K31" s="7">
        <v>0.81809391421170596</v>
      </c>
      <c r="L31" s="7">
        <v>3.3280482273015002</v>
      </c>
      <c r="M31" s="7">
        <v>0.52953127935832101</v>
      </c>
      <c r="N31" s="7">
        <v>1.15394054716549</v>
      </c>
      <c r="O31" s="7">
        <v>1.76230563556916</v>
      </c>
      <c r="P31" s="7">
        <v>0.84202790035806696</v>
      </c>
      <c r="Q31" s="7">
        <f>((F31/2.303))/D31</f>
        <v>0.54572178961478224</v>
      </c>
    </row>
    <row r="32" spans="1:17" s="5" customFormat="1" x14ac:dyDescent="0.2">
      <c r="A32" s="5">
        <v>2016</v>
      </c>
      <c r="B32" s="6">
        <v>42537</v>
      </c>
      <c r="C32" s="8" t="s">
        <v>22</v>
      </c>
      <c r="D32" s="7">
        <v>2.0449999999999999</v>
      </c>
      <c r="E32" s="7">
        <v>0.13200000000000001</v>
      </c>
      <c r="F32" s="7">
        <v>5.3851063345113301</v>
      </c>
      <c r="G32" s="7">
        <v>2.1358823727959</v>
      </c>
      <c r="H32" s="7">
        <v>0.70759083713698101</v>
      </c>
      <c r="I32" s="7">
        <v>1.4943439703655099</v>
      </c>
      <c r="J32" s="7">
        <v>0.701628629320042</v>
      </c>
      <c r="K32" s="7">
        <v>0.75029817226014395</v>
      </c>
      <c r="L32" s="7">
        <v>1.25009979317359</v>
      </c>
      <c r="M32" s="7">
        <v>0.507954745754578</v>
      </c>
      <c r="N32" s="7">
        <v>1.09370707668259</v>
      </c>
      <c r="O32" s="7">
        <v>0.63499412260934196</v>
      </c>
      <c r="P32" s="7">
        <v>0.75385788267815301</v>
      </c>
      <c r="Q32" s="7">
        <f>((F32/2.303))/D32</f>
        <v>1.1434232874758512</v>
      </c>
    </row>
    <row r="33" spans="1:17" s="5" customFormat="1" x14ac:dyDescent="0.2">
      <c r="A33" s="5">
        <v>2016</v>
      </c>
      <c r="B33" s="6">
        <v>42538</v>
      </c>
      <c r="C33" s="8" t="s">
        <v>48</v>
      </c>
      <c r="D33" s="7">
        <v>1.667</v>
      </c>
      <c r="E33" s="7">
        <v>9.1490000000000002E-2</v>
      </c>
      <c r="F33" s="7">
        <v>8.5303274170762808</v>
      </c>
      <c r="G33" s="7">
        <v>2.9574839494848302</v>
      </c>
      <c r="H33" s="7">
        <v>0.64813812392329095</v>
      </c>
      <c r="I33" s="7">
        <v>1.4894890493036199</v>
      </c>
      <c r="J33" s="7">
        <v>0.64813812392329095</v>
      </c>
      <c r="K33" s="7">
        <v>0.82741287887738502</v>
      </c>
      <c r="L33" s="7">
        <v>3.4136562306249099</v>
      </c>
      <c r="M33" s="7">
        <v>0.544209417383276</v>
      </c>
      <c r="N33" s="7">
        <v>1.1374609871104</v>
      </c>
      <c r="O33" s="7">
        <v>1.8577438684151799</v>
      </c>
      <c r="P33" s="7">
        <v>1.08032483719752</v>
      </c>
      <c r="Q33" s="7">
        <f>((F33/2.303))/D33</f>
        <v>2.2219596246819973</v>
      </c>
    </row>
    <row r="34" spans="1:17" s="5" customFormat="1" x14ac:dyDescent="0.2">
      <c r="A34" s="5">
        <v>2016</v>
      </c>
      <c r="B34" s="6">
        <v>42538</v>
      </c>
      <c r="C34" s="8" t="s">
        <v>49</v>
      </c>
      <c r="D34" s="7">
        <v>1.6830000000000001</v>
      </c>
      <c r="E34" s="7">
        <v>9.3189999999999995E-2</v>
      </c>
      <c r="F34" s="7">
        <v>4.5249934166947101</v>
      </c>
      <c r="G34" s="7">
        <v>1.86777431996345</v>
      </c>
      <c r="H34" s="7">
        <v>0.60914981233345999</v>
      </c>
      <c r="I34" s="7">
        <v>1.4651483143294901</v>
      </c>
      <c r="J34" s="7">
        <v>0.60193429784822505</v>
      </c>
      <c r="K34" s="7">
        <v>0.87928808705150896</v>
      </c>
      <c r="L34" s="7">
        <v>4.0853343554725301</v>
      </c>
      <c r="M34" s="7">
        <v>0.52226476193952898</v>
      </c>
      <c r="N34" s="7">
        <v>1.2128844722987699</v>
      </c>
      <c r="O34" s="7">
        <v>2.13362617460424</v>
      </c>
      <c r="P34" s="7">
        <v>0.81116143672273899</v>
      </c>
      <c r="Q34" s="7">
        <f>((F34/2.303))/D34</f>
        <v>1.1674543232366346</v>
      </c>
    </row>
    <row r="35" spans="1:17" s="5" customFormat="1" x14ac:dyDescent="0.2">
      <c r="A35" s="5">
        <v>2016</v>
      </c>
      <c r="B35" s="6">
        <v>42539</v>
      </c>
      <c r="C35" s="8" t="s">
        <v>50</v>
      </c>
      <c r="D35" s="7">
        <v>1.288</v>
      </c>
      <c r="E35" s="7">
        <v>8.9946666666666661E-2</v>
      </c>
      <c r="F35" s="7">
        <v>3.9173663930203202</v>
      </c>
      <c r="G35" s="7">
        <v>1.6155332076058202</v>
      </c>
      <c r="H35" s="7">
        <v>0.69621283666449096</v>
      </c>
      <c r="I35" s="7">
        <v>1.5154043023220301</v>
      </c>
      <c r="J35" s="7">
        <v>0.69621283666449096</v>
      </c>
      <c r="K35" s="7">
        <v>0.77162897930004903</v>
      </c>
      <c r="L35" s="7">
        <v>1.7935245772858801</v>
      </c>
      <c r="M35" s="7">
        <v>0.52130253532237003</v>
      </c>
      <c r="N35" s="7">
        <v>0.99388887341291399</v>
      </c>
      <c r="O35" s="7">
        <v>0.93496890930211196</v>
      </c>
      <c r="P35" s="7">
        <v>0.76315942536048098</v>
      </c>
      <c r="Q35" s="7">
        <f>((F35/2.303))/D35</f>
        <v>1.3206398328066282</v>
      </c>
    </row>
    <row r="36" spans="1:17" s="5" customFormat="1" x14ac:dyDescent="0.2">
      <c r="A36" s="5">
        <v>2016</v>
      </c>
      <c r="B36" s="6">
        <v>42540</v>
      </c>
      <c r="C36" s="8" t="s">
        <v>51</v>
      </c>
      <c r="D36" s="7">
        <v>1.5265</v>
      </c>
      <c r="E36" s="7">
        <v>8.5730000000000001E-2</v>
      </c>
      <c r="F36" s="7">
        <v>4.8423200541989404</v>
      </c>
      <c r="G36" s="7">
        <v>1.7029471236045099</v>
      </c>
      <c r="H36" s="7">
        <v>0.64845563101678405</v>
      </c>
      <c r="I36" s="7">
        <v>1.53697617772913</v>
      </c>
      <c r="J36" s="7">
        <v>0.64397441988904902</v>
      </c>
      <c r="K36" s="7">
        <v>0.80628016890214704</v>
      </c>
      <c r="L36" s="7">
        <v>2.1468691040114201</v>
      </c>
      <c r="M36" s="7">
        <v>0.52657330655832602</v>
      </c>
      <c r="N36" s="7">
        <v>1.1019476276297899</v>
      </c>
      <c r="O36" s="7">
        <v>1.1304839628472001</v>
      </c>
      <c r="P36" s="7">
        <v>0.94864387887392798</v>
      </c>
      <c r="Q36" s="7">
        <f>((F36/2.303))/D36</f>
        <v>1.3774084541742404</v>
      </c>
    </row>
    <row r="37" spans="1:17" s="5" customFormat="1" x14ac:dyDescent="0.2">
      <c r="A37" s="5">
        <v>2016</v>
      </c>
      <c r="B37" s="6">
        <v>42541</v>
      </c>
      <c r="C37" s="8" t="s">
        <v>9</v>
      </c>
      <c r="D37" s="7">
        <v>1.5843333333333334</v>
      </c>
      <c r="E37" s="7">
        <v>0.10055</v>
      </c>
      <c r="F37" s="7">
        <v>4.1053148084381297</v>
      </c>
      <c r="G37" s="7">
        <v>1.4984985621689502</v>
      </c>
      <c r="H37" s="7">
        <v>0.64279471019836698</v>
      </c>
      <c r="I37" s="7">
        <v>1.4815676624791601</v>
      </c>
      <c r="J37" s="7">
        <v>0.63787652888496904</v>
      </c>
      <c r="K37" s="7">
        <v>0.83685498792552904</v>
      </c>
      <c r="L37" s="7">
        <v>3.6051760985941801</v>
      </c>
      <c r="M37" s="7">
        <v>0.52016000326313305</v>
      </c>
      <c r="N37" s="7">
        <v>1.1509909380565599</v>
      </c>
      <c r="O37" s="7">
        <v>1.87526841120892</v>
      </c>
      <c r="P37" s="7">
        <v>0.88152006870720301</v>
      </c>
      <c r="Q37" s="7">
        <f>((F37/2.303))/D37</f>
        <v>1.1251384549881276</v>
      </c>
    </row>
    <row r="38" spans="1:17" s="5" customFormat="1" x14ac:dyDescent="0.2">
      <c r="A38" s="5">
        <v>2016</v>
      </c>
      <c r="B38" s="6">
        <v>42543</v>
      </c>
      <c r="C38" s="8" t="s">
        <v>12</v>
      </c>
      <c r="D38" s="5">
        <v>1.0474999999999999</v>
      </c>
      <c r="E38" s="7">
        <v>7.2972499999999996E-2</v>
      </c>
      <c r="F38" s="7">
        <v>3.7142039046925603</v>
      </c>
      <c r="G38" s="7">
        <v>1.2602207513649</v>
      </c>
      <c r="H38" s="7">
        <v>0.64279471019836698</v>
      </c>
      <c r="I38" s="7">
        <v>1.4815676624791601</v>
      </c>
      <c r="J38" s="7">
        <v>0.63787652888496904</v>
      </c>
      <c r="K38" s="7">
        <v>0.83685498792552904</v>
      </c>
      <c r="L38" s="7">
        <v>3.6051760985941801</v>
      </c>
      <c r="M38" s="7">
        <v>0.52016000326313305</v>
      </c>
      <c r="N38" s="7">
        <v>1.1509909380565599</v>
      </c>
      <c r="O38" s="7">
        <v>1.87526841120892</v>
      </c>
      <c r="P38" s="7">
        <v>1.0210642861438901</v>
      </c>
      <c r="Q38" s="7">
        <f>((F38/2.303))/D38</f>
        <v>1.5396349908617943</v>
      </c>
    </row>
    <row r="39" spans="1:17" s="5" customFormat="1" x14ac:dyDescent="0.2">
      <c r="A39" s="5">
        <v>2016</v>
      </c>
      <c r="B39" s="6">
        <v>42544</v>
      </c>
      <c r="C39" s="8" t="s">
        <v>3</v>
      </c>
      <c r="D39" s="7">
        <v>1.2875000000000001</v>
      </c>
      <c r="E39" s="7">
        <v>8.3136666666666678E-2</v>
      </c>
      <c r="F39" s="7">
        <v>4.2202784471404797</v>
      </c>
      <c r="G39" s="7">
        <v>1.6202319385813002</v>
      </c>
      <c r="H39" s="7">
        <v>0.66427426332991901</v>
      </c>
      <c r="I39" s="7">
        <v>1.53293806751137</v>
      </c>
      <c r="J39" s="7">
        <v>0.66427426332991901</v>
      </c>
      <c r="K39" s="7">
        <v>0.77492995314280999</v>
      </c>
      <c r="L39" s="7">
        <v>1.6989072478859399</v>
      </c>
      <c r="M39" s="7">
        <v>0.50297341320736899</v>
      </c>
      <c r="N39" s="7">
        <v>1.0938318701768399</v>
      </c>
      <c r="O39" s="7">
        <v>0.85450517719192898</v>
      </c>
      <c r="P39" s="7">
        <v>0.68305280520905298</v>
      </c>
      <c r="Q39" s="7">
        <f>((F39/2.303))/D39</f>
        <v>1.4233114079619169</v>
      </c>
    </row>
    <row r="40" spans="1:17" s="5" customFormat="1" x14ac:dyDescent="0.2">
      <c r="A40" s="5">
        <v>2016</v>
      </c>
      <c r="B40" s="6">
        <v>42545</v>
      </c>
      <c r="C40" s="8" t="s">
        <v>52</v>
      </c>
      <c r="D40" s="7">
        <v>1.38</v>
      </c>
      <c r="E40" s="7" t="s">
        <v>21</v>
      </c>
      <c r="F40" s="7">
        <v>4.0700922460398701</v>
      </c>
      <c r="G40" s="7">
        <v>1.390638699178</v>
      </c>
      <c r="H40" s="7">
        <v>0.697048222098271</v>
      </c>
      <c r="I40" s="7">
        <v>1.46092133223843</v>
      </c>
      <c r="J40" s="7">
        <v>0.69190261244850104</v>
      </c>
      <c r="K40" s="7">
        <v>0.77795682371830599</v>
      </c>
      <c r="L40" s="7">
        <v>2.3004569768490399</v>
      </c>
      <c r="M40" s="7">
        <v>0.52483179476153197</v>
      </c>
      <c r="N40" s="7">
        <v>1.0523608360708101</v>
      </c>
      <c r="O40" s="7">
        <v>1.20735296393137</v>
      </c>
      <c r="P40" s="7">
        <v>0.65489449716106396</v>
      </c>
      <c r="Q40" s="7">
        <f>((F40/2.303))/D40</f>
        <v>1.2806522827942981</v>
      </c>
    </row>
    <row r="41" spans="1:17" s="5" customFormat="1" x14ac:dyDescent="0.2">
      <c r="A41" s="5">
        <v>2016</v>
      </c>
      <c r="B41" s="6">
        <v>42546</v>
      </c>
      <c r="C41" s="8" t="s">
        <v>53</v>
      </c>
      <c r="D41" s="5">
        <v>1.4810000000000001</v>
      </c>
      <c r="E41" s="7">
        <v>0.18940000000000001</v>
      </c>
      <c r="F41" s="7">
        <v>4.4691189710947103</v>
      </c>
      <c r="G41" s="7">
        <v>1.6418787332040901</v>
      </c>
      <c r="H41" s="7">
        <v>0.697048222098271</v>
      </c>
      <c r="I41" s="7">
        <v>1.46092133223843</v>
      </c>
      <c r="J41" s="7">
        <v>0.69190261244850104</v>
      </c>
      <c r="K41" s="7">
        <v>0.77795682371830599</v>
      </c>
      <c r="L41" s="7">
        <v>2.3004569768490399</v>
      </c>
      <c r="M41" s="7">
        <v>0.52483179476153197</v>
      </c>
      <c r="N41" s="7">
        <v>1.0523608360708101</v>
      </c>
      <c r="O41" s="7">
        <v>1.20735296393137</v>
      </c>
      <c r="P41" s="7">
        <v>0.75696560994954498</v>
      </c>
      <c r="Q41" s="7">
        <f>((F41/2.303))/D41</f>
        <v>1.3103065728185062</v>
      </c>
    </row>
    <row r="42" spans="1:17" s="5" customFormat="1" x14ac:dyDescent="0.2">
      <c r="A42" s="5">
        <v>2016</v>
      </c>
      <c r="B42" s="6">
        <v>42547</v>
      </c>
      <c r="C42" s="8" t="s">
        <v>12</v>
      </c>
      <c r="D42" s="7">
        <v>1.5625</v>
      </c>
      <c r="E42" s="7">
        <v>0.19919999999999999</v>
      </c>
      <c r="F42" s="7">
        <v>3.1851525408104902</v>
      </c>
      <c r="G42" s="7">
        <v>1.1393717966428401</v>
      </c>
      <c r="H42" s="7">
        <v>0.68127265622445399</v>
      </c>
      <c r="I42" s="7">
        <v>1.5092385760256299</v>
      </c>
      <c r="J42" s="7">
        <v>0.67886981085571196</v>
      </c>
      <c r="K42" s="7">
        <v>0.82983461766225597</v>
      </c>
      <c r="L42" s="7">
        <v>3.1448998479455299</v>
      </c>
      <c r="M42" s="7">
        <v>0.49647014634149</v>
      </c>
      <c r="N42" s="7">
        <v>1.05030701037118</v>
      </c>
      <c r="O42" s="7">
        <v>1.5613488877388499</v>
      </c>
      <c r="P42" s="7">
        <v>0.74986130137402995</v>
      </c>
      <c r="Q42" s="7">
        <f>((F42/2.303))/D42</f>
        <v>0.88514877382488666</v>
      </c>
    </row>
    <row r="43" spans="1:17" s="5" customFormat="1" x14ac:dyDescent="0.2">
      <c r="A43" s="5">
        <v>2016</v>
      </c>
      <c r="B43" s="6">
        <v>42574</v>
      </c>
      <c r="C43" s="8" t="s">
        <v>54</v>
      </c>
      <c r="D43" s="7">
        <v>9.1295000000000002</v>
      </c>
      <c r="E43" s="7">
        <v>0.58065</v>
      </c>
      <c r="F43" s="7">
        <v>21.1456000497137</v>
      </c>
      <c r="G43" s="7">
        <v>9.1795688172190104</v>
      </c>
      <c r="H43" s="7">
        <v>0.75627034739494903</v>
      </c>
      <c r="I43" s="7">
        <v>1.50642297528469</v>
      </c>
      <c r="J43" s="7">
        <v>0.75229923835037804</v>
      </c>
      <c r="K43" s="7">
        <v>0.81955255207524502</v>
      </c>
      <c r="L43" s="7">
        <v>3.7408651919081399</v>
      </c>
      <c r="M43" s="7">
        <v>0.47114857251938702</v>
      </c>
      <c r="N43" s="7">
        <v>0.92569105609965596</v>
      </c>
      <c r="O43" s="7">
        <v>1.7625032951549799</v>
      </c>
      <c r="P43" s="7">
        <v>0.63983860208699594</v>
      </c>
      <c r="Q43" s="7">
        <f>((F43/2.303))/D43</f>
        <v>1.0057246223253877</v>
      </c>
    </row>
    <row r="44" spans="1:17" s="5" customFormat="1" x14ac:dyDescent="0.2">
      <c r="A44" s="5">
        <v>2016</v>
      </c>
      <c r="B44" s="6">
        <v>42582</v>
      </c>
      <c r="C44" s="8" t="s">
        <v>22</v>
      </c>
      <c r="D44" s="7">
        <v>8.4022500000000004</v>
      </c>
      <c r="E44" s="7">
        <v>0.42664999999999997</v>
      </c>
      <c r="F44" s="7">
        <v>20.5079229960322</v>
      </c>
      <c r="G44" s="7">
        <v>9.0784975307627711</v>
      </c>
      <c r="H44" s="7">
        <v>0.59403346960445702</v>
      </c>
      <c r="I44" s="7">
        <v>1.5081606888003001</v>
      </c>
      <c r="J44" s="7">
        <v>0.58564929395918797</v>
      </c>
      <c r="K44" s="7">
        <v>0.928001967164097</v>
      </c>
      <c r="L44" s="7" t="s">
        <v>68</v>
      </c>
      <c r="M44" s="7">
        <v>0.52500049005761995</v>
      </c>
      <c r="N44" s="7">
        <v>1.23465931119381</v>
      </c>
      <c r="O44" s="7" t="s">
        <v>68</v>
      </c>
      <c r="P44" s="7">
        <v>0.632951191505427</v>
      </c>
      <c r="Q44" s="7">
        <f>((F44/2.303))/D44</f>
        <v>1.0598200728537153</v>
      </c>
    </row>
    <row r="45" spans="1:17" s="5" customFormat="1" x14ac:dyDescent="0.2">
      <c r="A45" s="5">
        <v>2016</v>
      </c>
      <c r="B45" s="6">
        <v>42585</v>
      </c>
      <c r="C45" s="8" t="s">
        <v>39</v>
      </c>
      <c r="D45" s="7">
        <v>7.6749999999999998</v>
      </c>
      <c r="E45" s="7">
        <v>0.38419999999999999</v>
      </c>
      <c r="F45" s="7">
        <v>16.946931372779101</v>
      </c>
      <c r="G45" s="7">
        <v>7.7743507126885509</v>
      </c>
      <c r="H45" s="7">
        <v>0.62868157487382503</v>
      </c>
      <c r="I45" s="7">
        <v>1.4936675304928899</v>
      </c>
      <c r="J45" s="7">
        <v>0.62657059281592398</v>
      </c>
      <c r="K45" s="7">
        <v>0.91788946600323795</v>
      </c>
      <c r="L45" s="7" t="s">
        <v>68</v>
      </c>
      <c r="M45" s="7">
        <v>0.43675561827962001</v>
      </c>
      <c r="N45" s="7">
        <v>1.00422629439309</v>
      </c>
      <c r="O45" s="7" t="s">
        <v>68</v>
      </c>
      <c r="P45" s="7">
        <v>0.51365675361590202</v>
      </c>
      <c r="Q45" s="7">
        <f>((F45/2.303))/D45</f>
        <v>0.95877951986032106</v>
      </c>
    </row>
    <row r="46" spans="1:17" s="5" customFormat="1" x14ac:dyDescent="0.2">
      <c r="A46" s="5">
        <v>2016</v>
      </c>
      <c r="B46" s="6">
        <v>42586</v>
      </c>
      <c r="C46" s="8" t="s">
        <v>15</v>
      </c>
      <c r="D46" s="7">
        <v>5.8085000000000004</v>
      </c>
      <c r="E46" s="7">
        <v>0.30943333333333334</v>
      </c>
      <c r="F46" s="7">
        <v>14.9829299350976</v>
      </c>
      <c r="G46" s="7">
        <v>6.5014529066559898</v>
      </c>
      <c r="H46" s="7">
        <v>0.65721194533549998</v>
      </c>
      <c r="I46" s="7">
        <v>1.5510625107823399</v>
      </c>
      <c r="J46" s="7">
        <v>0.65356199689527505</v>
      </c>
      <c r="K46" s="7">
        <v>0.92018028025183995</v>
      </c>
      <c r="L46" s="7" t="s">
        <v>68</v>
      </c>
      <c r="M46" s="7">
        <v>0.51657825418586001</v>
      </c>
      <c r="N46" s="7">
        <v>1.15096398487083</v>
      </c>
      <c r="O46" s="7" t="s">
        <v>68</v>
      </c>
      <c r="P46" s="7">
        <v>0.50426086226685995</v>
      </c>
      <c r="Q46" s="7">
        <f>((F46/2.303))/D46</f>
        <v>1.1200536276004691</v>
      </c>
    </row>
    <row r="47" spans="1:17" s="5" customFormat="1" x14ac:dyDescent="0.2">
      <c r="A47" s="5">
        <v>2016</v>
      </c>
      <c r="B47" s="4">
        <v>42587</v>
      </c>
      <c r="C47" s="8" t="s">
        <v>55</v>
      </c>
      <c r="D47" s="7">
        <v>5.2695000000000007</v>
      </c>
      <c r="E47" s="7">
        <v>0.30435000000000001</v>
      </c>
      <c r="F47" s="7">
        <v>8.2539558035845406</v>
      </c>
      <c r="G47" s="7">
        <v>3.3474939828858501</v>
      </c>
      <c r="H47" s="7">
        <v>0.68122093892985403</v>
      </c>
      <c r="I47" s="7">
        <v>1.5249514256986101</v>
      </c>
      <c r="J47" s="7">
        <v>0.67590358322844601</v>
      </c>
      <c r="K47" s="7">
        <v>0.91427833325808106</v>
      </c>
      <c r="L47" s="7">
        <v>28.8532057405594</v>
      </c>
      <c r="M47" s="7">
        <v>0.49389943526108099</v>
      </c>
      <c r="N47" s="7">
        <v>1.0858680140883299</v>
      </c>
      <c r="O47" s="7">
        <v>14.2505820207341</v>
      </c>
      <c r="P47" s="7">
        <v>0.53841500660395702</v>
      </c>
      <c r="Q47" s="7">
        <f>((F47/2.303))/D47</f>
        <v>0.68014074420308868</v>
      </c>
    </row>
    <row r="48" spans="1:17" s="5" customFormat="1" x14ac:dyDescent="0.2">
      <c r="A48" s="5">
        <v>2017</v>
      </c>
      <c r="B48" s="4">
        <v>42909</v>
      </c>
      <c r="C48" s="15">
        <v>0.42708333333333331</v>
      </c>
      <c r="D48" s="7">
        <v>2.7349999999999999</v>
      </c>
      <c r="E48" s="7">
        <v>0.19009999999999999</v>
      </c>
      <c r="F48" s="7">
        <v>8.2539558035845406</v>
      </c>
      <c r="G48" s="7">
        <v>3.3474939828858501</v>
      </c>
      <c r="H48" s="7">
        <v>0.55911455856287995</v>
      </c>
      <c r="I48" s="7">
        <v>1.5172261437077601</v>
      </c>
      <c r="J48" s="7">
        <v>0.55911455856287995</v>
      </c>
      <c r="K48" s="7">
        <v>0.88517363789136905</v>
      </c>
      <c r="L48" s="7">
        <v>12.9977879176089</v>
      </c>
      <c r="M48" s="7">
        <v>0.55437450039420599</v>
      </c>
      <c r="N48" s="7">
        <v>1.3229557648068599</v>
      </c>
      <c r="O48" s="7">
        <v>7.2056421830543096</v>
      </c>
      <c r="P48" s="7">
        <v>0.53841500660395702</v>
      </c>
      <c r="Q48" s="7">
        <f>((F48/2.303))/D48</f>
        <v>1.3104210791876332</v>
      </c>
    </row>
    <row r="49" spans="1:17" s="5" customFormat="1" x14ac:dyDescent="0.2">
      <c r="A49" s="5">
        <v>2017</v>
      </c>
      <c r="B49" s="4">
        <v>42910</v>
      </c>
      <c r="C49" s="15">
        <v>0.40972222222222227</v>
      </c>
      <c r="D49" s="7">
        <v>1.9696666666666667</v>
      </c>
      <c r="E49" s="7">
        <v>0.144175</v>
      </c>
      <c r="F49" s="7">
        <v>4.4946099549364407</v>
      </c>
      <c r="G49" s="7">
        <v>2.0484650301114899</v>
      </c>
      <c r="H49" s="7">
        <v>0.55911455856287995</v>
      </c>
      <c r="I49" s="7">
        <v>1.5172261437077601</v>
      </c>
      <c r="J49" s="7">
        <v>0.55911455856287995</v>
      </c>
      <c r="K49" s="7">
        <v>0.88517363789136905</v>
      </c>
      <c r="L49" s="7">
        <v>12.9977879176089</v>
      </c>
      <c r="M49" s="7">
        <v>0.55437450039420599</v>
      </c>
      <c r="N49" s="7">
        <v>1.3229557648068599</v>
      </c>
      <c r="O49" s="7">
        <v>7.2056421830543096</v>
      </c>
      <c r="P49" s="7">
        <v>0.378967308577359</v>
      </c>
      <c r="Q49" s="7">
        <f>((F49/2.303))/D49</f>
        <v>0.9908441192218117</v>
      </c>
    </row>
    <row r="50" spans="1:17" s="5" customFormat="1" x14ac:dyDescent="0.2">
      <c r="A50" s="5">
        <v>2017</v>
      </c>
      <c r="B50" s="4">
        <v>42912</v>
      </c>
      <c r="C50" s="15">
        <v>0.40972222222222227</v>
      </c>
      <c r="D50" s="7">
        <v>1.4220000000000002</v>
      </c>
      <c r="E50" s="7">
        <v>0.10440000000000001</v>
      </c>
      <c r="F50" s="7">
        <v>3.9446067808579501</v>
      </c>
      <c r="G50" s="7">
        <v>1.6410901638532103</v>
      </c>
      <c r="H50" s="7">
        <v>0.59012436248871003</v>
      </c>
      <c r="I50" s="7">
        <v>1.4797113321891799</v>
      </c>
      <c r="J50" s="7">
        <v>0.59012436248871003</v>
      </c>
      <c r="K50" s="7">
        <v>0.834832983528768</v>
      </c>
      <c r="L50" s="7">
        <v>5.6168322041594703</v>
      </c>
      <c r="M50" s="7">
        <v>0.54543772167067495</v>
      </c>
      <c r="N50" s="7">
        <v>1.22276672285951</v>
      </c>
      <c r="O50" s="7">
        <v>3.0636321604432202</v>
      </c>
      <c r="P50" s="7">
        <v>0.55322819533856604</v>
      </c>
      <c r="Q50" s="7">
        <f>((F50/2.303))/D50</f>
        <v>1.204509369500294</v>
      </c>
    </row>
    <row r="51" spans="1:17" s="5" customFormat="1" x14ac:dyDescent="0.2">
      <c r="A51" s="5">
        <v>2017</v>
      </c>
      <c r="B51" s="4">
        <v>42915</v>
      </c>
      <c r="C51" s="15">
        <v>0.40972222222222227</v>
      </c>
      <c r="D51" s="7">
        <v>1.6335000000000002</v>
      </c>
      <c r="E51" s="7">
        <v>9.4480000000000008E-2</v>
      </c>
      <c r="F51" s="7">
        <v>4.8039885474524402</v>
      </c>
      <c r="G51" s="7">
        <v>2.1878884909180303</v>
      </c>
      <c r="H51" s="7">
        <v>0.68686729744894104</v>
      </c>
      <c r="I51" s="7">
        <v>1.51934124683928</v>
      </c>
      <c r="J51" s="7">
        <v>0.68024225564019203</v>
      </c>
      <c r="K51" s="7">
        <v>0.65042159583420001</v>
      </c>
      <c r="L51" s="7">
        <v>1.8662831762694201</v>
      </c>
      <c r="M51" s="7">
        <v>0.47776739513128103</v>
      </c>
      <c r="N51" s="7">
        <v>1.11893307080836</v>
      </c>
      <c r="O51" s="7">
        <v>0.89164925170357701</v>
      </c>
      <c r="P51" s="7">
        <v>0.43496286812519702</v>
      </c>
      <c r="Q51" s="7">
        <f>((F51/2.303))/D51</f>
        <v>1.2769940878946811</v>
      </c>
    </row>
    <row r="52" spans="1:17" s="5" customFormat="1" x14ac:dyDescent="0.2">
      <c r="A52" s="5">
        <v>2017</v>
      </c>
      <c r="B52" s="4">
        <v>42918</v>
      </c>
      <c r="C52" s="15">
        <v>0.38194444444444442</v>
      </c>
      <c r="D52" s="7">
        <v>1.5940000000000001</v>
      </c>
      <c r="E52" s="7">
        <v>0.1188</v>
      </c>
      <c r="F52" s="7">
        <v>3.5631148269260304</v>
      </c>
      <c r="G52" s="7">
        <v>1.7378078811536901</v>
      </c>
      <c r="H52" s="7">
        <v>0.56702064172061495</v>
      </c>
      <c r="I52" s="7">
        <v>1.40884599778401</v>
      </c>
      <c r="J52" s="7">
        <v>0.55587080056897697</v>
      </c>
      <c r="K52" s="7">
        <v>0.92043654569145195</v>
      </c>
      <c r="L52" s="7" t="s">
        <v>68</v>
      </c>
      <c r="M52" s="7">
        <v>0.53495198729828297</v>
      </c>
      <c r="N52" s="7">
        <v>1.3431912651764</v>
      </c>
      <c r="O52" s="7" t="s">
        <v>68</v>
      </c>
      <c r="P52" s="7">
        <v>0.30199050110218301</v>
      </c>
      <c r="Q52" s="7">
        <f>((F52/2.303))/D52</f>
        <v>0.97061626205904317</v>
      </c>
    </row>
    <row r="53" spans="1:17" s="5" customFormat="1" x14ac:dyDescent="0.2">
      <c r="B53" s="4"/>
      <c r="C53" s="8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</row>
    <row r="54" spans="1:17" s="5" customFormat="1" x14ac:dyDescent="0.2">
      <c r="B54" s="4"/>
      <c r="C54" s="8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</row>
    <row r="55" spans="1:17" s="5" customFormat="1" x14ac:dyDescent="0.2">
      <c r="B55" s="4"/>
      <c r="C55" s="8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</row>
    <row r="56" spans="1:17" s="5" customFormat="1" x14ac:dyDescent="0.2">
      <c r="B56" s="4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</row>
    <row r="57" spans="1:17" s="5" customFormat="1" x14ac:dyDescent="0.2">
      <c r="B57" s="4"/>
      <c r="C57" s="8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</row>
    <row r="58" spans="1:17" s="5" customFormat="1" x14ac:dyDescent="0.2">
      <c r="B58" s="4"/>
      <c r="C58" s="8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</row>
    <row r="59" spans="1:17" s="5" customFormat="1" x14ac:dyDescent="0.2">
      <c r="B59" s="4"/>
      <c r="C59" s="8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</row>
    <row r="60" spans="1:17" s="5" customFormat="1" x14ac:dyDescent="0.2">
      <c r="B60" s="4"/>
      <c r="C60" s="8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</row>
    <row r="61" spans="1:17" s="5" customFormat="1" x14ac:dyDescent="0.2">
      <c r="B61" s="4"/>
      <c r="C61" s="8"/>
      <c r="D61" s="7"/>
      <c r="E61" s="16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</row>
    <row r="62" spans="1:17" s="5" customFormat="1" x14ac:dyDescent="0.2">
      <c r="B62" s="4"/>
      <c r="C62" s="8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</row>
    <row r="63" spans="1:17" s="5" customFormat="1" x14ac:dyDescent="0.2">
      <c r="B63" s="4"/>
      <c r="C63" s="8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</row>
    <row r="64" spans="1:17" s="5" customFormat="1" x14ac:dyDescent="0.2">
      <c r="B64" s="4"/>
      <c r="C64" s="8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</row>
    <row r="65" spans="2:17" s="5" customFormat="1" x14ac:dyDescent="0.2">
      <c r="B65" s="4"/>
      <c r="C65" s="8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</row>
    <row r="66" spans="2:17" s="5" customFormat="1" x14ac:dyDescent="0.2">
      <c r="B66" s="4"/>
      <c r="C66" s="9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</row>
    <row r="67" spans="2:17" s="5" customFormat="1" x14ac:dyDescent="0.2">
      <c r="B67" s="6"/>
      <c r="C67" s="9"/>
      <c r="D67" s="7"/>
      <c r="E67" s="1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</row>
    <row r="68" spans="2:17" s="5" customFormat="1" x14ac:dyDescent="0.2">
      <c r="B68" s="6"/>
      <c r="C68" s="9"/>
      <c r="D68" s="7"/>
      <c r="E68" s="1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</row>
    <row r="69" spans="2:17" s="5" customFormat="1" x14ac:dyDescent="0.2">
      <c r="B69" s="6"/>
      <c r="C69" s="9"/>
      <c r="D69" s="7"/>
      <c r="E69" s="1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</row>
    <row r="70" spans="2:17" s="5" customFormat="1" x14ac:dyDescent="0.2">
      <c r="B70" s="6"/>
      <c r="C70" s="9"/>
      <c r="D70" s="7"/>
      <c r="E70" s="1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</row>
    <row r="71" spans="2:17" s="5" customFormat="1" x14ac:dyDescent="0.2">
      <c r="B71" s="6"/>
      <c r="C71" s="9"/>
      <c r="D71" s="7"/>
      <c r="E71" s="1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</row>
    <row r="72" spans="2:17" s="5" customFormat="1" x14ac:dyDescent="0.2">
      <c r="B72" s="6"/>
      <c r="C72" s="9"/>
      <c r="D72" s="7"/>
      <c r="E72" s="1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</row>
    <row r="73" spans="2:17" s="5" customFormat="1" x14ac:dyDescent="0.2">
      <c r="B73" s="6"/>
      <c r="C73" s="9"/>
      <c r="D73" s="7"/>
      <c r="E73" s="1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</row>
    <row r="74" spans="2:17" s="5" customFormat="1" x14ac:dyDescent="0.2">
      <c r="B74" s="6"/>
      <c r="C74" s="9"/>
      <c r="D74" s="7"/>
      <c r="E74" s="1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1A297-C29C-CB4E-B364-176DDA74AB77}">
  <dimension ref="A1:T187"/>
  <sheetViews>
    <sheetView zoomScale="94" workbookViewId="0">
      <selection activeCell="K9" sqref="K9"/>
    </sheetView>
  </sheetViews>
  <sheetFormatPr baseColWidth="10" defaultRowHeight="16" x14ac:dyDescent="0.2"/>
  <cols>
    <col min="1" max="1" width="8.83203125" style="10" customWidth="1"/>
    <col min="2" max="2" width="10.83203125" style="11" customWidth="1"/>
    <col min="3" max="3" width="8.1640625" style="5" customWidth="1"/>
    <col min="4" max="4" width="14" style="12" customWidth="1"/>
    <col min="5" max="5" width="13.5" style="12" customWidth="1"/>
    <col min="6" max="6" width="10.83203125" style="7"/>
    <col min="7" max="7" width="10" style="7" customWidth="1"/>
    <col min="8" max="8" width="8.5" style="7" customWidth="1"/>
    <col min="9" max="9" width="7.83203125" style="7" customWidth="1"/>
    <col min="10" max="10" width="9.1640625" style="7" customWidth="1"/>
    <col min="11" max="11" width="7.83203125" style="7" customWidth="1"/>
    <col min="12" max="15" width="13.6640625" style="7" customWidth="1"/>
    <col min="16" max="16" width="8.1640625" style="7" customWidth="1"/>
    <col min="17" max="17" width="19.33203125" style="7" customWidth="1"/>
    <col min="18" max="16384" width="10.83203125" style="10"/>
  </cols>
  <sheetData>
    <row r="1" spans="1:17" s="1" customFormat="1" ht="20" x14ac:dyDescent="0.25">
      <c r="A1" s="1" t="s">
        <v>2</v>
      </c>
      <c r="B1" s="2" t="s">
        <v>0</v>
      </c>
      <c r="C1" s="1" t="s">
        <v>1</v>
      </c>
      <c r="D1" s="3" t="s">
        <v>75</v>
      </c>
      <c r="E1" s="3" t="s">
        <v>76</v>
      </c>
      <c r="F1" s="3" t="s">
        <v>77</v>
      </c>
      <c r="G1" s="3" t="s">
        <v>78</v>
      </c>
      <c r="H1" s="3" t="s">
        <v>64</v>
      </c>
      <c r="I1" s="3" t="s">
        <v>65</v>
      </c>
      <c r="J1" s="3" t="s">
        <v>73</v>
      </c>
      <c r="K1" s="3" t="s">
        <v>66</v>
      </c>
      <c r="L1" s="3" t="s">
        <v>69</v>
      </c>
      <c r="M1" s="3" t="s">
        <v>70</v>
      </c>
      <c r="N1" s="3" t="s">
        <v>71</v>
      </c>
      <c r="O1" s="3" t="s">
        <v>72</v>
      </c>
      <c r="P1" s="3" t="s">
        <v>79</v>
      </c>
      <c r="Q1" s="3" t="s">
        <v>80</v>
      </c>
    </row>
    <row r="2" spans="1:17" s="5" customFormat="1" ht="15" customHeight="1" x14ac:dyDescent="0.2">
      <c r="A2" s="5">
        <v>2012</v>
      </c>
      <c r="B2" s="6">
        <v>41066</v>
      </c>
      <c r="C2" s="14">
        <v>0.78125</v>
      </c>
      <c r="D2" s="7">
        <v>8.2539999999999996</v>
      </c>
      <c r="E2" s="7">
        <v>0.43659999999999999</v>
      </c>
      <c r="F2" s="7">
        <v>5.2332114154386202</v>
      </c>
      <c r="G2" s="7">
        <v>2.4967302130112698</v>
      </c>
      <c r="H2" s="7">
        <v>0.57261073555493602</v>
      </c>
      <c r="I2" s="7">
        <v>1.49394557769519</v>
      </c>
      <c r="J2" s="7">
        <v>0.57261073555493602</v>
      </c>
      <c r="K2" s="7">
        <v>0.89093890140750698</v>
      </c>
      <c r="L2" s="7">
        <v>18.064346892073502</v>
      </c>
      <c r="M2" s="7">
        <v>0.58628441694128997</v>
      </c>
      <c r="N2" s="7">
        <v>1.2793231828364</v>
      </c>
      <c r="O2" s="7">
        <v>10.590845085044499</v>
      </c>
      <c r="P2" s="7">
        <v>0.45718102810244099</v>
      </c>
      <c r="Q2" s="7">
        <f>((F2/2.303))/D2</f>
        <v>0.27530232400057514</v>
      </c>
    </row>
    <row r="3" spans="1:17" s="5" customFormat="1" x14ac:dyDescent="0.2">
      <c r="A3" s="5">
        <v>2012</v>
      </c>
      <c r="B3" s="6">
        <v>41067</v>
      </c>
      <c r="C3" s="14">
        <v>0.4826388888888889</v>
      </c>
      <c r="D3" s="7">
        <v>7.819</v>
      </c>
      <c r="E3" s="7">
        <v>0.39829999999999999</v>
      </c>
      <c r="F3" s="7">
        <v>2.9175353597468501</v>
      </c>
      <c r="G3" s="7">
        <v>1.2804777189215</v>
      </c>
      <c r="H3" s="7">
        <v>0.63997677738317105</v>
      </c>
      <c r="I3" s="7">
        <v>1.4361997295269999</v>
      </c>
      <c r="J3" s="7">
        <v>0.63997677738317105</v>
      </c>
      <c r="K3" s="7">
        <v>0.86836613558789599</v>
      </c>
      <c r="L3" s="7">
        <v>8.5535521677565907</v>
      </c>
      <c r="M3" s="7">
        <v>0.54275640050228002</v>
      </c>
      <c r="N3" s="7">
        <v>1.17338011988448</v>
      </c>
      <c r="O3" s="7">
        <v>4.6424951860800396</v>
      </c>
      <c r="P3" s="7">
        <v>0.57229174559109997</v>
      </c>
      <c r="Q3" s="7">
        <f>((F3/2.303))/D3</f>
        <v>0.16202087646300026</v>
      </c>
    </row>
    <row r="4" spans="1:17" s="5" customFormat="1" x14ac:dyDescent="0.2">
      <c r="A4" s="5">
        <v>2012</v>
      </c>
      <c r="B4" s="6">
        <v>41067</v>
      </c>
      <c r="C4" s="14">
        <v>0.75</v>
      </c>
      <c r="D4" s="7">
        <v>7.6580000000000004</v>
      </c>
      <c r="E4" s="7">
        <v>0.40039999999999998</v>
      </c>
      <c r="F4" s="7">
        <v>2.7494104881189299</v>
      </c>
      <c r="G4" s="7">
        <v>1.2259029753484501</v>
      </c>
      <c r="H4" s="7">
        <v>0.62553105063523895</v>
      </c>
      <c r="I4" s="7">
        <v>1.4601757151831201</v>
      </c>
      <c r="J4" s="7">
        <v>0.62395594276119903</v>
      </c>
      <c r="K4" s="7">
        <v>0.87537018936952404</v>
      </c>
      <c r="L4" s="7">
        <v>11.3466788409198</v>
      </c>
      <c r="M4" s="7">
        <v>0.55264601821046599</v>
      </c>
      <c r="N4" s="7">
        <v>1.1949878751516101</v>
      </c>
      <c r="O4" s="7">
        <v>6.2706968813472601</v>
      </c>
      <c r="P4" s="7">
        <v>0.616390110852583</v>
      </c>
      <c r="Q4" s="7">
        <f>((F4/2.303))/D4</f>
        <v>0.1558943175121445</v>
      </c>
    </row>
    <row r="5" spans="1:17" s="5" customFormat="1" x14ac:dyDescent="0.2">
      <c r="A5" s="5">
        <v>2012</v>
      </c>
      <c r="B5" s="6">
        <v>41068</v>
      </c>
      <c r="C5" s="14">
        <v>0.44305555555555554</v>
      </c>
      <c r="D5" s="7">
        <v>6.6280000000000001</v>
      </c>
      <c r="E5" s="7">
        <v>0.32769999999999999</v>
      </c>
      <c r="F5" s="7">
        <v>5.0221824437096396</v>
      </c>
      <c r="G5" s="7">
        <v>2.3877989002533702</v>
      </c>
      <c r="H5" s="7">
        <v>0.606553099985502</v>
      </c>
      <c r="I5" s="7">
        <v>1.5077205031840299</v>
      </c>
      <c r="J5" s="7">
        <v>0.60097347011279001</v>
      </c>
      <c r="K5" s="7">
        <v>0.89698095761029295</v>
      </c>
      <c r="L5" s="7">
        <v>124.806591446366</v>
      </c>
      <c r="M5" s="7">
        <v>0.57335321089764202</v>
      </c>
      <c r="N5" s="7">
        <v>1.2715829287301601</v>
      </c>
      <c r="O5" s="7">
        <v>71.558259946963801</v>
      </c>
      <c r="P5" s="7">
        <v>0.47404727823408599</v>
      </c>
      <c r="Q5" s="7">
        <f>((F5/2.303))/D5</f>
        <v>0.32901526489612221</v>
      </c>
    </row>
    <row r="6" spans="1:17" s="5" customFormat="1" x14ac:dyDescent="0.2">
      <c r="A6" s="5">
        <v>2012</v>
      </c>
      <c r="B6" s="6">
        <v>41068</v>
      </c>
      <c r="C6" s="14">
        <v>0.76597222222222217</v>
      </c>
      <c r="D6" s="7">
        <v>5.6790000000000003</v>
      </c>
      <c r="E6" s="7">
        <v>0.29620000000000002</v>
      </c>
      <c r="F6" s="7" t="s">
        <v>81</v>
      </c>
      <c r="G6" s="7" t="s">
        <v>81</v>
      </c>
      <c r="H6" s="7">
        <v>0.65926479827990303</v>
      </c>
      <c r="I6" s="7">
        <v>1.5129784082383499</v>
      </c>
      <c r="J6" s="7">
        <v>0.65208184650141499</v>
      </c>
      <c r="K6" s="7">
        <v>0.89873175068295297</v>
      </c>
      <c r="L6" s="7">
        <v>12.976445634267501</v>
      </c>
      <c r="M6" s="7">
        <v>0.56182026224531301</v>
      </c>
      <c r="N6" s="7">
        <v>1.1632992014215899</v>
      </c>
      <c r="O6" s="7">
        <v>7.2904300892562004</v>
      </c>
      <c r="P6" s="7" t="s">
        <v>81</v>
      </c>
      <c r="Q6" s="7" t="s">
        <v>81</v>
      </c>
    </row>
    <row r="7" spans="1:17" s="5" customFormat="1" x14ac:dyDescent="0.2">
      <c r="A7" s="5">
        <v>2012</v>
      </c>
      <c r="B7" s="6">
        <v>41070</v>
      </c>
      <c r="C7" s="14">
        <v>0.40972222222222227</v>
      </c>
      <c r="D7" s="7">
        <v>4.5060000000000002</v>
      </c>
      <c r="E7" s="7">
        <v>0.2341</v>
      </c>
      <c r="F7" s="7">
        <v>2.9258076856449997</v>
      </c>
      <c r="G7" s="7">
        <v>1.22725589880212</v>
      </c>
      <c r="H7" s="7">
        <v>0.71608505382902898</v>
      </c>
      <c r="I7" s="7">
        <v>1.53790581394468</v>
      </c>
      <c r="J7" s="7">
        <v>0.70873952148887498</v>
      </c>
      <c r="K7" s="7">
        <v>0.93627478238876305</v>
      </c>
      <c r="L7" s="7">
        <v>13.8590736856465</v>
      </c>
      <c r="M7" s="7">
        <v>0.50404106002669202</v>
      </c>
      <c r="N7" s="7">
        <v>0.99785332099183099</v>
      </c>
      <c r="O7" s="7">
        <v>6.9855421915012998</v>
      </c>
      <c r="P7" s="7">
        <v>0.40007967120287902</v>
      </c>
      <c r="Q7" s="7">
        <f>((F7/2.303))/D7</f>
        <v>0.28194256797806522</v>
      </c>
    </row>
    <row r="8" spans="1:17" s="5" customFormat="1" x14ac:dyDescent="0.2">
      <c r="A8" s="5">
        <v>2012</v>
      </c>
      <c r="B8" s="6">
        <v>41070</v>
      </c>
      <c r="C8" s="14">
        <v>0.78472222222222221</v>
      </c>
      <c r="D8" s="7">
        <v>4.0709999999999997</v>
      </c>
      <c r="E8" s="7">
        <v>0.20480000000000001</v>
      </c>
      <c r="F8" s="7">
        <v>4.3379706825966702</v>
      </c>
      <c r="G8" s="7">
        <v>1.9638187118202799</v>
      </c>
      <c r="H8" s="7">
        <v>0.71813428796984202</v>
      </c>
      <c r="I8" s="7">
        <v>1.54577164526177</v>
      </c>
      <c r="J8" s="7">
        <v>0.70902307755050098</v>
      </c>
      <c r="K8" s="7">
        <v>0.93617812831285396</v>
      </c>
      <c r="L8" s="7">
        <v>24.6088757821319</v>
      </c>
      <c r="M8" s="7">
        <v>0.534197237474208</v>
      </c>
      <c r="N8" s="7">
        <v>1.0760312576869799</v>
      </c>
      <c r="O8" s="7">
        <v>13.145993460160801</v>
      </c>
      <c r="P8" s="7">
        <v>0.45745649228572899</v>
      </c>
      <c r="Q8" s="7">
        <f>((F8/2.303))/D8</f>
        <v>0.46269155432845871</v>
      </c>
    </row>
    <row r="9" spans="1:17" s="5" customFormat="1" x14ac:dyDescent="0.2">
      <c r="A9" s="5">
        <v>2012</v>
      </c>
      <c r="B9" s="6">
        <v>41071</v>
      </c>
      <c r="C9" s="14">
        <v>0.44444444444444442</v>
      </c>
      <c r="D9" s="7">
        <v>3.6280000000000001</v>
      </c>
      <c r="E9" s="7">
        <v>0.18029999999999999</v>
      </c>
      <c r="F9" s="7">
        <v>3.3640636590909101</v>
      </c>
      <c r="G9" s="7">
        <v>1.54081439967293</v>
      </c>
      <c r="H9" s="7">
        <v>0.74456586204680997</v>
      </c>
      <c r="I9" s="7">
        <v>1.63370792857692</v>
      </c>
      <c r="J9" s="7">
        <v>0.71533717834645405</v>
      </c>
      <c r="K9" s="7">
        <v>0.94355966723780105</v>
      </c>
      <c r="L9" s="7">
        <v>40.140947883687602</v>
      </c>
      <c r="M9" s="7">
        <v>0.54831095729552703</v>
      </c>
      <c r="N9" s="7">
        <v>1.11446467069234</v>
      </c>
      <c r="O9" s="7">
        <v>22.009721560854601</v>
      </c>
      <c r="P9" s="7">
        <v>0.39688299301823698</v>
      </c>
      <c r="Q9" s="7">
        <f>((F9/2.303))/D9</f>
        <v>0.40262708713323331</v>
      </c>
    </row>
    <row r="10" spans="1:17" s="5" customFormat="1" x14ac:dyDescent="0.2">
      <c r="A10" s="5">
        <v>2014</v>
      </c>
      <c r="B10" s="6">
        <v>41809</v>
      </c>
      <c r="C10" s="14">
        <v>0.76666666666666661</v>
      </c>
      <c r="D10" s="7">
        <v>5.3010000000000002</v>
      </c>
      <c r="E10" s="7">
        <v>0.29175000000000001</v>
      </c>
      <c r="F10" s="7">
        <v>9.2206098753387806</v>
      </c>
      <c r="G10" s="7">
        <v>4.4638768867470802</v>
      </c>
      <c r="H10" s="7">
        <v>0.54982267140955998</v>
      </c>
      <c r="I10" s="7">
        <v>1.4769274337557801</v>
      </c>
      <c r="J10" s="7">
        <v>0.544541751926228</v>
      </c>
      <c r="K10" s="7">
        <v>0.89639487105581095</v>
      </c>
      <c r="L10" s="7">
        <v>22.609155177520201</v>
      </c>
      <c r="M10" s="7">
        <v>0.60579970477173095</v>
      </c>
      <c r="N10" s="7">
        <v>1.2591996150479301</v>
      </c>
      <c r="O10" s="7">
        <v>13.69661953168</v>
      </c>
      <c r="P10" s="7">
        <v>0.40883985655979099</v>
      </c>
      <c r="Q10" s="7">
        <f>((F10/2.303))/D10</f>
        <v>0.75527986185508056</v>
      </c>
    </row>
    <row r="11" spans="1:17" s="5" customFormat="1" x14ac:dyDescent="0.2">
      <c r="A11" s="5">
        <v>2014</v>
      </c>
      <c r="B11" s="6">
        <v>41810</v>
      </c>
      <c r="C11" s="14">
        <v>0.76180555555555562</v>
      </c>
      <c r="D11" s="7">
        <v>5.0619999999999994</v>
      </c>
      <c r="E11" s="7">
        <v>0.21534999999999999</v>
      </c>
      <c r="F11" s="7">
        <v>9.2206098753387806</v>
      </c>
      <c r="G11" s="7">
        <v>4.4638768867470802</v>
      </c>
      <c r="H11" s="7">
        <v>0.54404952008623197</v>
      </c>
      <c r="I11" s="7">
        <v>1.4962912359417899</v>
      </c>
      <c r="J11" s="7">
        <v>0.53915326347259496</v>
      </c>
      <c r="K11" s="7">
        <v>0.88824162190109301</v>
      </c>
      <c r="L11" s="7">
        <v>25.041635795486499</v>
      </c>
      <c r="M11" s="7">
        <v>0.59336363495239097</v>
      </c>
      <c r="N11" s="7">
        <v>1.26489646299846</v>
      </c>
      <c r="O11" s="7">
        <v>14.858796040763799</v>
      </c>
      <c r="P11" s="7">
        <v>0.40883985655979099</v>
      </c>
      <c r="Q11" s="7">
        <f>((F11/2.303))/D11</f>
        <v>0.79094005288300728</v>
      </c>
    </row>
    <row r="12" spans="1:17" s="5" customFormat="1" x14ac:dyDescent="0.2">
      <c r="A12" s="5">
        <v>2014</v>
      </c>
      <c r="B12" s="6">
        <v>41811</v>
      </c>
      <c r="C12" s="14">
        <v>0.43194444444444446</v>
      </c>
      <c r="D12" s="7">
        <v>4.968</v>
      </c>
      <c r="E12" s="7">
        <v>0.25885000000000002</v>
      </c>
      <c r="F12" s="7">
        <v>8.9353954933519599</v>
      </c>
      <c r="G12" s="7">
        <v>4.37567228728369</v>
      </c>
      <c r="H12" s="7">
        <v>0.54868822650604798</v>
      </c>
      <c r="I12" s="7">
        <v>1.48680675392839</v>
      </c>
      <c r="J12" s="7">
        <v>0.54276890952271395</v>
      </c>
      <c r="K12" s="7">
        <v>0.89416558231135601</v>
      </c>
      <c r="L12" s="7">
        <v>30.427613919892199</v>
      </c>
      <c r="M12" s="7">
        <v>0.58539424337549795</v>
      </c>
      <c r="N12" s="7">
        <v>1.2253493801561699</v>
      </c>
      <c r="O12" s="7">
        <v>17.812150028357099</v>
      </c>
      <c r="P12" s="7">
        <v>0.41558532205205501</v>
      </c>
      <c r="Q12" s="7">
        <f>((F12/2.303))/D12</f>
        <v>0.78097701917123785</v>
      </c>
    </row>
    <row r="13" spans="1:17" s="5" customFormat="1" x14ac:dyDescent="0.2">
      <c r="A13" s="5">
        <v>2014</v>
      </c>
      <c r="B13" s="6">
        <v>41812</v>
      </c>
      <c r="C13" s="14">
        <v>0.4236111111111111</v>
      </c>
      <c r="D13" s="7">
        <v>4.5819999999999999</v>
      </c>
      <c r="E13" s="7">
        <v>0.24970000000000001</v>
      </c>
      <c r="F13" s="7">
        <v>7.5386818050679407</v>
      </c>
      <c r="G13" s="7">
        <v>3.4184187606352099</v>
      </c>
      <c r="H13" s="7">
        <v>0.54868822650604798</v>
      </c>
      <c r="I13" s="7">
        <v>1.48680675392839</v>
      </c>
      <c r="J13" s="7">
        <v>0.54276890952271395</v>
      </c>
      <c r="K13" s="7">
        <v>0.89416558231135601</v>
      </c>
      <c r="L13" s="7">
        <v>30.427613919892199</v>
      </c>
      <c r="M13" s="7">
        <v>0.58539424337549795</v>
      </c>
      <c r="N13" s="7">
        <v>1.2253493801561699</v>
      </c>
      <c r="O13" s="7">
        <v>17.812150028357099</v>
      </c>
      <c r="P13" s="7">
        <v>0.46501406702504999</v>
      </c>
      <c r="Q13" s="7">
        <f>((F13/2.303))/D13</f>
        <v>0.71440813304150008</v>
      </c>
    </row>
    <row r="14" spans="1:17" s="5" customFormat="1" x14ac:dyDescent="0.2">
      <c r="A14" s="5">
        <v>2014</v>
      </c>
      <c r="B14" s="6">
        <v>41812</v>
      </c>
      <c r="C14" s="14">
        <v>0.77083333333333337</v>
      </c>
      <c r="D14" s="7">
        <v>3.7995000000000001</v>
      </c>
      <c r="E14" s="7">
        <v>0.22115000000000001</v>
      </c>
      <c r="F14" s="7">
        <v>7.2967806052852904</v>
      </c>
      <c r="G14" s="7">
        <v>3.2463581264755801</v>
      </c>
      <c r="H14" s="7">
        <v>0.55591366924776697</v>
      </c>
      <c r="I14" s="7">
        <v>1.4541877786548001</v>
      </c>
      <c r="J14" s="7">
        <v>0.55232623987088403</v>
      </c>
      <c r="K14" s="7">
        <v>0.90258654485770895</v>
      </c>
      <c r="L14" s="7">
        <v>32.443443743994898</v>
      </c>
      <c r="M14" s="7">
        <v>0.557565575484539</v>
      </c>
      <c r="N14" s="7">
        <v>1.28543562255675</v>
      </c>
      <c r="O14" s="7">
        <v>18.089347381820801</v>
      </c>
      <c r="P14" s="7">
        <v>0.51644232477839602</v>
      </c>
      <c r="Q14" s="7">
        <f>((F14/2.303))/D14</f>
        <v>0.83389410086871141</v>
      </c>
    </row>
    <row r="15" spans="1:17" s="5" customFormat="1" x14ac:dyDescent="0.2">
      <c r="A15" s="5">
        <v>2014</v>
      </c>
      <c r="B15" s="6">
        <v>41813</v>
      </c>
      <c r="C15" s="14">
        <v>0.75763888888888886</v>
      </c>
      <c r="D15" s="7">
        <v>3.2424999999999997</v>
      </c>
      <c r="E15" s="7">
        <v>0.19350000000000001</v>
      </c>
      <c r="F15" s="7">
        <v>6.9738589320842195</v>
      </c>
      <c r="G15" s="7">
        <v>3.1230404459647296</v>
      </c>
      <c r="H15" s="7">
        <v>0.58020220648269405</v>
      </c>
      <c r="I15" s="7">
        <v>1.45187776039554</v>
      </c>
      <c r="J15" s="7">
        <v>0.58020220648269405</v>
      </c>
      <c r="K15" s="7">
        <v>0.89321734460978097</v>
      </c>
      <c r="L15" s="7">
        <v>15.418563909467601</v>
      </c>
      <c r="M15" s="7">
        <v>0.53506673624427703</v>
      </c>
      <c r="N15" s="7">
        <v>1.21805600972796</v>
      </c>
      <c r="O15" s="7">
        <v>8.2499606686125997</v>
      </c>
      <c r="P15" s="7">
        <v>0.50231963810075597</v>
      </c>
      <c r="Q15" s="7">
        <f>((F15/2.303))/D15</f>
        <v>0.93389754868149522</v>
      </c>
    </row>
    <row r="16" spans="1:17" s="5" customFormat="1" x14ac:dyDescent="0.2">
      <c r="A16" s="5">
        <v>2014</v>
      </c>
      <c r="B16" s="6">
        <v>41815</v>
      </c>
      <c r="C16" s="14">
        <v>0.75902777777777775</v>
      </c>
      <c r="D16" s="7">
        <v>2.044</v>
      </c>
      <c r="E16" s="7">
        <v>0.1724</v>
      </c>
      <c r="F16" s="7">
        <v>3.8372551672523505</v>
      </c>
      <c r="G16" s="7">
        <v>1.6510602965285301</v>
      </c>
      <c r="H16" s="7">
        <v>0.58458888975149603</v>
      </c>
      <c r="I16" s="7">
        <v>1.4399639862678799</v>
      </c>
      <c r="J16" s="7">
        <v>0.58458888975149603</v>
      </c>
      <c r="K16" s="7">
        <v>0.90177139202048495</v>
      </c>
      <c r="L16" s="7">
        <v>22.921649853390399</v>
      </c>
      <c r="M16" s="7">
        <v>0.55212661549666597</v>
      </c>
      <c r="N16" s="7">
        <v>1.2618201668218401</v>
      </c>
      <c r="O16" s="7">
        <v>12.6556529551521</v>
      </c>
      <c r="P16" s="7">
        <v>0.59445556623816798</v>
      </c>
      <c r="Q16" s="7">
        <f>((F16/2.303))/D16</f>
        <v>0.81516561127457132</v>
      </c>
    </row>
    <row r="17" spans="1:17" s="5" customFormat="1" x14ac:dyDescent="0.2">
      <c r="A17" s="5">
        <v>2014</v>
      </c>
      <c r="B17" s="4">
        <v>41817</v>
      </c>
      <c r="C17" s="14">
        <v>0.43611111111111112</v>
      </c>
      <c r="D17" s="7">
        <v>2.016</v>
      </c>
      <c r="E17" s="7">
        <v>0.14895</v>
      </c>
      <c r="F17" s="7">
        <v>3.8372551672523505</v>
      </c>
      <c r="G17" s="7">
        <v>1.6510602965285301</v>
      </c>
      <c r="H17" s="7">
        <v>0.59992442598795304</v>
      </c>
      <c r="I17" s="7">
        <v>1.512273321683</v>
      </c>
      <c r="J17" s="7">
        <v>0.59739323765257901</v>
      </c>
      <c r="K17" s="7">
        <v>0.86186594887942902</v>
      </c>
      <c r="L17" s="7">
        <v>0.95881138803725297</v>
      </c>
      <c r="M17" s="7">
        <v>0.55326291502937697</v>
      </c>
      <c r="N17" s="7">
        <v>1.22153368800284</v>
      </c>
      <c r="O17" s="7">
        <v>0.53047478350885402</v>
      </c>
      <c r="P17" s="7">
        <v>0.59445556623816798</v>
      </c>
      <c r="Q17" s="7">
        <f>((F17/2.303))/D17</f>
        <v>0.82648735587560707</v>
      </c>
    </row>
    <row r="18" spans="1:17" s="5" customFormat="1" x14ac:dyDescent="0.2">
      <c r="A18" s="5">
        <v>2014</v>
      </c>
      <c r="B18" s="4">
        <v>41818</v>
      </c>
      <c r="C18" s="14">
        <v>0.42222222222222222</v>
      </c>
      <c r="D18" s="7">
        <v>2.085</v>
      </c>
      <c r="E18" s="7">
        <v>0.12559999999999999</v>
      </c>
      <c r="F18" s="7">
        <v>3.1967352054193099</v>
      </c>
      <c r="G18" s="7">
        <v>1.45938417629493</v>
      </c>
      <c r="H18" s="7">
        <v>0.59992442598795304</v>
      </c>
      <c r="I18" s="7">
        <v>1.512273321683</v>
      </c>
      <c r="J18" s="7">
        <v>0.59739323765257901</v>
      </c>
      <c r="K18" s="7">
        <v>0.86186594887942902</v>
      </c>
      <c r="L18" s="7">
        <v>0.95881138803725297</v>
      </c>
      <c r="M18" s="7">
        <v>0.55326291502937697</v>
      </c>
      <c r="N18" s="7">
        <v>1.22153368800284</v>
      </c>
      <c r="O18" s="7">
        <v>0.53047478350885402</v>
      </c>
      <c r="P18" s="7">
        <v>0.61278984609158604</v>
      </c>
      <c r="Q18" s="7">
        <f>((F18/2.303))/D18</f>
        <v>0.66574308881217592</v>
      </c>
    </row>
    <row r="19" spans="1:17" s="5" customFormat="1" x14ac:dyDescent="0.2">
      <c r="A19" s="5">
        <v>2014</v>
      </c>
      <c r="B19" s="4">
        <v>41820</v>
      </c>
      <c r="C19" s="14">
        <v>0.76944444444444438</v>
      </c>
      <c r="D19" s="7">
        <v>1.708</v>
      </c>
      <c r="E19" s="7">
        <v>0.1143</v>
      </c>
      <c r="F19" s="7">
        <v>3.1967352054193099</v>
      </c>
      <c r="G19" s="7">
        <v>1.45938417629493</v>
      </c>
      <c r="H19" s="7">
        <v>0.61598191161286797</v>
      </c>
      <c r="I19" s="7">
        <v>1.44224843083123</v>
      </c>
      <c r="J19" s="7">
        <v>0.61428894702996795</v>
      </c>
      <c r="K19" s="7">
        <v>0.82924800413830402</v>
      </c>
      <c r="L19" s="7">
        <v>2.8847310482158601</v>
      </c>
      <c r="M19" s="7">
        <v>0.53292983759829105</v>
      </c>
      <c r="N19" s="7">
        <v>1.1869107729464801</v>
      </c>
      <c r="O19" s="7">
        <v>1.53735924904043</v>
      </c>
      <c r="P19" s="7">
        <v>0.61278984609158604</v>
      </c>
      <c r="Q19" s="7">
        <f>((F19/2.303))/D19</f>
        <v>0.81268989471509767</v>
      </c>
    </row>
    <row r="20" spans="1:17" s="5" customFormat="1" x14ac:dyDescent="0.2">
      <c r="A20" s="5">
        <v>2014</v>
      </c>
      <c r="B20" s="6">
        <v>41821</v>
      </c>
      <c r="C20" s="14">
        <v>0.41736111111111113</v>
      </c>
      <c r="D20" s="7">
        <v>1.6339999999999999</v>
      </c>
      <c r="E20" s="7">
        <v>0.11260000000000001</v>
      </c>
      <c r="F20" s="7">
        <v>2.9941452627180203</v>
      </c>
      <c r="G20" s="7">
        <v>1.39491721136459</v>
      </c>
      <c r="H20" s="7">
        <v>0.61598191161286797</v>
      </c>
      <c r="I20" s="7">
        <v>1.44224843083123</v>
      </c>
      <c r="J20" s="7">
        <v>0.61428894702996795</v>
      </c>
      <c r="K20" s="7">
        <v>0.82924800413830402</v>
      </c>
      <c r="L20" s="7">
        <v>2.8847310482158601</v>
      </c>
      <c r="M20" s="7">
        <v>0.53292983759829105</v>
      </c>
      <c r="N20" s="7">
        <v>1.1869107729464801</v>
      </c>
      <c r="O20" s="7">
        <v>1.53735924904043</v>
      </c>
      <c r="P20" s="7">
        <v>0.59285106074194904</v>
      </c>
      <c r="Q20" s="7">
        <f>((F20/2.303))/D20</f>
        <v>0.79565881092726709</v>
      </c>
    </row>
    <row r="21" spans="1:17" s="5" customFormat="1" x14ac:dyDescent="0.2">
      <c r="A21" s="5">
        <v>2014</v>
      </c>
      <c r="B21" s="6">
        <v>41823</v>
      </c>
      <c r="C21" s="14">
        <v>0.75902777777777775</v>
      </c>
      <c r="D21" s="7">
        <v>6.6109999999999998</v>
      </c>
      <c r="E21" s="7">
        <v>0.35449999999999998</v>
      </c>
      <c r="F21" s="7">
        <v>6.8211332470929493</v>
      </c>
      <c r="G21" s="7">
        <v>2.3437759756806602</v>
      </c>
      <c r="H21" s="7">
        <v>0.55294318479468996</v>
      </c>
      <c r="I21" s="7">
        <v>1.4188430648222301</v>
      </c>
      <c r="J21" s="7">
        <v>0.55182556180074704</v>
      </c>
      <c r="K21" s="7">
        <v>0.91950078101392496</v>
      </c>
      <c r="L21" s="7">
        <v>9.1724586790301892</v>
      </c>
      <c r="M21" s="7">
        <v>0.54202015778880097</v>
      </c>
      <c r="N21" s="7">
        <v>1.2980089761279201</v>
      </c>
      <c r="O21" s="7">
        <v>4.9716575005191999</v>
      </c>
      <c r="P21" s="7">
        <v>1.06152483038614</v>
      </c>
      <c r="Q21" s="7">
        <f>((F21/2.303))/D21</f>
        <v>0.44801797443036784</v>
      </c>
    </row>
    <row r="22" spans="1:17" s="5" customFormat="1" x14ac:dyDescent="0.2">
      <c r="A22" s="5">
        <v>2014</v>
      </c>
      <c r="B22" s="6">
        <v>41830</v>
      </c>
      <c r="C22" s="14">
        <v>0.4145833333333333</v>
      </c>
      <c r="D22" s="7">
        <v>1.2585</v>
      </c>
      <c r="E22" s="7">
        <v>7.288E-2</v>
      </c>
      <c r="F22" s="7">
        <v>3.0226214516497403</v>
      </c>
      <c r="G22" s="7">
        <v>1.3463367232246599</v>
      </c>
      <c r="H22" s="7">
        <v>0.76371088882469795</v>
      </c>
      <c r="I22" s="7">
        <v>1.4803800353517</v>
      </c>
      <c r="J22" s="7">
        <v>0.73916083589783099</v>
      </c>
      <c r="K22" s="7">
        <v>0.57349846984104902</v>
      </c>
      <c r="L22" s="7">
        <v>0.54865859231502601</v>
      </c>
      <c r="M22" s="7">
        <v>0.61765531332798795</v>
      </c>
      <c r="N22" s="7">
        <v>0.79491499593380799</v>
      </c>
      <c r="O22" s="7">
        <v>0.33888189474642999</v>
      </c>
      <c r="P22" s="7">
        <v>0.50131507186435398</v>
      </c>
      <c r="Q22" s="7">
        <f>((F22/2.303))/D22</f>
        <v>1.0428854356247221</v>
      </c>
    </row>
    <row r="23" spans="1:17" s="5" customFormat="1" x14ac:dyDescent="0.2">
      <c r="A23" s="5">
        <v>2014</v>
      </c>
      <c r="B23" s="6">
        <v>41830</v>
      </c>
      <c r="C23" s="14">
        <v>0.7583333333333333</v>
      </c>
      <c r="D23" s="7">
        <v>1.319</v>
      </c>
      <c r="E23" s="7">
        <v>7.7016666666666664E-2</v>
      </c>
      <c r="F23" s="7">
        <v>3.0226214516497403</v>
      </c>
      <c r="G23" s="7">
        <v>1.3463367232246599</v>
      </c>
      <c r="H23" s="7">
        <v>0.60161070459250698</v>
      </c>
      <c r="I23" s="7">
        <v>1.4212628992305201</v>
      </c>
      <c r="J23" s="7">
        <v>0.59822069337681705</v>
      </c>
      <c r="K23" s="7">
        <v>0.86741031978102001</v>
      </c>
      <c r="L23" s="7">
        <v>10.210571098538299</v>
      </c>
      <c r="M23" s="7">
        <v>0.57211668331242804</v>
      </c>
      <c r="N23" s="7">
        <v>1.2247702996170799</v>
      </c>
      <c r="O23" s="7">
        <v>5.8416380716214702</v>
      </c>
      <c r="P23" s="7">
        <v>0.50131507186435398</v>
      </c>
      <c r="Q23" s="7">
        <f>((F23/2.303))/D23</f>
        <v>0.99505028107180649</v>
      </c>
    </row>
    <row r="24" spans="1:17" s="5" customFormat="1" x14ac:dyDescent="0.2">
      <c r="A24" s="5">
        <v>2014</v>
      </c>
      <c r="B24" s="6">
        <v>41831</v>
      </c>
      <c r="C24" s="14">
        <v>0.42152777777777778</v>
      </c>
      <c r="D24" s="7">
        <v>1.3279999999999998</v>
      </c>
      <c r="E24" s="7">
        <v>0.11154749999999999</v>
      </c>
      <c r="F24" s="7">
        <v>3.0299970406125198</v>
      </c>
      <c r="G24" s="7">
        <v>1.3604589639794302</v>
      </c>
      <c r="H24" s="7">
        <v>0.60161070459250698</v>
      </c>
      <c r="I24" s="7">
        <v>1.4212628992305201</v>
      </c>
      <c r="J24" s="7">
        <v>0.59822069337681705</v>
      </c>
      <c r="K24" s="7">
        <v>0.86741031978102001</v>
      </c>
      <c r="L24" s="7">
        <v>10.210571098538299</v>
      </c>
      <c r="M24" s="7">
        <v>0.57211668331242804</v>
      </c>
      <c r="N24" s="7">
        <v>1.2247702996170799</v>
      </c>
      <c r="O24" s="7">
        <v>5.8416380716214702</v>
      </c>
      <c r="P24" s="7">
        <v>0.50311200869774797</v>
      </c>
      <c r="Q24" s="7">
        <f>((F24/2.303))/D24</f>
        <v>0.99071831418570067</v>
      </c>
    </row>
    <row r="25" spans="1:17" s="5" customFormat="1" x14ac:dyDescent="0.2">
      <c r="A25" s="5">
        <v>2014</v>
      </c>
      <c r="B25" s="6">
        <v>41831</v>
      </c>
      <c r="C25" s="14">
        <v>0.75208333333333333</v>
      </c>
      <c r="D25" s="7">
        <v>1.1975</v>
      </c>
      <c r="E25" s="7">
        <v>7.6339999999999991E-2</v>
      </c>
      <c r="F25" s="7">
        <v>3.21781366009815</v>
      </c>
      <c r="G25" s="7">
        <v>1.4077718434136199</v>
      </c>
      <c r="H25" s="7">
        <v>0.59617112894876201</v>
      </c>
      <c r="I25" s="7">
        <v>1.45070141007603</v>
      </c>
      <c r="J25" s="7">
        <v>0.58747122732870305</v>
      </c>
      <c r="K25" s="7">
        <v>0.867863461878702</v>
      </c>
      <c r="L25" s="7">
        <v>15.379141214008801</v>
      </c>
      <c r="M25" s="7">
        <v>0.57338660177080503</v>
      </c>
      <c r="N25" s="7">
        <v>1.2604080493732099</v>
      </c>
      <c r="O25" s="7">
        <v>8.8181935188538105</v>
      </c>
      <c r="P25" s="7">
        <v>0.45107898394881402</v>
      </c>
      <c r="Q25" s="7">
        <f>((F25/2.303))/D25</f>
        <v>1.1667865949916103</v>
      </c>
    </row>
    <row r="26" spans="1:17" s="5" customFormat="1" x14ac:dyDescent="0.2">
      <c r="A26" s="5">
        <v>2014</v>
      </c>
      <c r="B26" s="6">
        <v>41832</v>
      </c>
      <c r="C26" s="14">
        <v>0.7402777777777777</v>
      </c>
      <c r="D26" s="7">
        <v>1.2629999999999999</v>
      </c>
      <c r="E26" s="7">
        <v>0.1067</v>
      </c>
      <c r="F26" s="7">
        <v>2.9190288208844599</v>
      </c>
      <c r="G26" s="7">
        <v>1.2993587450515802</v>
      </c>
      <c r="H26" s="7">
        <v>0.64625026949845699</v>
      </c>
      <c r="I26" s="7">
        <v>1.4417830755889001</v>
      </c>
      <c r="J26" s="7">
        <v>0.63907358050885898</v>
      </c>
      <c r="K26" s="7">
        <v>0.83902294704513602</v>
      </c>
      <c r="L26" s="7">
        <v>7.7049113215352198</v>
      </c>
      <c r="M26" s="7">
        <v>0.57308640167893898</v>
      </c>
      <c r="N26" s="7">
        <v>1.16617105245389</v>
      </c>
      <c r="O26" s="7">
        <v>4.4155799045139297</v>
      </c>
      <c r="P26" s="7">
        <v>0.53131268139635102</v>
      </c>
      <c r="Q26" s="7">
        <f>((F26/2.303))/D26</f>
        <v>1.0035548045474991</v>
      </c>
    </row>
    <row r="27" spans="1:17" s="5" customFormat="1" x14ac:dyDescent="0.2">
      <c r="A27" s="5">
        <v>2014</v>
      </c>
      <c r="B27" s="6">
        <v>41833</v>
      </c>
      <c r="C27" s="14">
        <v>0.43194444444444446</v>
      </c>
      <c r="D27" s="7">
        <v>1.3210000000000002</v>
      </c>
      <c r="E27" s="7">
        <v>8.6699999999999999E-2</v>
      </c>
      <c r="F27" s="7">
        <v>2.9190288208844599</v>
      </c>
      <c r="G27" s="7">
        <v>1.2993587450515802</v>
      </c>
      <c r="H27" s="7">
        <v>0.60210598005213001</v>
      </c>
      <c r="I27" s="7">
        <v>1.4715832714816699</v>
      </c>
      <c r="J27" s="7">
        <v>0.60210598005213001</v>
      </c>
      <c r="K27" s="7">
        <v>0.841281981969769</v>
      </c>
      <c r="L27" s="7">
        <v>7.2121786736694098</v>
      </c>
      <c r="M27" s="7">
        <v>0.56406356444750505</v>
      </c>
      <c r="N27" s="7">
        <v>1.2015548991393901</v>
      </c>
      <c r="O27" s="7">
        <v>4.0681272101022499</v>
      </c>
      <c r="P27" s="7">
        <v>0.53131268139635102</v>
      </c>
      <c r="Q27" s="7">
        <f>((F27/2.303))/D27</f>
        <v>0.95949259511240803</v>
      </c>
    </row>
    <row r="28" spans="1:17" s="5" customFormat="1" x14ac:dyDescent="0.2">
      <c r="A28" s="5">
        <v>2014</v>
      </c>
      <c r="B28" s="6">
        <v>41833</v>
      </c>
      <c r="C28" s="14">
        <v>0.75763888888888886</v>
      </c>
      <c r="D28" s="7">
        <v>1.484</v>
      </c>
      <c r="E28" s="7">
        <v>7.0919999999999997E-2</v>
      </c>
      <c r="F28" s="7">
        <v>3.05574258929926</v>
      </c>
      <c r="G28" s="7">
        <v>1.33058103083155</v>
      </c>
      <c r="H28" s="7">
        <v>0.60210598005213001</v>
      </c>
      <c r="I28" s="7">
        <v>1.4715832714816699</v>
      </c>
      <c r="J28" s="7">
        <v>0.60210598005213001</v>
      </c>
      <c r="K28" s="7">
        <v>0.841281981969769</v>
      </c>
      <c r="L28" s="7">
        <v>7.2121786736694098</v>
      </c>
      <c r="M28" s="7">
        <v>0.56406356444750505</v>
      </c>
      <c r="N28" s="7">
        <v>1.2015548991393901</v>
      </c>
      <c r="O28" s="7">
        <v>4.0681272101022499</v>
      </c>
      <c r="P28" s="7">
        <v>0.62970904957478402</v>
      </c>
      <c r="Q28" s="7">
        <f>((F28/2.303))/D28</f>
        <v>0.89410583327362181</v>
      </c>
    </row>
    <row r="29" spans="1:17" s="5" customFormat="1" x14ac:dyDescent="0.2">
      <c r="A29" s="5">
        <v>2014</v>
      </c>
      <c r="B29" s="6">
        <v>41834</v>
      </c>
      <c r="C29" s="14">
        <v>0.42430555555555555</v>
      </c>
      <c r="D29" s="7">
        <v>1.256</v>
      </c>
      <c r="E29" s="7">
        <v>7.4810000000000001E-2</v>
      </c>
      <c r="F29" s="7">
        <v>2.9036420696343903</v>
      </c>
      <c r="G29" s="7">
        <v>1.2935554145066399</v>
      </c>
      <c r="H29" s="7">
        <v>0.58666721938501099</v>
      </c>
      <c r="I29" s="7">
        <v>1.45675096168067</v>
      </c>
      <c r="J29" s="7">
        <v>0.58009213703280504</v>
      </c>
      <c r="K29" s="7">
        <v>0.81986562198976498</v>
      </c>
      <c r="L29" s="7">
        <v>4.1987928621054902</v>
      </c>
      <c r="M29" s="7">
        <v>0.56914334431311397</v>
      </c>
      <c r="N29" s="7">
        <v>1.1885123179317501</v>
      </c>
      <c r="O29" s="7">
        <v>2.38971501161675</v>
      </c>
      <c r="P29" s="7">
        <v>0.57841089207381802</v>
      </c>
      <c r="Q29" s="7">
        <f>((F29/2.303))/D29</f>
        <v>1.0038284561104147</v>
      </c>
    </row>
    <row r="30" spans="1:17" s="5" customFormat="1" x14ac:dyDescent="0.2">
      <c r="A30" s="5">
        <v>2014</v>
      </c>
      <c r="B30" s="4">
        <v>41835</v>
      </c>
      <c r="C30" s="14">
        <v>0.75069444444444444</v>
      </c>
      <c r="D30" s="7">
        <v>1.5682499999999999</v>
      </c>
      <c r="E30" s="7">
        <v>8.5985000000000006E-2</v>
      </c>
      <c r="F30" s="7">
        <v>2.9036420696343903</v>
      </c>
      <c r="G30" s="7">
        <v>1.2935554145066399</v>
      </c>
      <c r="H30" s="7">
        <v>0.54812636830441297</v>
      </c>
      <c r="I30" s="7">
        <v>1.4995995178179899</v>
      </c>
      <c r="J30" s="7">
        <v>0.54812636830441297</v>
      </c>
      <c r="K30" s="7">
        <v>0.91601931677579396</v>
      </c>
      <c r="L30" s="7">
        <v>8.2167764824548399</v>
      </c>
      <c r="M30" s="7">
        <v>0.53928373232496196</v>
      </c>
      <c r="N30" s="7">
        <v>1.35564669703587</v>
      </c>
      <c r="O30" s="7">
        <v>4.4311738891382104</v>
      </c>
      <c r="P30" s="7">
        <v>0.57841089207381802</v>
      </c>
      <c r="Q30" s="7">
        <f>((F30/2.303))/D30</f>
        <v>0.8039588974173002</v>
      </c>
    </row>
    <row r="31" spans="1:17" s="5" customFormat="1" x14ac:dyDescent="0.2">
      <c r="A31" s="5">
        <v>2014</v>
      </c>
      <c r="B31" s="4">
        <v>41841</v>
      </c>
      <c r="C31" s="14">
        <v>0.77013888888888893</v>
      </c>
      <c r="D31" s="7">
        <v>1.1019999999999999</v>
      </c>
      <c r="E31" s="7">
        <v>7.732E-2</v>
      </c>
      <c r="F31" s="7">
        <v>2.8834768764088698</v>
      </c>
      <c r="G31" s="7">
        <v>1.3541897189502801</v>
      </c>
      <c r="H31" s="7">
        <v>0.62963920041872101</v>
      </c>
      <c r="I31" s="7">
        <v>1.4744403622726401</v>
      </c>
      <c r="J31" s="7">
        <v>0.62940255322522898</v>
      </c>
      <c r="K31" s="7">
        <v>0.87387672670904604</v>
      </c>
      <c r="L31" s="7">
        <v>12.729500257851599</v>
      </c>
      <c r="M31" s="7">
        <v>0.58798604893156803</v>
      </c>
      <c r="N31" s="7">
        <v>1.20005545531256</v>
      </c>
      <c r="O31" s="7">
        <v>7.4847685614875497</v>
      </c>
      <c r="P31" s="7">
        <v>0.66429026375127698</v>
      </c>
      <c r="Q31" s="7">
        <f>((F31/2.303))/D31</f>
        <v>1.1361637808527465</v>
      </c>
    </row>
    <row r="32" spans="1:17" s="5" customFormat="1" x14ac:dyDescent="0.2">
      <c r="A32" s="5">
        <v>2014</v>
      </c>
      <c r="B32" s="4">
        <v>41842</v>
      </c>
      <c r="C32" s="14">
        <v>0.76666666666666661</v>
      </c>
      <c r="D32" s="7">
        <v>1.1475</v>
      </c>
      <c r="E32" s="7">
        <v>6.2240000000000004E-2</v>
      </c>
      <c r="F32" s="7" t="s">
        <v>81</v>
      </c>
      <c r="G32" s="7" t="s">
        <v>81</v>
      </c>
      <c r="H32" s="7">
        <v>0.62963920041872101</v>
      </c>
      <c r="I32" s="7">
        <v>1.4744403622726401</v>
      </c>
      <c r="J32" s="7">
        <v>0.62940255322522898</v>
      </c>
      <c r="K32" s="7">
        <v>0.87387672670904604</v>
      </c>
      <c r="L32" s="7">
        <v>12.729500257851599</v>
      </c>
      <c r="M32" s="7">
        <v>0.58798604893156803</v>
      </c>
      <c r="N32" s="7">
        <v>1.20005545531256</v>
      </c>
      <c r="O32" s="7">
        <v>7.4847685614875497</v>
      </c>
      <c r="P32" s="7" t="s">
        <v>81</v>
      </c>
      <c r="Q32" s="7" t="s">
        <v>81</v>
      </c>
    </row>
    <row r="33" spans="1:17" s="5" customFormat="1" x14ac:dyDescent="0.2">
      <c r="A33" s="5">
        <v>2014</v>
      </c>
      <c r="B33" s="4">
        <v>41842</v>
      </c>
      <c r="C33" s="14">
        <v>0.41944444444444445</v>
      </c>
      <c r="D33" s="7">
        <v>1.0357499999999999</v>
      </c>
      <c r="E33" s="7">
        <v>7.4099999999999999E-2</v>
      </c>
      <c r="F33" s="7">
        <v>2.5542917899913999</v>
      </c>
      <c r="G33" s="7">
        <v>1.15759774142893</v>
      </c>
      <c r="H33" s="7">
        <v>0.60310489479168505</v>
      </c>
      <c r="I33" s="7">
        <v>1.4250460803157501</v>
      </c>
      <c r="J33" s="7">
        <v>0.59508655561285695</v>
      </c>
      <c r="K33" s="7">
        <v>0.87291767867111103</v>
      </c>
      <c r="L33" s="7">
        <v>19.242666846911199</v>
      </c>
      <c r="M33" s="7">
        <v>0.56763474974750405</v>
      </c>
      <c r="N33" s="7">
        <v>1.2485436480496399</v>
      </c>
      <c r="O33" s="7">
        <v>10.922806380120999</v>
      </c>
      <c r="P33" s="7">
        <v>0.520732096148527</v>
      </c>
      <c r="Q33" s="7">
        <f>((F33/2.303))/D33</f>
        <v>1.0708327068446755</v>
      </c>
    </row>
    <row r="34" spans="1:17" s="5" customFormat="1" x14ac:dyDescent="0.2">
      <c r="A34" s="5">
        <v>2014</v>
      </c>
      <c r="B34" s="4">
        <v>41843</v>
      </c>
      <c r="C34" s="14">
        <v>0.43194444444444446</v>
      </c>
      <c r="D34" s="7">
        <v>1.1080000000000001</v>
      </c>
      <c r="E34" s="7">
        <v>6.7860000000000004E-2</v>
      </c>
      <c r="F34" s="7">
        <v>2.4469880277862202</v>
      </c>
      <c r="G34" s="7">
        <v>1.11431374958933</v>
      </c>
      <c r="H34" s="7">
        <v>0.62301663702274401</v>
      </c>
      <c r="I34" s="7">
        <v>1.48442191256884</v>
      </c>
      <c r="J34" s="7">
        <v>0.61547175408907495</v>
      </c>
      <c r="K34" s="7">
        <v>0.870939689309842</v>
      </c>
      <c r="L34" s="7">
        <v>14.573156844528199</v>
      </c>
      <c r="M34" s="7">
        <v>0.56420648821399899</v>
      </c>
      <c r="N34" s="7">
        <v>1.2440338537587701</v>
      </c>
      <c r="O34" s="7">
        <v>8.2222696454430402</v>
      </c>
      <c r="P34" s="7">
        <v>0.508760592729668</v>
      </c>
      <c r="Q34" s="7">
        <f>((F34/2.303))/D34</f>
        <v>0.95895481948134675</v>
      </c>
    </row>
    <row r="35" spans="1:17" s="5" customFormat="1" x14ac:dyDescent="0.2">
      <c r="A35" s="5">
        <v>2014</v>
      </c>
      <c r="B35" s="4">
        <v>41843</v>
      </c>
      <c r="C35" s="14">
        <v>0.72569444444444453</v>
      </c>
      <c r="D35" s="7">
        <v>0.96989999999999998</v>
      </c>
      <c r="E35" s="7">
        <v>7.6569999999999999E-2</v>
      </c>
      <c r="F35" s="7">
        <v>2.4214086346143904</v>
      </c>
      <c r="G35" s="7">
        <v>1.07768665590832</v>
      </c>
      <c r="H35" s="7">
        <v>0.61240190735976097</v>
      </c>
      <c r="I35" s="7">
        <v>1.5054774087564</v>
      </c>
      <c r="J35" s="7">
        <v>0.60582259493231105</v>
      </c>
      <c r="K35" s="7">
        <v>0.88084291380255997</v>
      </c>
      <c r="L35" s="7">
        <v>18.217325664572499</v>
      </c>
      <c r="M35" s="7">
        <v>0.57130410810919896</v>
      </c>
      <c r="N35" s="7">
        <v>1.2659351500173199</v>
      </c>
      <c r="O35" s="7">
        <v>10.407632990933401</v>
      </c>
      <c r="P35" s="7">
        <v>0.57065730770801504</v>
      </c>
      <c r="Q35" s="7">
        <f>((F35/2.303))/D35</f>
        <v>1.0840446974623936</v>
      </c>
    </row>
    <row r="36" spans="1:17" s="5" customFormat="1" x14ac:dyDescent="0.2">
      <c r="A36" s="5">
        <v>2014</v>
      </c>
      <c r="B36" s="4">
        <v>41844</v>
      </c>
      <c r="C36" s="14">
        <v>0.4604166666666667</v>
      </c>
      <c r="D36" s="7">
        <v>1.006</v>
      </c>
      <c r="E36" s="7">
        <v>0.100295</v>
      </c>
      <c r="F36" s="7">
        <v>2.50911925275568</v>
      </c>
      <c r="G36" s="7">
        <v>1.0839031728299902</v>
      </c>
      <c r="H36" s="7">
        <v>0.63076500943785496</v>
      </c>
      <c r="I36" s="7">
        <v>1.51465204759004</v>
      </c>
      <c r="J36" s="7">
        <v>0.63076500943785496</v>
      </c>
      <c r="K36" s="7">
        <v>0.86608854515487999</v>
      </c>
      <c r="L36" s="7">
        <v>12.639325576946</v>
      </c>
      <c r="M36" s="7">
        <v>0.56374966633886203</v>
      </c>
      <c r="N36" s="7">
        <v>1.22010844918335</v>
      </c>
      <c r="O36" s="7">
        <v>7.1254155767515597</v>
      </c>
      <c r="P36" s="7">
        <v>0.60296646588123304</v>
      </c>
      <c r="Q36" s="7">
        <f>((F36/2.303))/D36</f>
        <v>1.0830023129808557</v>
      </c>
    </row>
    <row r="37" spans="1:17" s="5" customFormat="1" x14ac:dyDescent="0.2">
      <c r="A37" s="5">
        <v>2014</v>
      </c>
      <c r="B37" s="4">
        <v>41849</v>
      </c>
      <c r="C37" s="14">
        <v>0.42222222222222222</v>
      </c>
      <c r="D37" s="7">
        <v>1.1880000000000002</v>
      </c>
      <c r="E37" s="7">
        <v>8.5499999999999993E-2</v>
      </c>
      <c r="F37" s="7">
        <v>2.6983052240181098</v>
      </c>
      <c r="G37" s="7">
        <v>1.2609218261674</v>
      </c>
      <c r="H37" s="7">
        <v>0.65765645288316898</v>
      </c>
      <c r="I37" s="7">
        <v>1.5423757740578501</v>
      </c>
      <c r="J37" s="7">
        <v>0.65279993059733799</v>
      </c>
      <c r="K37" s="7">
        <v>0.84135408722526395</v>
      </c>
      <c r="L37" s="7">
        <v>7.1916928965299496</v>
      </c>
      <c r="M37" s="7">
        <v>0.560008367518118</v>
      </c>
      <c r="N37" s="7">
        <v>1.1797400716484701</v>
      </c>
      <c r="O37" s="7">
        <v>4.0274081986773798</v>
      </c>
      <c r="P37" s="7">
        <v>0.51080933151980201</v>
      </c>
      <c r="Q37" s="7">
        <f>((F37/2.303))/D37</f>
        <v>0.98623564638208305</v>
      </c>
    </row>
    <row r="38" spans="1:17" s="5" customFormat="1" x14ac:dyDescent="0.2">
      <c r="A38" s="5">
        <v>2014</v>
      </c>
      <c r="B38" s="4">
        <v>41849</v>
      </c>
      <c r="C38" s="14">
        <v>0.76180555555555562</v>
      </c>
      <c r="D38" s="7">
        <v>1.4889999999999999</v>
      </c>
      <c r="E38" s="7">
        <v>8.3227499999999996E-2</v>
      </c>
      <c r="F38" s="7">
        <v>3.2070462628678804</v>
      </c>
      <c r="G38" s="7">
        <v>1.44890171753393</v>
      </c>
      <c r="H38" s="7">
        <v>0.64852433401867005</v>
      </c>
      <c r="I38" s="7">
        <v>1.50749706082752</v>
      </c>
      <c r="J38" s="7">
        <v>0.641880208589095</v>
      </c>
      <c r="K38" s="7">
        <v>0.86981142779755505</v>
      </c>
      <c r="L38" s="7">
        <v>15.3775261364323</v>
      </c>
      <c r="M38" s="7">
        <v>0.58890515241593899</v>
      </c>
      <c r="N38" s="7">
        <v>1.2404578898775001</v>
      </c>
      <c r="O38" s="7">
        <v>9.0559043731557605</v>
      </c>
      <c r="P38" s="7">
        <v>0.54057299413758497</v>
      </c>
      <c r="Q38" s="7">
        <f>((F38/2.303))/D38</f>
        <v>0.93522603678032623</v>
      </c>
    </row>
    <row r="39" spans="1:17" s="5" customFormat="1" x14ac:dyDescent="0.2">
      <c r="A39" s="5">
        <v>2014</v>
      </c>
      <c r="B39" s="4">
        <v>41850</v>
      </c>
      <c r="C39" s="14">
        <v>0.7402777777777777</v>
      </c>
      <c r="D39" s="7">
        <v>1.2080000000000002</v>
      </c>
      <c r="E39" s="7">
        <v>8.4440000000000001E-2</v>
      </c>
      <c r="F39" s="7">
        <v>2.7481088762550003</v>
      </c>
      <c r="G39" s="7">
        <v>1.23686658286755</v>
      </c>
      <c r="H39" s="7">
        <v>0.63378470244921903</v>
      </c>
      <c r="I39" s="7">
        <v>1.4811192033965199</v>
      </c>
      <c r="J39" s="7">
        <v>0.63378470244921903</v>
      </c>
      <c r="K39" s="7">
        <v>0.86593835697793697</v>
      </c>
      <c r="L39" s="7">
        <v>11.317510903192</v>
      </c>
      <c r="M39" s="7">
        <v>0.57625141522144296</v>
      </c>
      <c r="N39" s="7">
        <v>1.2291944024477699</v>
      </c>
      <c r="O39" s="7">
        <v>6.5217316747484801</v>
      </c>
      <c r="P39" s="7">
        <v>0.52312650249452197</v>
      </c>
      <c r="Q39" s="7">
        <f>((F39/2.303))/D39</f>
        <v>0.98780919081035967</v>
      </c>
    </row>
    <row r="40" spans="1:17" s="5" customFormat="1" x14ac:dyDescent="0.2">
      <c r="A40" s="5">
        <v>2014</v>
      </c>
      <c r="B40" s="4">
        <v>41851</v>
      </c>
      <c r="C40" s="14">
        <v>0.41180555555555554</v>
      </c>
      <c r="D40" s="7">
        <v>3.5739999999999998</v>
      </c>
      <c r="E40" s="7">
        <v>0.1009</v>
      </c>
      <c r="F40" s="7">
        <v>2.6858819425325402</v>
      </c>
      <c r="G40" s="7">
        <v>1.2227370329896399</v>
      </c>
      <c r="H40" s="7">
        <v>0.65441587196149198</v>
      </c>
      <c r="I40" s="7">
        <v>1.5104699417092899</v>
      </c>
      <c r="J40" s="7">
        <v>0.64605550213912999</v>
      </c>
      <c r="K40" s="7">
        <v>0.87625260320254605</v>
      </c>
      <c r="L40" s="7">
        <v>10.937049590222101</v>
      </c>
      <c r="M40" s="7">
        <v>0.57012214384877202</v>
      </c>
      <c r="N40" s="7">
        <v>1.18484318265648</v>
      </c>
      <c r="O40" s="7">
        <v>6.2354541597577802</v>
      </c>
      <c r="P40" s="7">
        <v>0.52609826365390999</v>
      </c>
      <c r="Q40" s="7">
        <f>((F40/2.303))/D40</f>
        <v>0.32631604849767015</v>
      </c>
    </row>
    <row r="41" spans="1:17" s="5" customFormat="1" x14ac:dyDescent="0.2">
      <c r="A41" s="5">
        <v>2014</v>
      </c>
      <c r="B41" s="4">
        <v>41851</v>
      </c>
      <c r="C41" s="9">
        <v>0.74652777777777779</v>
      </c>
      <c r="D41" s="7" t="s">
        <v>21</v>
      </c>
      <c r="E41" s="7" t="s">
        <v>21</v>
      </c>
      <c r="F41" s="7">
        <v>2.5956094493255701</v>
      </c>
      <c r="G41" s="7">
        <v>1.1342902105049999</v>
      </c>
      <c r="H41" s="7">
        <v>0.63639126344701402</v>
      </c>
      <c r="I41" s="7">
        <v>1.4922400730861001</v>
      </c>
      <c r="J41" s="7">
        <v>0.63639126344701402</v>
      </c>
      <c r="K41" s="7">
        <v>0.86825192172272903</v>
      </c>
      <c r="L41" s="7">
        <v>14.7916526296531</v>
      </c>
      <c r="M41" s="7">
        <v>0.56525780030337502</v>
      </c>
      <c r="N41" s="7">
        <v>1.2095810390496999</v>
      </c>
      <c r="O41" s="7">
        <v>8.3610970282893593</v>
      </c>
      <c r="P41" s="7">
        <v>0.601621959800407</v>
      </c>
      <c r="Q41" s="7" t="s">
        <v>83</v>
      </c>
    </row>
    <row r="42" spans="1:17" s="5" customFormat="1" x14ac:dyDescent="0.2">
      <c r="A42" s="5">
        <v>2014</v>
      </c>
      <c r="B42" s="6">
        <v>41852</v>
      </c>
      <c r="C42" s="14">
        <v>0.74236111111111114</v>
      </c>
      <c r="D42" s="7">
        <v>1.0834999999999999</v>
      </c>
      <c r="E42" s="7">
        <v>7.4897500000000006E-2</v>
      </c>
      <c r="F42" s="7">
        <v>2.7397987696906001</v>
      </c>
      <c r="G42" s="7">
        <v>1.22144732430716</v>
      </c>
      <c r="H42" s="7">
        <v>0.64639169274255803</v>
      </c>
      <c r="I42" s="7">
        <v>1.47568338009339</v>
      </c>
      <c r="J42" s="7">
        <v>0.64577067632271101</v>
      </c>
      <c r="K42" s="7">
        <v>0.837126916903282</v>
      </c>
      <c r="L42" s="7">
        <v>6.4666694284766502</v>
      </c>
      <c r="M42" s="7">
        <v>0.56235891869608701</v>
      </c>
      <c r="N42" s="7">
        <v>1.1999914829745999</v>
      </c>
      <c r="O42" s="7">
        <v>3.6365892273631699</v>
      </c>
      <c r="P42" s="7">
        <v>0.514654491197724</v>
      </c>
      <c r="Q42" s="7">
        <f>((F42/2.303))/D42</f>
        <v>1.0979834972543789</v>
      </c>
    </row>
    <row r="43" spans="1:17" s="5" customFormat="1" x14ac:dyDescent="0.2">
      <c r="A43" s="5">
        <v>2014</v>
      </c>
      <c r="B43" s="6">
        <v>41853</v>
      </c>
      <c r="C43" s="14">
        <v>0.41180555555555554</v>
      </c>
      <c r="D43" s="7">
        <v>1.151</v>
      </c>
      <c r="E43" s="7">
        <v>7.8225000000000003E-2</v>
      </c>
      <c r="F43" s="7">
        <v>2.9352563734977299</v>
      </c>
      <c r="G43" s="7">
        <v>1.31289509662072</v>
      </c>
      <c r="H43" s="7">
        <v>0.63860810438790805</v>
      </c>
      <c r="I43" s="7">
        <v>1.4594494411630301</v>
      </c>
      <c r="J43" s="7">
        <v>0.63860810438790805</v>
      </c>
      <c r="K43" s="7">
        <v>0.871735432819985</v>
      </c>
      <c r="L43" s="7">
        <v>11.664347287479201</v>
      </c>
      <c r="M43" s="7">
        <v>0.55953004049392996</v>
      </c>
      <c r="N43" s="7">
        <v>1.19991799473112</v>
      </c>
      <c r="O43" s="7">
        <v>6.5265527100984801</v>
      </c>
      <c r="P43" s="7">
        <v>0.52341488965032401</v>
      </c>
      <c r="Q43" s="7">
        <f>((F43/2.303))/D43</f>
        <v>1.1073292658718974</v>
      </c>
    </row>
    <row r="44" spans="1:17" s="5" customFormat="1" x14ac:dyDescent="0.2">
      <c r="A44" s="5">
        <v>2014</v>
      </c>
      <c r="B44" s="6">
        <v>41853</v>
      </c>
      <c r="C44" s="14">
        <v>0.74583333333333324</v>
      </c>
      <c r="D44" s="7">
        <v>1.214</v>
      </c>
      <c r="E44" s="7">
        <v>9.3840000000000007E-2</v>
      </c>
      <c r="F44" s="7">
        <v>2.9352563734977299</v>
      </c>
      <c r="G44" s="7">
        <v>1.31289509662072</v>
      </c>
      <c r="H44" s="7">
        <v>0.69854434172632196</v>
      </c>
      <c r="I44" s="7">
        <v>1.4905669480116099</v>
      </c>
      <c r="J44" s="7">
        <v>0.689169160575269</v>
      </c>
      <c r="K44" s="7">
        <v>0.83947068989082196</v>
      </c>
      <c r="L44" s="7">
        <v>5.08773006888004</v>
      </c>
      <c r="M44" s="7">
        <v>0.54619317842710502</v>
      </c>
      <c r="N44" s="7">
        <v>1.11733786633669</v>
      </c>
      <c r="O44" s="7">
        <v>2.7788834573007399</v>
      </c>
      <c r="P44" s="7">
        <v>0.52341488965032401</v>
      </c>
      <c r="Q44" s="7">
        <f>((F44/2.303))/D44</f>
        <v>1.0498648970498798</v>
      </c>
    </row>
    <row r="45" spans="1:17" s="5" customFormat="1" x14ac:dyDescent="0.2">
      <c r="A45" s="5">
        <v>2016</v>
      </c>
      <c r="B45" s="6">
        <v>42531</v>
      </c>
      <c r="C45" s="8" t="s">
        <v>56</v>
      </c>
      <c r="D45" s="7">
        <v>5.4320000000000004</v>
      </c>
      <c r="E45" s="7">
        <v>0.28910000000000002</v>
      </c>
      <c r="F45" s="7">
        <v>3.8891777033958603</v>
      </c>
      <c r="G45" s="7">
        <v>1.59587721100376</v>
      </c>
      <c r="H45" s="7">
        <v>0.54373220771339903</v>
      </c>
      <c r="I45" s="7">
        <v>1.4625199933384301</v>
      </c>
      <c r="J45" s="7">
        <v>0.54043094869178898</v>
      </c>
      <c r="K45" s="7">
        <v>0.90512847066438795</v>
      </c>
      <c r="L45" s="7" t="s">
        <v>68</v>
      </c>
      <c r="M45" s="7">
        <v>0.57761513348071203</v>
      </c>
      <c r="N45" s="7">
        <v>1.31784614308021</v>
      </c>
      <c r="O45" s="7" t="s">
        <v>68</v>
      </c>
      <c r="P45" s="7">
        <v>0.60263258921149798</v>
      </c>
      <c r="Q45" s="7">
        <f>((F45/2.303))/D45</f>
        <v>0.31088809238668813</v>
      </c>
    </row>
    <row r="46" spans="1:17" s="5" customFormat="1" x14ac:dyDescent="0.2">
      <c r="A46" s="5">
        <v>2016</v>
      </c>
      <c r="B46" s="6">
        <v>42531</v>
      </c>
      <c r="C46" s="8" t="s">
        <v>3</v>
      </c>
      <c r="D46" s="7">
        <v>4.556</v>
      </c>
      <c r="E46" s="7">
        <v>0.318025</v>
      </c>
      <c r="F46" s="7">
        <v>4.2900977850978306</v>
      </c>
      <c r="G46" s="7">
        <v>1.8651378808018002</v>
      </c>
      <c r="H46" s="7">
        <v>0.54373220771339903</v>
      </c>
      <c r="I46" s="7">
        <v>1.4625199933384301</v>
      </c>
      <c r="J46" s="7">
        <v>0.54043094869178898</v>
      </c>
      <c r="K46" s="7">
        <v>0.90512847066438795</v>
      </c>
      <c r="L46" s="7" t="s">
        <v>68</v>
      </c>
      <c r="M46" s="7">
        <v>0.57761513348071203</v>
      </c>
      <c r="N46" s="7">
        <v>1.31784614308021</v>
      </c>
      <c r="O46" s="7" t="s">
        <v>68</v>
      </c>
      <c r="P46" s="7">
        <v>0.41963428354807197</v>
      </c>
      <c r="Q46" s="7">
        <f>((F46/2.303))/D46</f>
        <v>0.40887404041621389</v>
      </c>
    </row>
    <row r="47" spans="1:17" s="5" customFormat="1" x14ac:dyDescent="0.2">
      <c r="A47" s="5">
        <v>2016</v>
      </c>
      <c r="B47" s="6">
        <v>42532</v>
      </c>
      <c r="C47" s="8" t="s">
        <v>56</v>
      </c>
      <c r="D47" s="7">
        <v>5.2213333333333338</v>
      </c>
      <c r="E47" s="7">
        <v>0.28110000000000002</v>
      </c>
      <c r="F47" s="7">
        <v>6.49748694890582</v>
      </c>
      <c r="G47" s="7">
        <v>3.1062733129436904</v>
      </c>
      <c r="H47" s="7">
        <v>0.74303146890156802</v>
      </c>
      <c r="I47" s="7">
        <v>1.61388285381624</v>
      </c>
      <c r="J47" s="7">
        <v>0.73619843917763195</v>
      </c>
      <c r="K47" s="7">
        <v>0.909962466010235</v>
      </c>
      <c r="L47" s="7">
        <v>29.174873958756901</v>
      </c>
      <c r="M47" s="7">
        <v>0.55051545311093197</v>
      </c>
      <c r="N47" s="7">
        <v>1.06150912992159</v>
      </c>
      <c r="O47" s="7">
        <v>16.061218956859399</v>
      </c>
      <c r="P47" s="7">
        <v>0.385443200143117</v>
      </c>
      <c r="Q47" s="7">
        <f>((F47/2.303))/D47</f>
        <v>0.54034365750222368</v>
      </c>
    </row>
    <row r="48" spans="1:17" s="5" customFormat="1" x14ac:dyDescent="0.2">
      <c r="A48" s="5">
        <v>2016</v>
      </c>
      <c r="B48" s="6">
        <v>42532</v>
      </c>
      <c r="C48" s="8" t="s">
        <v>37</v>
      </c>
      <c r="D48" s="7">
        <v>3.6920000000000002</v>
      </c>
      <c r="E48" s="7">
        <v>0.20080000000000001</v>
      </c>
      <c r="F48" s="7">
        <v>6.49748694890582</v>
      </c>
      <c r="G48" s="7">
        <v>3.1062733129436904</v>
      </c>
      <c r="H48" s="7">
        <v>0.55304365396494304</v>
      </c>
      <c r="I48" s="7">
        <v>1.45166403515983</v>
      </c>
      <c r="J48" s="7">
        <v>0.55140468195165204</v>
      </c>
      <c r="K48" s="7">
        <v>0.91702373332968801</v>
      </c>
      <c r="L48" s="7" t="s">
        <v>68</v>
      </c>
      <c r="M48" s="7">
        <v>0.55406778642968102</v>
      </c>
      <c r="N48" s="7">
        <v>1.2682731356569401</v>
      </c>
      <c r="O48" s="7" t="s">
        <v>68</v>
      </c>
      <c r="P48" s="7">
        <v>0.385443200143117</v>
      </c>
      <c r="Q48" s="7">
        <f>((F48/2.303))/D48</f>
        <v>0.76416965069653597</v>
      </c>
    </row>
    <row r="49" spans="1:17" s="5" customFormat="1" x14ac:dyDescent="0.2">
      <c r="A49" s="5">
        <v>2016</v>
      </c>
      <c r="B49" s="6">
        <v>42533</v>
      </c>
      <c r="C49" s="8" t="s">
        <v>56</v>
      </c>
      <c r="D49" s="7">
        <v>3.6379999999999999</v>
      </c>
      <c r="E49" s="7">
        <v>0.17804999999999999</v>
      </c>
      <c r="F49" s="7">
        <v>7.3569469464412203</v>
      </c>
      <c r="G49" s="7">
        <v>3.3147961424335302</v>
      </c>
      <c r="H49" s="7">
        <v>0.56258288161432402</v>
      </c>
      <c r="I49" s="7">
        <v>1.4395334680426</v>
      </c>
      <c r="J49" s="7">
        <v>0.55280214873882505</v>
      </c>
      <c r="K49" s="7">
        <v>0.89914268199615699</v>
      </c>
      <c r="L49" s="7">
        <v>57.667487663208703</v>
      </c>
      <c r="M49" s="7">
        <v>0.56630272322799502</v>
      </c>
      <c r="N49" s="7">
        <v>1.2730568091222001</v>
      </c>
      <c r="O49" s="7">
        <v>32.657255305391899</v>
      </c>
      <c r="P49" s="7">
        <v>0.39463312497441799</v>
      </c>
      <c r="Q49" s="7">
        <f>((F49/2.303))/D49</f>
        <v>0.87809396334885759</v>
      </c>
    </row>
    <row r="50" spans="1:17" s="5" customFormat="1" x14ac:dyDescent="0.2">
      <c r="A50" s="5">
        <v>2016</v>
      </c>
      <c r="B50" s="6">
        <v>42534</v>
      </c>
      <c r="C50" s="8" t="s">
        <v>19</v>
      </c>
      <c r="D50" s="7">
        <v>3.472</v>
      </c>
      <c r="E50" s="7">
        <v>0.24260000000000001</v>
      </c>
      <c r="F50" s="7">
        <v>4.7436152214318996</v>
      </c>
      <c r="G50" s="7">
        <v>2.1266036001781599</v>
      </c>
      <c r="H50" s="7">
        <v>0.57963034920893697</v>
      </c>
      <c r="I50" s="7">
        <v>1.4726610012708401</v>
      </c>
      <c r="J50" s="7">
        <v>0.57547996989315198</v>
      </c>
      <c r="K50" s="7">
        <v>0.87640658423510698</v>
      </c>
      <c r="L50" s="7" t="s">
        <v>68</v>
      </c>
      <c r="M50" s="7">
        <v>0.55475391247347505</v>
      </c>
      <c r="N50" s="7">
        <v>1.19601832050268</v>
      </c>
      <c r="O50" s="7" t="s">
        <v>68</v>
      </c>
      <c r="P50" s="7">
        <v>0.46431158159715902</v>
      </c>
      <c r="Q50" s="7">
        <f>((F50/2.303))/D50</f>
        <v>0.59324733985423495</v>
      </c>
    </row>
    <row r="51" spans="1:17" s="5" customFormat="1" x14ac:dyDescent="0.2">
      <c r="A51" s="5">
        <v>2016</v>
      </c>
      <c r="B51" s="6">
        <v>42535</v>
      </c>
      <c r="C51" s="8" t="s">
        <v>57</v>
      </c>
      <c r="D51" s="7">
        <v>3.17</v>
      </c>
      <c r="E51" s="7">
        <v>0.19789999999999999</v>
      </c>
      <c r="F51" s="7">
        <v>4.6395801579519</v>
      </c>
      <c r="G51" s="7">
        <v>2.10565518361933</v>
      </c>
      <c r="H51" s="7">
        <v>0.56153610735869997</v>
      </c>
      <c r="I51" s="7">
        <v>1.4552899478607799</v>
      </c>
      <c r="J51" s="7">
        <v>0.55704989224446699</v>
      </c>
      <c r="K51" s="7">
        <v>0.88927714279202497</v>
      </c>
      <c r="L51" s="7">
        <v>29.063737563022499</v>
      </c>
      <c r="M51" s="7">
        <v>0.55423556858226497</v>
      </c>
      <c r="N51" s="7">
        <v>1.22746673699263</v>
      </c>
      <c r="O51" s="7">
        <v>16.108157113367501</v>
      </c>
      <c r="P51" s="7">
        <v>0.46385616739047703</v>
      </c>
      <c r="Q51" s="7">
        <f t="shared" ref="Q51:Q114" si="0">((F51/2.303))/D51</f>
        <v>0.63551452678674514</v>
      </c>
    </row>
    <row r="52" spans="1:17" s="5" customFormat="1" x14ac:dyDescent="0.2">
      <c r="A52" s="5">
        <v>2016</v>
      </c>
      <c r="B52" s="6">
        <v>42535</v>
      </c>
      <c r="C52" s="8" t="s">
        <v>58</v>
      </c>
      <c r="D52" s="7">
        <v>2.7589999999999999</v>
      </c>
      <c r="E52" s="7">
        <v>0.182</v>
      </c>
      <c r="F52" s="7">
        <v>4.9324480302344105</v>
      </c>
      <c r="G52" s="7">
        <v>2.21151089960569</v>
      </c>
      <c r="H52" s="7">
        <v>0.578922102682773</v>
      </c>
      <c r="I52" s="7">
        <v>1.43709548016416</v>
      </c>
      <c r="J52" s="7">
        <v>0.576333790353034</v>
      </c>
      <c r="K52" s="7">
        <v>0.88399460441619804</v>
      </c>
      <c r="L52" s="7">
        <v>29.821850852363699</v>
      </c>
      <c r="M52" s="7">
        <v>0.56015152061941897</v>
      </c>
      <c r="N52" s="7">
        <v>1.24654928091421</v>
      </c>
      <c r="O52" s="7">
        <v>16.704755102637002</v>
      </c>
      <c r="P52" s="7">
        <v>0.55000361958671595</v>
      </c>
      <c r="Q52" s="7">
        <f t="shared" si="0"/>
        <v>0.77627728747435043</v>
      </c>
    </row>
    <row r="53" spans="1:17" s="5" customFormat="1" x14ac:dyDescent="0.2">
      <c r="A53" s="5">
        <v>2016</v>
      </c>
      <c r="B53" s="6">
        <v>42536</v>
      </c>
      <c r="C53" s="8" t="s">
        <v>56</v>
      </c>
      <c r="D53" s="7">
        <v>2.6739999999999999</v>
      </c>
      <c r="E53" s="7">
        <v>0.14050000000000001</v>
      </c>
      <c r="F53" s="7">
        <v>4.7436946527492703</v>
      </c>
      <c r="G53" s="7">
        <v>2.03502977398169</v>
      </c>
      <c r="H53" s="7">
        <v>0.581116325734508</v>
      </c>
      <c r="I53" s="7">
        <v>1.46292015051665</v>
      </c>
      <c r="J53" s="7">
        <v>0.578483044976006</v>
      </c>
      <c r="K53" s="7">
        <v>0.85668780286393298</v>
      </c>
      <c r="L53" s="7">
        <v>10.9509591388115</v>
      </c>
      <c r="M53" s="7">
        <v>0.56295013076116796</v>
      </c>
      <c r="N53" s="7">
        <v>1.2332492400559001</v>
      </c>
      <c r="O53" s="7">
        <v>6.16484387915414</v>
      </c>
      <c r="P53" s="7">
        <v>0.47525685326893802</v>
      </c>
      <c r="Q53" s="7">
        <f t="shared" si="0"/>
        <v>0.77030263812335298</v>
      </c>
    </row>
    <row r="54" spans="1:17" s="5" customFormat="1" x14ac:dyDescent="0.2">
      <c r="A54" s="5">
        <v>2016</v>
      </c>
      <c r="B54" s="6">
        <v>42536</v>
      </c>
      <c r="C54" s="8" t="s">
        <v>23</v>
      </c>
      <c r="D54" s="7">
        <v>3.9980000000000002</v>
      </c>
      <c r="E54" s="17">
        <v>0.2165</v>
      </c>
      <c r="F54" s="7">
        <v>4.7436946527492703</v>
      </c>
      <c r="G54" s="7">
        <v>2.03502977398169</v>
      </c>
      <c r="H54" s="7">
        <v>0.60164372685366696</v>
      </c>
      <c r="I54" s="7">
        <v>1.4291956249928</v>
      </c>
      <c r="J54" s="7">
        <v>0.59484997842286302</v>
      </c>
      <c r="K54" s="7">
        <v>0.86333087085670301</v>
      </c>
      <c r="L54" s="7">
        <v>7.7284748938898797</v>
      </c>
      <c r="M54" s="7">
        <v>0.54392575260583897</v>
      </c>
      <c r="N54" s="7">
        <v>1.2426975047166899</v>
      </c>
      <c r="O54" s="7">
        <v>4.2037165231543803</v>
      </c>
      <c r="P54" s="7">
        <v>0.47525685326893802</v>
      </c>
      <c r="Q54" s="7">
        <f t="shared" si="0"/>
        <v>0.51520491604348317</v>
      </c>
    </row>
    <row r="55" spans="1:17" s="5" customFormat="1" x14ac:dyDescent="0.2">
      <c r="A55" s="5">
        <v>2016</v>
      </c>
      <c r="B55" s="6">
        <v>42537</v>
      </c>
      <c r="C55" s="8" t="s">
        <v>56</v>
      </c>
      <c r="D55" s="7">
        <v>2.2728333333333333</v>
      </c>
      <c r="E55" s="7">
        <v>0.12185</v>
      </c>
      <c r="F55" s="7">
        <v>3.4912785359338501</v>
      </c>
      <c r="G55" s="7">
        <v>1.6599605789383001</v>
      </c>
      <c r="H55" s="7">
        <v>0.60164372685366696</v>
      </c>
      <c r="I55" s="7">
        <v>1.4291956249928</v>
      </c>
      <c r="J55" s="7">
        <v>0.59484997842286302</v>
      </c>
      <c r="K55" s="7">
        <v>0.86333087085670301</v>
      </c>
      <c r="L55" s="7">
        <v>7.7284748938898797</v>
      </c>
      <c r="M55" s="7">
        <v>0.54392575260583897</v>
      </c>
      <c r="N55" s="7">
        <v>1.2426975047166899</v>
      </c>
      <c r="O55" s="7">
        <v>4.2037165231543803</v>
      </c>
      <c r="P55" s="7">
        <v>0.47361751939967001</v>
      </c>
      <c r="Q55" s="7">
        <f t="shared" si="0"/>
        <v>0.66699560207130737</v>
      </c>
    </row>
    <row r="56" spans="1:17" s="5" customFormat="1" x14ac:dyDescent="0.2">
      <c r="A56" s="5">
        <v>2016</v>
      </c>
      <c r="B56" s="6">
        <v>42538</v>
      </c>
      <c r="C56" s="8" t="s">
        <v>56</v>
      </c>
      <c r="D56" s="7">
        <v>2.5049999999999999</v>
      </c>
      <c r="E56" s="7">
        <v>0.1179</v>
      </c>
      <c r="F56" s="7">
        <v>3.4912785359338501</v>
      </c>
      <c r="G56" s="7">
        <v>1.6599605789383001</v>
      </c>
      <c r="H56" s="7">
        <v>0.58876075703604303</v>
      </c>
      <c r="I56" s="7">
        <v>1.4287261859698399</v>
      </c>
      <c r="J56" s="7">
        <v>0.58876075703604303</v>
      </c>
      <c r="K56" s="7">
        <v>0.89955985144143402</v>
      </c>
      <c r="L56" s="7">
        <v>20.013554519837999</v>
      </c>
      <c r="M56" s="7">
        <v>0.566401159668802</v>
      </c>
      <c r="N56" s="7">
        <v>1.2328108910953</v>
      </c>
      <c r="O56" s="7">
        <v>11.335700489131</v>
      </c>
      <c r="P56" s="7">
        <v>0.47361751939967001</v>
      </c>
      <c r="Q56" s="7">
        <f t="shared" si="0"/>
        <v>0.60517757987002119</v>
      </c>
    </row>
    <row r="57" spans="1:17" s="5" customFormat="1" x14ac:dyDescent="0.2">
      <c r="A57" s="5">
        <v>2016</v>
      </c>
      <c r="B57" s="6">
        <v>42538</v>
      </c>
      <c r="C57" s="8" t="s">
        <v>8</v>
      </c>
      <c r="D57" s="7">
        <v>2.3073333333333337</v>
      </c>
      <c r="E57" s="7">
        <v>0.1132</v>
      </c>
      <c r="F57" s="7">
        <v>3.1802928015250598</v>
      </c>
      <c r="G57" s="7">
        <v>1.47436504849181</v>
      </c>
      <c r="H57" s="7">
        <v>0.58876075703604303</v>
      </c>
      <c r="I57" s="7">
        <v>1.4287261859698399</v>
      </c>
      <c r="J57" s="7">
        <v>0.58876075703604303</v>
      </c>
      <c r="K57" s="7">
        <v>0.89955985144143402</v>
      </c>
      <c r="L57" s="7">
        <v>20.013554519837999</v>
      </c>
      <c r="M57" s="7">
        <v>0.566401159668802</v>
      </c>
      <c r="N57" s="7">
        <v>1.2328108910953</v>
      </c>
      <c r="O57" s="7">
        <v>11.335700489131</v>
      </c>
      <c r="P57" s="7">
        <v>0.47036623738783301</v>
      </c>
      <c r="Q57" s="7">
        <f t="shared" si="0"/>
        <v>0.59849817164822494</v>
      </c>
    </row>
    <row r="58" spans="1:17" s="5" customFormat="1" x14ac:dyDescent="0.2">
      <c r="A58" s="5">
        <v>2016</v>
      </c>
      <c r="B58" s="6">
        <v>42539</v>
      </c>
      <c r="C58" s="8" t="s">
        <v>59</v>
      </c>
      <c r="D58" s="7">
        <v>2.0545</v>
      </c>
      <c r="E58" s="7">
        <v>0.10215</v>
      </c>
      <c r="F58" s="7">
        <v>3.9589866059254804</v>
      </c>
      <c r="G58" s="7">
        <v>1.8122976204319599</v>
      </c>
      <c r="H58" s="7">
        <v>0.55937956435762204</v>
      </c>
      <c r="I58" s="7">
        <v>1.43625031162196</v>
      </c>
      <c r="J58" s="7">
        <v>0.54978006726502404</v>
      </c>
      <c r="K58" s="7">
        <v>0.92369308630646396</v>
      </c>
      <c r="L58" s="7">
        <v>174.05529430928701</v>
      </c>
      <c r="M58" s="7">
        <v>0.55337740186041195</v>
      </c>
      <c r="N58" s="7">
        <v>1.28316580871529</v>
      </c>
      <c r="O58" s="7">
        <v>96.318266544922594</v>
      </c>
      <c r="P58" s="7">
        <v>0.49882966122740002</v>
      </c>
      <c r="Q58" s="7">
        <f t="shared" si="0"/>
        <v>0.83672731905456477</v>
      </c>
    </row>
    <row r="59" spans="1:17" s="5" customFormat="1" x14ac:dyDescent="0.2">
      <c r="A59" s="5">
        <v>2016</v>
      </c>
      <c r="B59" s="6">
        <v>42540</v>
      </c>
      <c r="C59" s="8" t="s">
        <v>8</v>
      </c>
      <c r="D59" s="7">
        <v>2.1539999999999999</v>
      </c>
      <c r="E59" s="7">
        <v>0.1119</v>
      </c>
      <c r="F59" s="7">
        <v>4.1706535052795699</v>
      </c>
      <c r="G59" s="7">
        <v>1.77351866748374</v>
      </c>
      <c r="H59" s="7">
        <v>0.55984129550371098</v>
      </c>
      <c r="I59" s="7">
        <v>1.45051213340023</v>
      </c>
      <c r="J59" s="7">
        <v>0.55622916355087904</v>
      </c>
      <c r="K59" s="7">
        <v>0.89957752087851695</v>
      </c>
      <c r="L59" s="7">
        <v>13.3154069568326</v>
      </c>
      <c r="M59" s="7">
        <v>0.56142863747183702</v>
      </c>
      <c r="N59" s="7">
        <v>1.2761390684203899</v>
      </c>
      <c r="O59" s="7">
        <v>7.47565078515753</v>
      </c>
      <c r="P59" s="7">
        <v>0.66434996318120598</v>
      </c>
      <c r="Q59" s="7">
        <f t="shared" si="0"/>
        <v>0.84074534916500465</v>
      </c>
    </row>
    <row r="60" spans="1:17" s="5" customFormat="1" x14ac:dyDescent="0.2">
      <c r="A60" s="5">
        <v>2016</v>
      </c>
      <c r="B60" s="4">
        <v>42541</v>
      </c>
      <c r="C60" s="8" t="s">
        <v>59</v>
      </c>
      <c r="D60" s="7">
        <v>1.9603333333333335</v>
      </c>
      <c r="E60" s="7">
        <v>0.12325</v>
      </c>
      <c r="F60" s="7">
        <v>3.2536466358371401</v>
      </c>
      <c r="G60" s="7">
        <v>1.3389519431485899</v>
      </c>
      <c r="H60" s="7">
        <v>0.58557063341176996</v>
      </c>
      <c r="I60" s="7">
        <v>1.45604300094401</v>
      </c>
      <c r="J60" s="7">
        <v>0.58557063341176996</v>
      </c>
      <c r="K60" s="7">
        <v>0.86641837641208197</v>
      </c>
      <c r="L60" s="7">
        <v>4.9700165815947699</v>
      </c>
      <c r="M60" s="7">
        <v>0.54765662870437504</v>
      </c>
      <c r="N60" s="7">
        <v>1.24926533908573</v>
      </c>
      <c r="O60" s="7">
        <v>2.72186252568103</v>
      </c>
      <c r="P60" s="7">
        <v>0.44896092057066</v>
      </c>
      <c r="Q60" s="7">
        <f t="shared" si="0"/>
        <v>0.72068672376363518</v>
      </c>
    </row>
    <row r="61" spans="1:17" s="5" customFormat="1" x14ac:dyDescent="0.2">
      <c r="A61" s="5">
        <v>2016</v>
      </c>
      <c r="B61" s="4">
        <v>42541</v>
      </c>
      <c r="C61" s="8" t="s">
        <v>8</v>
      </c>
      <c r="D61" s="7">
        <v>1.8247499999999999</v>
      </c>
      <c r="E61" s="7">
        <v>0.1012</v>
      </c>
      <c r="F61" s="7">
        <v>3.2536466358371401</v>
      </c>
      <c r="G61" s="7">
        <v>1.3389519431485899</v>
      </c>
      <c r="H61" s="7">
        <v>0.58456810282826499</v>
      </c>
      <c r="I61" s="7">
        <v>1.4707915579677</v>
      </c>
      <c r="J61" s="7">
        <v>0.58257627404583501</v>
      </c>
      <c r="K61" s="7">
        <v>0.91039309932666201</v>
      </c>
      <c r="L61" s="7">
        <v>19.821080422911901</v>
      </c>
      <c r="M61" s="7">
        <v>0.54985953229428297</v>
      </c>
      <c r="N61" s="7">
        <v>1.2724665014016501</v>
      </c>
      <c r="O61" s="7">
        <v>10.898810010909701</v>
      </c>
      <c r="P61" s="7">
        <v>0.44896092057066</v>
      </c>
      <c r="Q61" s="7">
        <f t="shared" si="0"/>
        <v>0.7742354884146575</v>
      </c>
    </row>
    <row r="62" spans="1:17" s="5" customFormat="1" x14ac:dyDescent="0.2">
      <c r="A62" s="5">
        <v>2016</v>
      </c>
      <c r="B62" s="4">
        <v>42542</v>
      </c>
      <c r="C62" s="8" t="s">
        <v>56</v>
      </c>
      <c r="D62" s="7">
        <v>2</v>
      </c>
      <c r="E62" s="7">
        <v>0.1084</v>
      </c>
      <c r="F62" s="7">
        <v>2.9832571841098598</v>
      </c>
      <c r="G62" s="7">
        <v>1.3597474611740601</v>
      </c>
      <c r="H62" s="7">
        <v>0.66999942512960098</v>
      </c>
      <c r="I62" s="7">
        <v>1.52199095433287</v>
      </c>
      <c r="J62" s="7">
        <v>0.66253080506807605</v>
      </c>
      <c r="K62" s="7">
        <v>0.79876382132923696</v>
      </c>
      <c r="L62" s="7">
        <v>10.974186652125599</v>
      </c>
      <c r="M62" s="7">
        <v>0.52544692849849695</v>
      </c>
      <c r="N62" s="7">
        <v>1.16457962727387</v>
      </c>
      <c r="O62" s="7">
        <v>5.7663526691286204</v>
      </c>
      <c r="P62" s="7">
        <v>0.50753506687991501</v>
      </c>
      <c r="Q62" s="7">
        <f t="shared" si="0"/>
        <v>0.64768935825224927</v>
      </c>
    </row>
    <row r="63" spans="1:17" s="5" customFormat="1" x14ac:dyDescent="0.2">
      <c r="A63" s="5">
        <v>2016</v>
      </c>
      <c r="B63" s="4">
        <v>42542</v>
      </c>
      <c r="C63" s="8" t="s">
        <v>19</v>
      </c>
      <c r="D63" s="7">
        <v>1.7230000000000001</v>
      </c>
      <c r="E63" s="7">
        <v>8.1180000000000002E-2</v>
      </c>
      <c r="F63" s="7">
        <v>3.1050975254631603</v>
      </c>
      <c r="G63" s="7">
        <v>1.3513769315166702</v>
      </c>
      <c r="H63" s="7">
        <v>0.66999942512960098</v>
      </c>
      <c r="I63" s="7">
        <v>1.52199095433287</v>
      </c>
      <c r="J63" s="7">
        <v>0.66253080506807605</v>
      </c>
      <c r="K63" s="7">
        <v>0.79876382132923696</v>
      </c>
      <c r="L63" s="7">
        <v>10.974186652125599</v>
      </c>
      <c r="M63" s="7">
        <v>0.52544692849849695</v>
      </c>
      <c r="N63" s="7">
        <v>1.16457962727387</v>
      </c>
      <c r="O63" s="7">
        <v>5.7663526691286204</v>
      </c>
      <c r="P63" s="7">
        <v>0.65057096436851902</v>
      </c>
      <c r="Q63" s="7">
        <f t="shared" si="0"/>
        <v>0.78252105128795912</v>
      </c>
    </row>
    <row r="64" spans="1:17" s="5" customFormat="1" x14ac:dyDescent="0.2">
      <c r="A64" s="5">
        <v>2016</v>
      </c>
      <c r="B64" s="4">
        <v>42543</v>
      </c>
      <c r="C64" s="8" t="s">
        <v>56</v>
      </c>
      <c r="D64" s="7">
        <v>1.8515000000000001</v>
      </c>
      <c r="E64" s="7">
        <v>8.7925000000000003E-2</v>
      </c>
      <c r="F64" s="7">
        <v>2.8072254659425697</v>
      </c>
      <c r="G64" s="7">
        <v>1.3002700075559699</v>
      </c>
      <c r="H64" s="7">
        <v>0.63675556631409302</v>
      </c>
      <c r="I64" s="7">
        <v>1.5135795773629499</v>
      </c>
      <c r="J64" s="7">
        <v>0.63110175784808398</v>
      </c>
      <c r="K64" s="7">
        <v>0.89237609795813999</v>
      </c>
      <c r="L64" s="7">
        <v>14.4295177198851</v>
      </c>
      <c r="M64" s="7">
        <v>0.57270894266963202</v>
      </c>
      <c r="N64" s="7">
        <v>1.2429318326591801</v>
      </c>
      <c r="O64" s="7">
        <v>8.2639138365881202</v>
      </c>
      <c r="P64" s="7">
        <v>0.48375721300355601</v>
      </c>
      <c r="Q64" s="7">
        <f t="shared" si="0"/>
        <v>0.65835424562581246</v>
      </c>
    </row>
    <row r="65" spans="1:20" s="5" customFormat="1" x14ac:dyDescent="0.2">
      <c r="A65" s="5">
        <v>2016</v>
      </c>
      <c r="B65" s="4">
        <v>42543</v>
      </c>
      <c r="C65" s="8" t="s">
        <v>8</v>
      </c>
      <c r="D65" s="7">
        <v>1.573</v>
      </c>
      <c r="E65" s="7">
        <v>8.2326666666666659E-2</v>
      </c>
      <c r="F65" s="7">
        <v>2.6251093426768701</v>
      </c>
      <c r="G65" s="7">
        <v>1.1184878608948901</v>
      </c>
      <c r="H65" s="7">
        <v>0.63675556631409302</v>
      </c>
      <c r="I65" s="7">
        <v>1.5135795773629499</v>
      </c>
      <c r="J65" s="7">
        <v>0.63110175784808398</v>
      </c>
      <c r="K65" s="7">
        <v>0.89237609795813999</v>
      </c>
      <c r="L65" s="7">
        <v>14.4295177198851</v>
      </c>
      <c r="M65" s="7">
        <v>0.57270894266963202</v>
      </c>
      <c r="N65" s="7">
        <v>1.2429318326591801</v>
      </c>
      <c r="O65" s="7">
        <v>8.2639138365881202</v>
      </c>
      <c r="P65" s="7">
        <v>0.63731505499965102</v>
      </c>
      <c r="Q65" s="7">
        <f t="shared" si="0"/>
        <v>0.72464406074082599</v>
      </c>
    </row>
    <row r="66" spans="1:20" s="5" customFormat="1" x14ac:dyDescent="0.2">
      <c r="A66" s="5">
        <v>2016</v>
      </c>
      <c r="B66" s="4">
        <v>42544</v>
      </c>
      <c r="C66" s="8" t="s">
        <v>56</v>
      </c>
      <c r="D66" s="7">
        <v>1.2849999999999999</v>
      </c>
      <c r="E66" s="7">
        <v>6.4060000000000006E-2</v>
      </c>
      <c r="F66" s="7">
        <v>2.5865936641351799</v>
      </c>
      <c r="G66" s="7">
        <v>1.0887297927781601</v>
      </c>
      <c r="H66" s="7">
        <v>0.61105156507301195</v>
      </c>
      <c r="I66" s="7">
        <v>1.45412798741911</v>
      </c>
      <c r="J66" s="7">
        <v>0.60594988018802698</v>
      </c>
      <c r="K66" s="7">
        <v>0.84263897684761602</v>
      </c>
      <c r="L66" s="7">
        <v>5.6407634436627498</v>
      </c>
      <c r="M66" s="7">
        <v>0.54095666901181905</v>
      </c>
      <c r="N66" s="7">
        <v>1.18160599465933</v>
      </c>
      <c r="O66" s="7">
        <v>3.0514086031674399</v>
      </c>
      <c r="P66" s="7">
        <v>0.45412173476814999</v>
      </c>
      <c r="Q66" s="7">
        <f t="shared" si="0"/>
        <v>0.87403966882485551</v>
      </c>
    </row>
    <row r="67" spans="1:20" s="5" customFormat="1" x14ac:dyDescent="0.2">
      <c r="A67" s="5">
        <v>2016</v>
      </c>
      <c r="B67" s="4">
        <v>42544</v>
      </c>
      <c r="C67" s="8" t="s">
        <v>8</v>
      </c>
      <c r="D67" s="7">
        <v>1.5860000000000001</v>
      </c>
      <c r="E67" s="7">
        <v>9.4530000000000003E-2</v>
      </c>
      <c r="F67" s="7">
        <v>2.8498995103391902</v>
      </c>
      <c r="G67" s="7">
        <v>1.1033565048671301</v>
      </c>
      <c r="H67" s="7">
        <v>0.65682374932153298</v>
      </c>
      <c r="I67" s="7">
        <v>1.49209558663651</v>
      </c>
      <c r="J67" s="7">
        <v>0.65682374932153298</v>
      </c>
      <c r="K67" s="7">
        <v>0.86033659217149705</v>
      </c>
      <c r="L67" s="7">
        <v>8.2657986084552508</v>
      </c>
      <c r="M67" s="7">
        <v>0.532873806049599</v>
      </c>
      <c r="N67" s="7">
        <v>1.1053307216003601</v>
      </c>
      <c r="O67" s="7">
        <v>4.4046275645270301</v>
      </c>
      <c r="P67" s="7">
        <v>0.370005543990095</v>
      </c>
      <c r="Q67" s="7">
        <f t="shared" si="0"/>
        <v>0.78024757179466842</v>
      </c>
    </row>
    <row r="68" spans="1:20" s="5" customFormat="1" x14ac:dyDescent="0.2">
      <c r="A68" s="5">
        <v>2016</v>
      </c>
      <c r="B68" s="4">
        <v>42545</v>
      </c>
      <c r="C68" s="8" t="s">
        <v>56</v>
      </c>
      <c r="D68" s="7">
        <v>1.5754999999999999</v>
      </c>
      <c r="E68" s="7">
        <v>8.4455000000000002E-2</v>
      </c>
      <c r="F68" s="7">
        <v>2.7668640442623302</v>
      </c>
      <c r="G68" s="7">
        <v>1.17382261518195</v>
      </c>
      <c r="H68" s="7">
        <v>0.76784980971245298</v>
      </c>
      <c r="I68" s="7">
        <v>1.45000482669597</v>
      </c>
      <c r="J68" s="7">
        <v>0.76273324544382404</v>
      </c>
      <c r="K68" s="7">
        <v>0.81121005547167901</v>
      </c>
      <c r="L68" s="7">
        <v>7.9768857230947496</v>
      </c>
      <c r="M68" s="7">
        <v>0.52475033830145701</v>
      </c>
      <c r="N68" s="7">
        <v>0.90492145245131805</v>
      </c>
      <c r="O68" s="7">
        <v>4.1858734817860297</v>
      </c>
      <c r="P68" s="7">
        <v>0.41221048683794898</v>
      </c>
      <c r="Q68" s="7">
        <f t="shared" si="0"/>
        <v>0.76256255222200087</v>
      </c>
    </row>
    <row r="69" spans="1:20" s="5" customFormat="1" x14ac:dyDescent="0.2">
      <c r="A69" s="5">
        <v>2016</v>
      </c>
      <c r="B69" s="4">
        <v>42546</v>
      </c>
      <c r="C69" s="8" t="s">
        <v>56</v>
      </c>
      <c r="D69" s="7">
        <v>1.554</v>
      </c>
      <c r="E69" s="7">
        <v>8.2699999999999996E-2</v>
      </c>
      <c r="F69" s="7">
        <v>2.6247805497203003</v>
      </c>
      <c r="G69" s="7">
        <v>1.2220847922976699</v>
      </c>
      <c r="H69" s="7">
        <v>0.66696158829584196</v>
      </c>
      <c r="I69" s="7">
        <v>1.4940299098743399</v>
      </c>
      <c r="J69" s="7">
        <v>0.66533489152612801</v>
      </c>
      <c r="K69" s="7">
        <v>0.87566167627206903</v>
      </c>
      <c r="L69" s="7">
        <v>12.745872210327301</v>
      </c>
      <c r="M69" s="7">
        <v>0.53695194809926206</v>
      </c>
      <c r="N69" s="7">
        <v>1.07069997137255</v>
      </c>
      <c r="O69" s="7">
        <v>6.8439209135594998</v>
      </c>
      <c r="P69" s="7">
        <v>0.57873435095048098</v>
      </c>
      <c r="Q69" s="7">
        <f t="shared" si="0"/>
        <v>0.7334120593977359</v>
      </c>
    </row>
    <row r="70" spans="1:20" s="5" customFormat="1" x14ac:dyDescent="0.2">
      <c r="A70" s="5">
        <v>2016</v>
      </c>
      <c r="B70" s="4">
        <v>42546</v>
      </c>
      <c r="C70" s="8" t="s">
        <v>5</v>
      </c>
      <c r="D70" s="7">
        <v>1.1884999999999999</v>
      </c>
      <c r="E70" s="7">
        <v>7.0005000000000012E-2</v>
      </c>
      <c r="F70" s="7">
        <v>2.6247805497203003</v>
      </c>
      <c r="G70" s="7">
        <v>1.2220847922976699</v>
      </c>
      <c r="H70" s="7">
        <v>0.58539819128466797</v>
      </c>
      <c r="I70" s="7">
        <v>1.4614386826610699</v>
      </c>
      <c r="J70" s="7">
        <v>0.57763267913870397</v>
      </c>
      <c r="K70" s="7">
        <v>0.89061438976943696</v>
      </c>
      <c r="L70" s="7">
        <v>8.4677651430341996</v>
      </c>
      <c r="M70" s="7">
        <v>0.522706567074252</v>
      </c>
      <c r="N70" s="7">
        <v>1.21713533481581</v>
      </c>
      <c r="O70" s="7">
        <v>4.4261564487064202</v>
      </c>
      <c r="P70" s="7">
        <v>0.57873435095048098</v>
      </c>
      <c r="Q70" s="7">
        <f t="shared" si="0"/>
        <v>0.95895863719316943</v>
      </c>
    </row>
    <row r="71" spans="1:20" s="5" customFormat="1" x14ac:dyDescent="0.2">
      <c r="A71" s="5">
        <v>2016</v>
      </c>
      <c r="B71" s="4">
        <v>42547</v>
      </c>
      <c r="C71" s="8" t="s">
        <v>56</v>
      </c>
      <c r="D71" s="7">
        <v>1.4264999999999999</v>
      </c>
      <c r="E71" s="7">
        <v>7.4315000000000006E-2</v>
      </c>
      <c r="F71" s="7">
        <v>2.5159354128636502</v>
      </c>
      <c r="G71" s="7">
        <v>1.0766079834223901</v>
      </c>
      <c r="H71" s="7">
        <v>0.58539819128466797</v>
      </c>
      <c r="I71" s="7">
        <v>1.4614386826610699</v>
      </c>
      <c r="J71" s="7">
        <v>0.57763267913870397</v>
      </c>
      <c r="K71" s="7">
        <v>0.89061438976943696</v>
      </c>
      <c r="L71" s="7">
        <v>8.4677651430341996</v>
      </c>
      <c r="M71" s="7">
        <v>0.522706567074252</v>
      </c>
      <c r="N71" s="7">
        <v>1.21713533481581</v>
      </c>
      <c r="O71" s="7">
        <v>4.4261564487064202</v>
      </c>
      <c r="P71" s="7">
        <v>0.48479900619314198</v>
      </c>
      <c r="Q71" s="7">
        <f t="shared" si="0"/>
        <v>0.76583246706619745</v>
      </c>
    </row>
    <row r="72" spans="1:20" s="5" customFormat="1" x14ac:dyDescent="0.2">
      <c r="A72" s="5">
        <v>2016</v>
      </c>
      <c r="B72" s="4">
        <v>42547</v>
      </c>
      <c r="C72" s="8" t="s">
        <v>40</v>
      </c>
      <c r="D72" s="7">
        <v>1.3620000000000001</v>
      </c>
      <c r="E72" s="7">
        <v>7.9210000000000003E-2</v>
      </c>
      <c r="F72" s="7">
        <v>2.5159354128636502</v>
      </c>
      <c r="G72" s="7">
        <v>1.0766079834223901</v>
      </c>
      <c r="H72" s="7">
        <v>0.60365844349933295</v>
      </c>
      <c r="I72" s="7">
        <v>1.4601800103964699</v>
      </c>
      <c r="J72" s="7">
        <v>0.60365844349933295</v>
      </c>
      <c r="K72" s="7">
        <v>0.89028620789908897</v>
      </c>
      <c r="L72" s="7">
        <v>9.9602810563381698</v>
      </c>
      <c r="M72" s="7">
        <v>0.53636493655696105</v>
      </c>
      <c r="N72" s="7">
        <v>1.17672323915835</v>
      </c>
      <c r="O72" s="7">
        <v>5.34234551687232</v>
      </c>
      <c r="P72" s="7">
        <v>0.48479900619314198</v>
      </c>
      <c r="Q72" s="7">
        <f t="shared" si="0"/>
        <v>0.80209986363431018</v>
      </c>
    </row>
    <row r="73" spans="1:20" x14ac:dyDescent="0.2">
      <c r="A73" s="5">
        <v>2016</v>
      </c>
      <c r="B73" s="4">
        <v>42548</v>
      </c>
      <c r="C73" s="8" t="s">
        <v>59</v>
      </c>
      <c r="D73" s="7">
        <v>1.585</v>
      </c>
      <c r="E73" s="7">
        <v>9.8229999999999998E-2</v>
      </c>
      <c r="F73" s="7">
        <v>2.3551060764145699</v>
      </c>
      <c r="G73" s="7">
        <v>1.04387281600514</v>
      </c>
      <c r="H73" s="7">
        <v>0.60365844349933295</v>
      </c>
      <c r="I73" s="7">
        <v>1.4601800103964699</v>
      </c>
      <c r="J73" s="7">
        <v>0.60365844349933295</v>
      </c>
      <c r="K73" s="7">
        <v>0.89028620789908897</v>
      </c>
      <c r="L73" s="7">
        <v>9.9602810563381698</v>
      </c>
      <c r="M73" s="7">
        <v>0.53636493655696105</v>
      </c>
      <c r="N73" s="7">
        <v>1.17672323915835</v>
      </c>
      <c r="O73" s="7">
        <v>5.34234551687232</v>
      </c>
      <c r="P73" s="7">
        <v>0.49999515851403198</v>
      </c>
      <c r="Q73" s="7">
        <f t="shared" si="0"/>
        <v>0.64518946660290033</v>
      </c>
      <c r="S73" s="5"/>
      <c r="T73" s="5"/>
    </row>
    <row r="74" spans="1:20" x14ac:dyDescent="0.2">
      <c r="A74" s="5">
        <v>2016</v>
      </c>
      <c r="B74" s="4">
        <v>42548</v>
      </c>
      <c r="C74" s="8" t="s">
        <v>8</v>
      </c>
      <c r="D74" s="7">
        <v>1.0394999999999999</v>
      </c>
      <c r="E74" s="7">
        <v>7.2570000000000009E-2</v>
      </c>
      <c r="F74" s="7">
        <v>2.2737717220558302</v>
      </c>
      <c r="G74" s="7">
        <v>0.97453577284517401</v>
      </c>
      <c r="H74" s="7">
        <v>0.69085990827471699</v>
      </c>
      <c r="I74" s="7">
        <v>1.53174239167162</v>
      </c>
      <c r="J74" s="7">
        <v>0.68048459366482095</v>
      </c>
      <c r="K74" s="7">
        <v>0.86587822402579095</v>
      </c>
      <c r="L74" s="7">
        <v>11.6075495454342</v>
      </c>
      <c r="M74" s="7">
        <v>0.55414495918519402</v>
      </c>
      <c r="N74" s="7">
        <v>1.15356448099875</v>
      </c>
      <c r="O74" s="7">
        <v>6.4322650690947798</v>
      </c>
      <c r="P74" s="7">
        <v>0.48815699697881498</v>
      </c>
      <c r="Q74" s="7">
        <f t="shared" si="0"/>
        <v>0.94979182978215071</v>
      </c>
      <c r="S74" s="5"/>
      <c r="T74" s="5"/>
    </row>
    <row r="75" spans="1:20" x14ac:dyDescent="0.2">
      <c r="A75" s="5">
        <v>2016</v>
      </c>
      <c r="B75" s="4">
        <v>42549</v>
      </c>
      <c r="C75" s="8" t="s">
        <v>8</v>
      </c>
      <c r="D75" s="7">
        <v>1.339</v>
      </c>
      <c r="E75" s="7">
        <v>0.09</v>
      </c>
      <c r="F75" s="7">
        <v>2.2737717220558302</v>
      </c>
      <c r="G75" s="7">
        <v>0.97453577284517401</v>
      </c>
      <c r="H75" s="7">
        <v>0.64029633962807597</v>
      </c>
      <c r="I75" s="7">
        <v>1.4575129224566501</v>
      </c>
      <c r="J75" s="7">
        <v>0.62616558091302799</v>
      </c>
      <c r="K75" s="7">
        <v>0.82426575316983397</v>
      </c>
      <c r="L75" s="7">
        <v>6.2138820360213796</v>
      </c>
      <c r="M75" s="7">
        <v>0.53329372164188704</v>
      </c>
      <c r="N75" s="7">
        <v>1.1364038587133201</v>
      </c>
      <c r="O75" s="7">
        <v>3.3138242768335102</v>
      </c>
      <c r="P75" s="7">
        <v>0.48815699697881498</v>
      </c>
      <c r="Q75" s="7">
        <f t="shared" si="0"/>
        <v>0.73734772745223709</v>
      </c>
      <c r="S75" s="5"/>
      <c r="T75" s="5"/>
    </row>
    <row r="76" spans="1:20" x14ac:dyDescent="0.2">
      <c r="A76" s="5">
        <v>2016</v>
      </c>
      <c r="B76" s="4">
        <v>42550</v>
      </c>
      <c r="C76" s="8" t="s">
        <v>56</v>
      </c>
      <c r="D76" s="7">
        <v>1.343</v>
      </c>
      <c r="E76" s="7">
        <v>7.4800000000000005E-2</v>
      </c>
      <c r="F76" s="7">
        <v>2.6452523484249797</v>
      </c>
      <c r="G76" s="7">
        <v>1.1890623340414599</v>
      </c>
      <c r="H76" s="7">
        <v>0.64029633962807597</v>
      </c>
      <c r="I76" s="7">
        <v>1.4575129224566501</v>
      </c>
      <c r="J76" s="7">
        <v>0.62616558091302799</v>
      </c>
      <c r="K76" s="7">
        <v>0.82426575316983397</v>
      </c>
      <c r="L76" s="7">
        <v>6.2138820360213796</v>
      </c>
      <c r="M76" s="7">
        <v>0.53329372164188704</v>
      </c>
      <c r="N76" s="7">
        <v>1.1364038587133201</v>
      </c>
      <c r="O76" s="7">
        <v>3.3138242768335102</v>
      </c>
      <c r="P76" s="7">
        <v>0.54563353328081698</v>
      </c>
      <c r="Q76" s="7">
        <f t="shared" si="0"/>
        <v>0.85525802513571436</v>
      </c>
      <c r="S76" s="5"/>
      <c r="T76" s="5"/>
    </row>
    <row r="77" spans="1:20" x14ac:dyDescent="0.2">
      <c r="A77" s="5">
        <v>2016</v>
      </c>
      <c r="B77" s="4">
        <v>42550</v>
      </c>
      <c r="C77" s="8" t="s">
        <v>32</v>
      </c>
      <c r="D77" s="7">
        <v>4.1875</v>
      </c>
      <c r="E77" s="7">
        <v>0.21073333333333333</v>
      </c>
      <c r="F77" s="7">
        <v>6.6999973145021396</v>
      </c>
      <c r="G77" s="7">
        <v>3.2346901563378601</v>
      </c>
      <c r="H77" s="7">
        <v>0.65962466704488099</v>
      </c>
      <c r="I77" s="7">
        <v>1.4434084887609799</v>
      </c>
      <c r="J77" s="7">
        <v>0.650697760953583</v>
      </c>
      <c r="K77" s="7">
        <v>0.84671608617442595</v>
      </c>
      <c r="L77" s="7">
        <v>13.471377229967</v>
      </c>
      <c r="M77" s="7">
        <v>0.57891260859333604</v>
      </c>
      <c r="N77" s="7">
        <v>1.1576625249374599</v>
      </c>
      <c r="O77" s="7">
        <v>7.7987501335450897</v>
      </c>
      <c r="P77" s="7">
        <v>0.45184989237943801</v>
      </c>
      <c r="Q77" s="7">
        <f t="shared" si="0"/>
        <v>0.69474570503129751</v>
      </c>
      <c r="S77" s="5"/>
      <c r="T77" s="5"/>
    </row>
    <row r="78" spans="1:20" x14ac:dyDescent="0.2">
      <c r="A78" s="5">
        <v>2016</v>
      </c>
      <c r="B78" s="4">
        <v>42551</v>
      </c>
      <c r="C78" s="8" t="s">
        <v>32</v>
      </c>
      <c r="D78" s="7">
        <v>1.1379999999999999</v>
      </c>
      <c r="E78" s="7">
        <v>0.10879999999999999</v>
      </c>
      <c r="F78" s="7">
        <v>1.9394365923966801</v>
      </c>
      <c r="G78" s="7">
        <v>0.84994586093228808</v>
      </c>
      <c r="H78" s="7">
        <v>0.54366715332980797</v>
      </c>
      <c r="I78" s="7">
        <v>1.3401264104833099</v>
      </c>
      <c r="J78" s="7">
        <v>0.487365925586077</v>
      </c>
      <c r="K78" s="7">
        <v>0.92567092460645195</v>
      </c>
      <c r="L78" s="7" t="s">
        <v>68</v>
      </c>
      <c r="M78" s="7">
        <v>0.58619500126339397</v>
      </c>
      <c r="N78" s="7">
        <v>1.29076099608719</v>
      </c>
      <c r="O78" s="7" t="s">
        <v>68</v>
      </c>
      <c r="P78" s="7">
        <v>0.79660691269499595</v>
      </c>
      <c r="Q78" s="7">
        <f t="shared" si="0"/>
        <v>0.74001306174214587</v>
      </c>
      <c r="S78" s="5"/>
      <c r="T78" s="5"/>
    </row>
    <row r="79" spans="1:20" x14ac:dyDescent="0.2">
      <c r="A79" s="5">
        <v>2016</v>
      </c>
      <c r="B79" s="6">
        <v>42552</v>
      </c>
      <c r="C79" s="8" t="s">
        <v>56</v>
      </c>
      <c r="D79" s="7">
        <v>1.3220000000000001</v>
      </c>
      <c r="E79" s="7">
        <v>8.7499999999999994E-2</v>
      </c>
      <c r="F79" s="7">
        <v>2.0019378772498397</v>
      </c>
      <c r="G79" s="7">
        <v>0.91584471261179301</v>
      </c>
      <c r="H79" s="7">
        <v>0.60264047640787399</v>
      </c>
      <c r="I79" s="7">
        <v>1.4617870915845099</v>
      </c>
      <c r="J79" s="7">
        <v>0.59882166033694195</v>
      </c>
      <c r="K79" s="7">
        <v>0.86363305808584701</v>
      </c>
      <c r="L79" s="7">
        <v>4.3698892981915201</v>
      </c>
      <c r="M79" s="7">
        <v>0.54204761198839002</v>
      </c>
      <c r="N79" s="7">
        <v>1.2215465197009601</v>
      </c>
      <c r="O79" s="7">
        <v>2.3686880587383299</v>
      </c>
      <c r="P79" s="7">
        <v>0.44936362242085598</v>
      </c>
      <c r="Q79" s="7">
        <f t="shared" si="0"/>
        <v>0.65754458180569575</v>
      </c>
      <c r="S79" s="5"/>
      <c r="T79" s="5"/>
    </row>
    <row r="80" spans="1:20" x14ac:dyDescent="0.2">
      <c r="A80" s="5">
        <v>2016</v>
      </c>
      <c r="B80" s="6">
        <v>42552</v>
      </c>
      <c r="C80" s="8" t="s">
        <v>40</v>
      </c>
      <c r="D80" s="7">
        <v>1.212</v>
      </c>
      <c r="E80" s="7">
        <v>8.3470000000000003E-2</v>
      </c>
      <c r="F80" s="7">
        <v>2.2432146081630298</v>
      </c>
      <c r="G80" s="7">
        <v>0.93035145693523902</v>
      </c>
      <c r="H80" s="7">
        <v>0.66701854936730698</v>
      </c>
      <c r="I80" s="7">
        <v>1.56185132549157</v>
      </c>
      <c r="J80" s="7">
        <v>0.66701854936730698</v>
      </c>
      <c r="K80" s="7">
        <v>0.86268431885389496</v>
      </c>
      <c r="L80" s="7">
        <v>8.0414480338321006</v>
      </c>
      <c r="M80" s="7">
        <v>0.55370332113943699</v>
      </c>
      <c r="N80" s="7">
        <v>1.19090323537585</v>
      </c>
      <c r="O80" s="7">
        <v>4.4525764831030203</v>
      </c>
      <c r="P80" s="7">
        <v>0.69712477698778896</v>
      </c>
      <c r="Q80" s="7">
        <f t="shared" si="0"/>
        <v>0.80366354122798278</v>
      </c>
      <c r="S80" s="5"/>
      <c r="T80" s="5"/>
    </row>
    <row r="81" spans="1:20" x14ac:dyDescent="0.2">
      <c r="A81" s="5">
        <v>2016</v>
      </c>
      <c r="B81" s="6">
        <v>42553</v>
      </c>
      <c r="C81" s="8" t="s">
        <v>60</v>
      </c>
      <c r="D81" s="7">
        <v>1.3780000000000001</v>
      </c>
      <c r="E81" s="7">
        <v>8.5550000000000001E-2</v>
      </c>
      <c r="F81" s="7">
        <v>2.2432146081630298</v>
      </c>
      <c r="G81" s="7">
        <v>0.93035145693523902</v>
      </c>
      <c r="H81" s="7">
        <v>0.60996179711168597</v>
      </c>
      <c r="I81" s="7">
        <v>1.5462602437270201</v>
      </c>
      <c r="J81" s="7">
        <v>0.59404830541644904</v>
      </c>
      <c r="K81" s="7">
        <v>0.84110668070862404</v>
      </c>
      <c r="L81" s="7">
        <v>10.2295747876584</v>
      </c>
      <c r="M81" s="7">
        <v>0.598577999212488</v>
      </c>
      <c r="N81" s="7">
        <v>1.26167537167718</v>
      </c>
      <c r="O81" s="7">
        <v>6.1231984091911</v>
      </c>
      <c r="P81" s="7">
        <v>0.69712477698778896</v>
      </c>
      <c r="Q81" s="7">
        <f t="shared" si="0"/>
        <v>0.70685066180574385</v>
      </c>
      <c r="S81" s="5"/>
      <c r="T81" s="5"/>
    </row>
    <row r="82" spans="1:20" x14ac:dyDescent="0.2">
      <c r="A82" s="5">
        <v>2016</v>
      </c>
      <c r="B82" s="6">
        <v>42553</v>
      </c>
      <c r="C82" s="8" t="s">
        <v>25</v>
      </c>
      <c r="D82" s="7">
        <v>1.1245000000000001</v>
      </c>
      <c r="E82" s="7">
        <v>7.6167499999999999E-2</v>
      </c>
      <c r="F82" s="7">
        <v>1.8051946748746901</v>
      </c>
      <c r="G82" s="7">
        <v>0.80686288441683607</v>
      </c>
      <c r="H82" s="7">
        <v>0.63305122871598696</v>
      </c>
      <c r="I82" s="7">
        <v>1.4651408452363901</v>
      </c>
      <c r="J82" s="7">
        <v>0.62564271665107796</v>
      </c>
      <c r="K82" s="7">
        <v>0.87814093141911198</v>
      </c>
      <c r="L82" s="7">
        <v>4.2429180831754598</v>
      </c>
      <c r="M82" s="7">
        <v>0.532420154431681</v>
      </c>
      <c r="N82" s="7">
        <v>1.16557688231182</v>
      </c>
      <c r="O82" s="7">
        <v>2.2590151010852502</v>
      </c>
      <c r="P82" s="7">
        <v>0.48947707060955298</v>
      </c>
      <c r="Q82" s="7">
        <f t="shared" si="0"/>
        <v>0.69706077690328327</v>
      </c>
      <c r="S82" s="5"/>
      <c r="T82" s="5"/>
    </row>
    <row r="83" spans="1:20" x14ac:dyDescent="0.2">
      <c r="A83" s="5">
        <v>2016</v>
      </c>
      <c r="B83" s="6">
        <v>42554</v>
      </c>
      <c r="C83" s="8" t="s">
        <v>60</v>
      </c>
      <c r="D83" s="7">
        <v>1.2759999999999998</v>
      </c>
      <c r="E83" s="7">
        <v>8.1059999999999993E-2</v>
      </c>
      <c r="F83" s="7">
        <v>2.0933337111250001</v>
      </c>
      <c r="G83" s="7">
        <v>0.90953614980168895</v>
      </c>
      <c r="H83" s="7">
        <v>0.63305122871598696</v>
      </c>
      <c r="I83" s="7">
        <v>1.4651408452363901</v>
      </c>
      <c r="J83" s="7">
        <v>0.62564271665107796</v>
      </c>
      <c r="K83" s="7">
        <v>0.87814093141911198</v>
      </c>
      <c r="L83" s="7">
        <v>4.2429180831754598</v>
      </c>
      <c r="M83" s="7">
        <v>0.532420154431681</v>
      </c>
      <c r="N83" s="7">
        <v>1.16557688231182</v>
      </c>
      <c r="O83" s="7">
        <v>2.2590151010852502</v>
      </c>
      <c r="P83" s="7">
        <v>0.65246646201332503</v>
      </c>
      <c r="Q83" s="7">
        <f t="shared" si="0"/>
        <v>0.71235069941653062</v>
      </c>
      <c r="S83" s="5"/>
      <c r="T83" s="5"/>
    </row>
    <row r="84" spans="1:20" x14ac:dyDescent="0.2">
      <c r="A84" s="5">
        <v>2016</v>
      </c>
      <c r="B84" s="6">
        <v>42556</v>
      </c>
      <c r="C84" s="8" t="s">
        <v>60</v>
      </c>
      <c r="D84" s="7">
        <v>1.6919999999999999</v>
      </c>
      <c r="E84" s="7">
        <v>8.0310000000000006E-2</v>
      </c>
      <c r="F84" s="7">
        <v>3.1575332802336602</v>
      </c>
      <c r="G84" s="7">
        <v>1.3821027744482701</v>
      </c>
      <c r="H84" s="7">
        <v>0.68103152449490301</v>
      </c>
      <c r="I84" s="7">
        <v>1.5476685414983</v>
      </c>
      <c r="J84" s="7">
        <v>0.67100129107286399</v>
      </c>
      <c r="K84" s="7">
        <v>0.78968074110534703</v>
      </c>
      <c r="L84" s="7">
        <v>6.0530342213005</v>
      </c>
      <c r="M84" s="7">
        <v>0.55411400814487299</v>
      </c>
      <c r="N84" s="7">
        <v>1.1929382870042999</v>
      </c>
      <c r="O84" s="7">
        <v>3.3540710538029002</v>
      </c>
      <c r="P84" s="7">
        <v>0.81501024679749801</v>
      </c>
      <c r="Q84" s="7">
        <f t="shared" si="0"/>
        <v>0.81031455533733376</v>
      </c>
      <c r="S84" s="5"/>
      <c r="T84" s="5"/>
    </row>
    <row r="85" spans="1:20" x14ac:dyDescent="0.2">
      <c r="A85" s="5">
        <v>2016</v>
      </c>
      <c r="B85" s="6">
        <v>42556</v>
      </c>
      <c r="C85" s="8" t="s">
        <v>8</v>
      </c>
      <c r="D85" s="7">
        <v>1.2570000000000001</v>
      </c>
      <c r="E85" s="7">
        <v>9.5409999999999995E-2</v>
      </c>
      <c r="F85" s="7">
        <v>2.5208964693420302</v>
      </c>
      <c r="G85" s="7">
        <v>1.1079516991493801</v>
      </c>
      <c r="H85" s="7">
        <v>0.68094119214990201</v>
      </c>
      <c r="I85" s="7">
        <v>1.5214904520452901</v>
      </c>
      <c r="J85" s="7">
        <v>0.68094119214990201</v>
      </c>
      <c r="K85" s="7">
        <v>0.81562704664613495</v>
      </c>
      <c r="L85" s="7">
        <v>2.5276708199690199</v>
      </c>
      <c r="M85" s="7">
        <v>0.57816893332957098</v>
      </c>
      <c r="N85" s="7">
        <v>1.2079361488153399</v>
      </c>
      <c r="O85" s="7">
        <v>1.46142074178977</v>
      </c>
      <c r="P85" s="7">
        <v>0.80210688928563101</v>
      </c>
      <c r="Q85" s="7">
        <f t="shared" si="0"/>
        <v>0.87081478564745363</v>
      </c>
      <c r="S85" s="5"/>
      <c r="T85" s="5"/>
    </row>
    <row r="86" spans="1:20" x14ac:dyDescent="0.2">
      <c r="A86" s="5">
        <v>2016</v>
      </c>
      <c r="B86" s="6">
        <v>42557</v>
      </c>
      <c r="C86" s="8" t="s">
        <v>60</v>
      </c>
      <c r="D86" s="7">
        <v>1.776</v>
      </c>
      <c r="E86" s="7">
        <v>0.12130000000000001</v>
      </c>
      <c r="F86" s="7">
        <v>2.4819578487993001</v>
      </c>
      <c r="G86" s="7">
        <v>1.0942010624859599</v>
      </c>
      <c r="H86" s="7">
        <v>0.70540334579668995</v>
      </c>
      <c r="I86" s="7">
        <v>1.6091991620747499</v>
      </c>
      <c r="J86" s="7">
        <v>0.69971122292304799</v>
      </c>
      <c r="K86" s="7">
        <v>0.77584281801628496</v>
      </c>
      <c r="L86" s="7">
        <v>5.0037103054153702</v>
      </c>
      <c r="M86" s="7">
        <v>0.54830420014227599</v>
      </c>
      <c r="N86" s="7">
        <v>1.1404338145708499</v>
      </c>
      <c r="O86" s="7">
        <v>2.7435553767544398</v>
      </c>
      <c r="P86" s="7">
        <v>0.81170805949927105</v>
      </c>
      <c r="Q86" s="7">
        <f t="shared" si="0"/>
        <v>0.60681666901361042</v>
      </c>
      <c r="S86" s="5"/>
      <c r="T86" s="5"/>
    </row>
    <row r="87" spans="1:20" x14ac:dyDescent="0.2">
      <c r="A87" s="5">
        <v>2016</v>
      </c>
      <c r="B87" s="6">
        <v>42557</v>
      </c>
      <c r="C87" s="8" t="s">
        <v>32</v>
      </c>
      <c r="D87" s="7">
        <v>1.4359999999999999</v>
      </c>
      <c r="E87" s="7">
        <v>9.4909999999999994E-2</v>
      </c>
      <c r="F87" s="7">
        <v>2.8298543034237098</v>
      </c>
      <c r="G87" s="7">
        <v>1.1750197115485599</v>
      </c>
      <c r="H87" s="7">
        <v>0.70540334579668995</v>
      </c>
      <c r="I87" s="7">
        <v>1.6091991620747499</v>
      </c>
      <c r="J87" s="7">
        <v>0.69971122292304799</v>
      </c>
      <c r="K87" s="7">
        <v>0.77584281801628496</v>
      </c>
      <c r="L87" s="7">
        <v>5.0037103054153702</v>
      </c>
      <c r="M87" s="7">
        <v>0.54830420014227599</v>
      </c>
      <c r="N87" s="7">
        <v>1.1404338145708499</v>
      </c>
      <c r="O87" s="7">
        <v>2.7435553767544398</v>
      </c>
      <c r="P87" s="7">
        <v>0.75517326369925197</v>
      </c>
      <c r="Q87" s="7">
        <f t="shared" si="0"/>
        <v>0.85568850591625978</v>
      </c>
      <c r="S87" s="5"/>
      <c r="T87" s="5"/>
    </row>
    <row r="88" spans="1:20" x14ac:dyDescent="0.2">
      <c r="A88" s="5">
        <v>2016</v>
      </c>
      <c r="B88" s="6">
        <v>42558</v>
      </c>
      <c r="C88" s="8" t="s">
        <v>60</v>
      </c>
      <c r="D88" s="7">
        <v>1.292</v>
      </c>
      <c r="E88" s="7">
        <v>9.0510000000000007E-2</v>
      </c>
      <c r="F88" s="7">
        <v>2.8298543034237098</v>
      </c>
      <c r="G88" s="7">
        <v>1.1750197115485599</v>
      </c>
      <c r="H88" s="7">
        <v>0.68821431387746901</v>
      </c>
      <c r="I88" s="7">
        <v>1.5205122649265601</v>
      </c>
      <c r="J88" s="7">
        <v>0.68123461423289799</v>
      </c>
      <c r="K88" s="7">
        <v>0.862350952413097</v>
      </c>
      <c r="L88" s="7">
        <v>11.7780405576143</v>
      </c>
      <c r="M88" s="7">
        <v>0.57643313057603096</v>
      </c>
      <c r="N88" s="7">
        <v>1.14385584947184</v>
      </c>
      <c r="O88" s="7">
        <v>6.7892527906770397</v>
      </c>
      <c r="P88" s="7">
        <v>0.75517326369925197</v>
      </c>
      <c r="Q88" s="7">
        <f t="shared" si="0"/>
        <v>0.95105936106482114</v>
      </c>
      <c r="S88" s="5"/>
      <c r="T88" s="5"/>
    </row>
    <row r="89" spans="1:20" x14ac:dyDescent="0.2">
      <c r="A89" s="5">
        <v>2016</v>
      </c>
      <c r="B89" s="6">
        <v>42558</v>
      </c>
      <c r="C89" s="8" t="s">
        <v>8</v>
      </c>
      <c r="D89" s="7">
        <v>1.319</v>
      </c>
      <c r="E89" s="7">
        <v>8.3580000000000002E-2</v>
      </c>
      <c r="F89" s="7">
        <v>2.8125646928284498</v>
      </c>
      <c r="G89" s="7">
        <v>1.1276785444277899</v>
      </c>
      <c r="H89" s="7">
        <v>0.67487329492586201</v>
      </c>
      <c r="I89" s="7">
        <v>1.45560950456822</v>
      </c>
      <c r="J89" s="7">
        <v>0.65924675584867498</v>
      </c>
      <c r="K89" s="7">
        <v>0.80277327523997999</v>
      </c>
      <c r="L89" s="7">
        <v>2.5198678819668698</v>
      </c>
      <c r="M89" s="7">
        <v>0.53875776995025004</v>
      </c>
      <c r="N89" s="7">
        <v>1.1491021062739999</v>
      </c>
      <c r="O89" s="7">
        <v>1.35759840065773</v>
      </c>
      <c r="P89" s="7">
        <v>0.87238867685497701</v>
      </c>
      <c r="Q89" s="7">
        <f t="shared" si="0"/>
        <v>0.92589936679106632</v>
      </c>
      <c r="S89" s="5"/>
      <c r="T89" s="5"/>
    </row>
    <row r="90" spans="1:20" x14ac:dyDescent="0.2">
      <c r="A90" s="5">
        <v>2016</v>
      </c>
      <c r="B90" s="6">
        <v>42559</v>
      </c>
      <c r="C90" s="8" t="s">
        <v>61</v>
      </c>
      <c r="D90" s="7">
        <v>1.286</v>
      </c>
      <c r="E90" s="7">
        <v>7.979E-2</v>
      </c>
      <c r="F90" s="7">
        <v>2.5851049344789803</v>
      </c>
      <c r="G90" s="7">
        <v>1.10437829623961</v>
      </c>
      <c r="H90" s="7">
        <v>0.69340463581093004</v>
      </c>
      <c r="I90" s="7">
        <v>1.4719829007860199</v>
      </c>
      <c r="J90" s="7">
        <v>0.68633890084800797</v>
      </c>
      <c r="K90" s="7">
        <v>0.82614879346331305</v>
      </c>
      <c r="L90" s="7">
        <v>9.7015017962483707</v>
      </c>
      <c r="M90" s="7">
        <v>0.62104278741334995</v>
      </c>
      <c r="N90" s="7">
        <v>1.1744490712915101</v>
      </c>
      <c r="O90" s="7">
        <v>6.02504771763771</v>
      </c>
      <c r="P90" s="7">
        <v>0.87101195736132897</v>
      </c>
      <c r="Q90" s="7">
        <f t="shared" si="0"/>
        <v>0.87285734358220302</v>
      </c>
      <c r="S90" s="5"/>
      <c r="T90" s="5"/>
    </row>
    <row r="91" spans="1:20" x14ac:dyDescent="0.2">
      <c r="A91" s="5">
        <v>2016</v>
      </c>
      <c r="B91" s="6">
        <v>42560</v>
      </c>
      <c r="C91" s="8" t="s">
        <v>60</v>
      </c>
      <c r="D91" s="7">
        <v>1.3705000000000001</v>
      </c>
      <c r="E91" s="7">
        <v>8.3715000000000012E-2</v>
      </c>
      <c r="F91" s="7">
        <v>3.0471516669971299</v>
      </c>
      <c r="G91" s="7">
        <v>1.1960210616225901</v>
      </c>
      <c r="H91" s="7">
        <v>0.64621087529264498</v>
      </c>
      <c r="I91" s="7">
        <v>1.4756115311097999</v>
      </c>
      <c r="J91" s="7">
        <v>0.63599390692248103</v>
      </c>
      <c r="K91" s="7">
        <v>0.82934169136023494</v>
      </c>
      <c r="L91" s="7">
        <v>3.4981201132984201</v>
      </c>
      <c r="M91" s="7">
        <v>0.53525264800447003</v>
      </c>
      <c r="N91" s="7">
        <v>1.1784330090225601</v>
      </c>
      <c r="O91" s="7">
        <v>1.87237805368068</v>
      </c>
      <c r="P91" s="7">
        <v>0.59053206837666306</v>
      </c>
      <c r="Q91" s="7">
        <f t="shared" si="0"/>
        <v>0.965430673915051</v>
      </c>
      <c r="S91" s="5"/>
      <c r="T91" s="5"/>
    </row>
    <row r="92" spans="1:20" x14ac:dyDescent="0.2">
      <c r="A92" s="5">
        <v>2016</v>
      </c>
      <c r="B92" s="6">
        <v>42560</v>
      </c>
      <c r="C92" s="8" t="s">
        <v>8</v>
      </c>
      <c r="D92" s="7">
        <v>1.268</v>
      </c>
      <c r="E92" s="7">
        <v>7.3840000000000003E-2</v>
      </c>
      <c r="F92" s="7">
        <v>2.7706399386019305</v>
      </c>
      <c r="G92" s="7">
        <v>1.25320818591687</v>
      </c>
      <c r="H92" s="7">
        <v>0.76938812467801398</v>
      </c>
      <c r="I92" s="7">
        <v>1.51783012705924</v>
      </c>
      <c r="J92" s="7">
        <v>0.75128858897993001</v>
      </c>
      <c r="K92" s="7">
        <v>0.79470277787432597</v>
      </c>
      <c r="L92" s="7">
        <v>4.5207925885795799</v>
      </c>
      <c r="M92" s="7">
        <v>0.53550792347633602</v>
      </c>
      <c r="N92" s="7">
        <v>0.96886672130736395</v>
      </c>
      <c r="O92" s="7">
        <v>2.4209202515774599</v>
      </c>
      <c r="P92" s="7">
        <v>0.62849106366827701</v>
      </c>
      <c r="Q92" s="7">
        <f t="shared" si="0"/>
        <v>0.94878300920138814</v>
      </c>
      <c r="S92" s="5"/>
      <c r="T92" s="5"/>
    </row>
    <row r="93" spans="1:20" x14ac:dyDescent="0.2">
      <c r="A93" s="5">
        <v>2016</v>
      </c>
      <c r="B93" s="6">
        <v>42561</v>
      </c>
      <c r="C93" s="8" t="s">
        <v>60</v>
      </c>
      <c r="D93" s="7">
        <v>1.4850000000000001</v>
      </c>
      <c r="E93" s="7">
        <v>9.1439999999999994E-2</v>
      </c>
      <c r="F93" s="7">
        <v>2.7706399386019305</v>
      </c>
      <c r="G93" s="7">
        <v>1.25320818591687</v>
      </c>
      <c r="H93" s="7">
        <v>0.67573926369745296</v>
      </c>
      <c r="I93" s="7">
        <v>1.4726057917417701</v>
      </c>
      <c r="J93" s="7">
        <v>0.66924387614040204</v>
      </c>
      <c r="K93" s="7">
        <v>0.835058002895538</v>
      </c>
      <c r="L93" s="7">
        <v>3.63023140875227</v>
      </c>
      <c r="M93" s="7">
        <v>0.54410578652117503</v>
      </c>
      <c r="N93" s="7">
        <v>1.13804673085164</v>
      </c>
      <c r="O93" s="7">
        <v>1.97522991591303</v>
      </c>
      <c r="P93" s="7">
        <v>0.62849106366827701</v>
      </c>
      <c r="Q93" s="7">
        <f t="shared" si="0"/>
        <v>0.81013929674569707</v>
      </c>
      <c r="S93" s="5"/>
      <c r="T93" s="5"/>
    </row>
    <row r="94" spans="1:20" x14ac:dyDescent="0.2">
      <c r="A94" s="5">
        <v>2016</v>
      </c>
      <c r="B94" s="6">
        <v>42563</v>
      </c>
      <c r="C94" s="8" t="s">
        <v>60</v>
      </c>
      <c r="D94" s="7">
        <v>1.35</v>
      </c>
      <c r="E94" s="7">
        <v>8.2140000000000005E-2</v>
      </c>
      <c r="F94" s="7">
        <v>3.0210529071329302</v>
      </c>
      <c r="G94" s="7">
        <v>1.1820596086342501</v>
      </c>
      <c r="H94" s="7">
        <v>0.67573926369745296</v>
      </c>
      <c r="I94" s="7">
        <v>1.4726057917417701</v>
      </c>
      <c r="J94" s="7">
        <v>0.66924387614040204</v>
      </c>
      <c r="K94" s="7">
        <v>0.835058002895538</v>
      </c>
      <c r="L94" s="7">
        <v>3.63023140875227</v>
      </c>
      <c r="M94" s="7">
        <v>0.54410578652117503</v>
      </c>
      <c r="N94" s="7">
        <v>1.13804673085164</v>
      </c>
      <c r="O94" s="7">
        <v>1.97522991591303</v>
      </c>
      <c r="P94" s="7">
        <v>0.829857629044917</v>
      </c>
      <c r="Q94" s="7">
        <f t="shared" si="0"/>
        <v>0.97169646906062301</v>
      </c>
      <c r="S94" s="5"/>
      <c r="T94" s="5"/>
    </row>
    <row r="95" spans="1:20" x14ac:dyDescent="0.2">
      <c r="A95" s="5">
        <v>2016</v>
      </c>
      <c r="B95" s="6">
        <v>42563</v>
      </c>
      <c r="C95" s="9">
        <v>0.75</v>
      </c>
      <c r="D95" s="7">
        <v>1.35</v>
      </c>
      <c r="E95" s="7">
        <v>8.2140000000000005E-2</v>
      </c>
      <c r="F95" s="7">
        <v>3.0210529071329302</v>
      </c>
      <c r="G95" s="7">
        <v>1.1820596086342501</v>
      </c>
      <c r="H95" s="7">
        <v>0.66830666846115006</v>
      </c>
      <c r="I95" s="7">
        <v>1.5132399079059</v>
      </c>
      <c r="J95" s="7">
        <v>0.66331466956593599</v>
      </c>
      <c r="K95" s="7">
        <v>0.81913091582467001</v>
      </c>
      <c r="L95" s="7">
        <v>3.2445805568056598</v>
      </c>
      <c r="M95" s="7">
        <v>0.52443669001291304</v>
      </c>
      <c r="N95" s="7">
        <v>1.1603931268783101</v>
      </c>
      <c r="O95" s="7">
        <v>1.70157708769141</v>
      </c>
      <c r="P95" s="7">
        <v>0.829857629044917</v>
      </c>
      <c r="Q95" s="7">
        <f t="shared" si="0"/>
        <v>0.97169646906062301</v>
      </c>
      <c r="S95" s="5"/>
      <c r="T95" s="5"/>
    </row>
    <row r="96" spans="1:20" x14ac:dyDescent="0.2">
      <c r="A96" s="5">
        <v>2016</v>
      </c>
      <c r="B96" s="6">
        <v>42564</v>
      </c>
      <c r="C96" s="8" t="s">
        <v>56</v>
      </c>
      <c r="D96" s="7">
        <v>1.3563333333333334</v>
      </c>
      <c r="E96" s="7">
        <v>8.2619999999999999E-2</v>
      </c>
      <c r="F96" s="7">
        <v>2.7864970934028799</v>
      </c>
      <c r="G96" s="7">
        <v>1.1196250040472802</v>
      </c>
      <c r="H96" s="7">
        <v>0.70161465618211605</v>
      </c>
      <c r="I96" s="7">
        <v>1.4896475202802899</v>
      </c>
      <c r="J96" s="7">
        <v>0.70102329146306996</v>
      </c>
      <c r="K96" s="7">
        <v>0.82332986767144001</v>
      </c>
      <c r="L96" s="7">
        <v>4.3200025340213601</v>
      </c>
      <c r="M96" s="7">
        <v>0.55496804325416105</v>
      </c>
      <c r="N96" s="7">
        <v>1.0852394699808801</v>
      </c>
      <c r="O96" s="7">
        <v>2.3974633531588498</v>
      </c>
      <c r="P96" s="7">
        <v>0.82991154844665904</v>
      </c>
      <c r="Q96" s="7">
        <f t="shared" si="0"/>
        <v>0.89206853511710649</v>
      </c>
      <c r="S96" s="5"/>
      <c r="T96" s="5"/>
    </row>
    <row r="97" spans="1:20" x14ac:dyDescent="0.2">
      <c r="A97" s="5">
        <v>2016</v>
      </c>
      <c r="B97" s="6">
        <v>42564</v>
      </c>
      <c r="C97" s="8" t="s">
        <v>8</v>
      </c>
      <c r="D97" s="7">
        <v>1.5549999999999999</v>
      </c>
      <c r="E97" s="7">
        <v>9.2350000000000002E-2</v>
      </c>
      <c r="F97" s="7">
        <v>2.9933496058028601</v>
      </c>
      <c r="G97" s="7">
        <v>1.25226623794528</v>
      </c>
      <c r="H97" s="7">
        <v>0.70161465618211605</v>
      </c>
      <c r="I97" s="7">
        <v>1.4896475202802899</v>
      </c>
      <c r="J97" s="7">
        <v>0.70102329146306996</v>
      </c>
      <c r="K97" s="7">
        <v>0.82332986767144001</v>
      </c>
      <c r="L97" s="7">
        <v>4.3200025340213601</v>
      </c>
      <c r="M97" s="7">
        <v>0.55496804325416105</v>
      </c>
      <c r="N97" s="7">
        <v>1.0852394699808801</v>
      </c>
      <c r="O97" s="7">
        <v>2.3974633531588498</v>
      </c>
      <c r="P97" s="7">
        <v>0.75610923366027505</v>
      </c>
      <c r="Q97" s="7">
        <f t="shared" si="0"/>
        <v>0.83585917035458013</v>
      </c>
      <c r="S97" s="5"/>
      <c r="T97" s="5"/>
    </row>
    <row r="98" spans="1:20" x14ac:dyDescent="0.2">
      <c r="A98" s="5">
        <v>2016</v>
      </c>
      <c r="B98" s="6">
        <v>42565</v>
      </c>
      <c r="C98" s="8" t="s">
        <v>56</v>
      </c>
      <c r="D98" s="7">
        <v>2.6905000000000001</v>
      </c>
      <c r="E98" s="7">
        <v>8.2570000000000005E-2</v>
      </c>
      <c r="F98" s="7">
        <v>4.0987522196589801</v>
      </c>
      <c r="G98" s="7">
        <v>1.9409742942738799</v>
      </c>
      <c r="H98" s="7">
        <v>0.67358841611327802</v>
      </c>
      <c r="I98" s="7">
        <v>1.49125321147819</v>
      </c>
      <c r="J98" s="7">
        <v>0.66511769595437897</v>
      </c>
      <c r="K98" s="7">
        <v>0.84365186604217501</v>
      </c>
      <c r="L98" s="7">
        <v>4.0608285792977297</v>
      </c>
      <c r="M98" s="7">
        <v>0.53828621470670801</v>
      </c>
      <c r="N98" s="7">
        <v>1.1532517753626901</v>
      </c>
      <c r="O98" s="7">
        <v>2.18588804452299</v>
      </c>
      <c r="P98" s="7">
        <v>0.50426566503111603</v>
      </c>
      <c r="Q98" s="7">
        <f t="shared" si="0"/>
        <v>0.66149220450866386</v>
      </c>
      <c r="S98" s="5"/>
      <c r="T98" s="5"/>
    </row>
    <row r="99" spans="1:20" x14ac:dyDescent="0.2">
      <c r="A99" s="5">
        <v>2016</v>
      </c>
      <c r="B99" s="4">
        <v>42566</v>
      </c>
      <c r="C99" s="8" t="s">
        <v>56</v>
      </c>
      <c r="D99" s="7">
        <v>1.8640000000000001</v>
      </c>
      <c r="E99" s="7">
        <v>7.8780000000000003E-2</v>
      </c>
      <c r="F99" s="7">
        <v>4.0987522196589801</v>
      </c>
      <c r="G99" s="7">
        <v>1.9409742942738799</v>
      </c>
      <c r="H99" s="7">
        <v>0.73340420725568201</v>
      </c>
      <c r="I99" s="7">
        <v>1.5022188765195801</v>
      </c>
      <c r="J99" s="7">
        <v>0.72207342124693596</v>
      </c>
      <c r="K99" s="7">
        <v>0.79625441057341395</v>
      </c>
      <c r="L99" s="7">
        <v>4.9535767111806104</v>
      </c>
      <c r="M99" s="7">
        <v>0.54553655849129401</v>
      </c>
      <c r="N99" s="7">
        <v>1.0270609062413301</v>
      </c>
      <c r="O99" s="7">
        <v>2.7023571912400901</v>
      </c>
      <c r="P99" s="7">
        <v>0.50426566503111603</v>
      </c>
      <c r="Q99" s="7">
        <f t="shared" si="0"/>
        <v>0.95479869969450648</v>
      </c>
      <c r="S99" s="5"/>
      <c r="T99" s="5"/>
    </row>
    <row r="100" spans="1:20" x14ac:dyDescent="0.2">
      <c r="A100" s="5">
        <v>2016</v>
      </c>
      <c r="B100" s="4">
        <v>42566</v>
      </c>
      <c r="C100" s="9">
        <v>0.75</v>
      </c>
      <c r="D100" s="7">
        <v>1.3879999999999999</v>
      </c>
      <c r="E100" s="7">
        <v>7.8390000000000001E-2</v>
      </c>
      <c r="F100" s="7">
        <v>3.4302574802918704</v>
      </c>
      <c r="G100" s="7">
        <v>1.38108996150059</v>
      </c>
      <c r="H100" s="7">
        <v>0.63115789063164496</v>
      </c>
      <c r="I100" s="7">
        <v>1.49674639429066</v>
      </c>
      <c r="J100" s="7">
        <v>0.62235042851531597</v>
      </c>
      <c r="K100" s="7">
        <v>0.87244044639046803</v>
      </c>
      <c r="L100" s="7">
        <v>5.3199963722573802</v>
      </c>
      <c r="M100" s="7">
        <v>0.53385001819844202</v>
      </c>
      <c r="N100" s="7">
        <v>1.1725633194249401</v>
      </c>
      <c r="O100" s="7">
        <v>2.8400801601452499</v>
      </c>
      <c r="P100" s="7">
        <v>0.59771253754885301</v>
      </c>
      <c r="Q100" s="7">
        <f t="shared" si="0"/>
        <v>1.0731077119969663</v>
      </c>
      <c r="S100" s="5"/>
      <c r="T100" s="5"/>
    </row>
    <row r="101" spans="1:20" x14ac:dyDescent="0.2">
      <c r="A101" s="5">
        <v>2016</v>
      </c>
      <c r="B101" s="4">
        <v>42567</v>
      </c>
      <c r="C101" s="8" t="s">
        <v>56</v>
      </c>
      <c r="D101" s="7">
        <v>1.401</v>
      </c>
      <c r="E101" s="7">
        <v>0.1173</v>
      </c>
      <c r="F101" s="7">
        <v>2.7874620603815798</v>
      </c>
      <c r="G101" s="7">
        <v>1.21201060890364</v>
      </c>
      <c r="H101" s="7">
        <v>0.69184179795499401</v>
      </c>
      <c r="I101" s="7">
        <v>1.5202288613672099</v>
      </c>
      <c r="J101" s="7">
        <v>0.68331471196093096</v>
      </c>
      <c r="K101" s="7">
        <v>0.83220500191420799</v>
      </c>
      <c r="L101" s="7">
        <v>4.7595050150742297</v>
      </c>
      <c r="M101" s="7">
        <v>0.54770083941094105</v>
      </c>
      <c r="N101" s="7">
        <v>1.09742229667474</v>
      </c>
      <c r="O101" s="7">
        <v>2.6067848919367398</v>
      </c>
      <c r="P101" s="7">
        <v>0.63128433390981198</v>
      </c>
      <c r="Q101" s="7">
        <f t="shared" si="0"/>
        <v>0.86392669102789621</v>
      </c>
      <c r="S101" s="5"/>
      <c r="T101" s="5"/>
    </row>
    <row r="102" spans="1:20" x14ac:dyDescent="0.2">
      <c r="A102" s="5">
        <v>2016</v>
      </c>
      <c r="B102" s="4">
        <v>42567</v>
      </c>
      <c r="C102" s="19">
        <v>0.75</v>
      </c>
      <c r="D102" s="7" t="s">
        <v>21</v>
      </c>
      <c r="E102" s="7" t="s">
        <v>21</v>
      </c>
      <c r="F102" s="7">
        <v>2.9226922401852602</v>
      </c>
      <c r="G102" s="7">
        <v>1.2957923686397999</v>
      </c>
      <c r="H102" s="7">
        <v>0.66222047345888202</v>
      </c>
      <c r="I102" s="7">
        <v>1.48189111604716</v>
      </c>
      <c r="J102" s="7">
        <v>0.66222047345888202</v>
      </c>
      <c r="K102" s="7">
        <v>0.84567811854475405</v>
      </c>
      <c r="L102" s="7">
        <v>5.6785364062133299</v>
      </c>
      <c r="M102" s="7">
        <v>0.54776751771347298</v>
      </c>
      <c r="N102" s="7">
        <v>1.17343033420483</v>
      </c>
      <c r="O102" s="7">
        <v>3.1105177914770601</v>
      </c>
      <c r="P102" s="7">
        <v>0.69365385909523403</v>
      </c>
      <c r="Q102" s="7" t="s">
        <v>83</v>
      </c>
      <c r="S102" s="5"/>
      <c r="T102" s="5"/>
    </row>
    <row r="103" spans="1:20" x14ac:dyDescent="0.2">
      <c r="A103" s="5">
        <v>2016</v>
      </c>
      <c r="B103" s="4">
        <v>42568</v>
      </c>
      <c r="C103" s="8" t="s">
        <v>56</v>
      </c>
      <c r="D103" s="7">
        <v>1.8594999999999999</v>
      </c>
      <c r="E103" s="7">
        <v>0.12766666666666668</v>
      </c>
      <c r="F103" s="7">
        <v>3.42462640423483</v>
      </c>
      <c r="G103" s="7">
        <v>1.4557535158898902</v>
      </c>
      <c r="H103" s="7">
        <v>0.66222047345888202</v>
      </c>
      <c r="I103" s="7">
        <v>1.48189111604716</v>
      </c>
      <c r="J103" s="7">
        <v>0.66222047345888202</v>
      </c>
      <c r="K103" s="7">
        <v>0.84567811854475405</v>
      </c>
      <c r="L103" s="7">
        <v>5.6785364062133299</v>
      </c>
      <c r="M103" s="7">
        <v>0.54776751771347298</v>
      </c>
      <c r="N103" s="7">
        <v>1.17343033420483</v>
      </c>
      <c r="O103" s="7">
        <v>3.1105177914770601</v>
      </c>
      <c r="P103" s="7">
        <v>0.57215201856643505</v>
      </c>
      <c r="Q103" s="7">
        <f t="shared" si="0"/>
        <v>0.79969260531374431</v>
      </c>
      <c r="S103" s="5"/>
      <c r="T103" s="5"/>
    </row>
    <row r="104" spans="1:20" x14ac:dyDescent="0.2">
      <c r="A104" s="5">
        <v>2016</v>
      </c>
      <c r="B104" s="4">
        <v>42568</v>
      </c>
      <c r="C104" s="8" t="s">
        <v>8</v>
      </c>
      <c r="D104" s="7">
        <v>1.7355</v>
      </c>
      <c r="E104" s="7">
        <v>0.11360000000000001</v>
      </c>
      <c r="F104" s="7">
        <v>1.29737116933513</v>
      </c>
      <c r="G104" s="7">
        <v>0.77042924775989508</v>
      </c>
      <c r="H104" s="7">
        <v>0.69190141666929905</v>
      </c>
      <c r="I104" s="7">
        <v>1.4870514964325301</v>
      </c>
      <c r="J104" s="7">
        <v>0.68868663945891395</v>
      </c>
      <c r="K104" s="7">
        <v>0.834646452965491</v>
      </c>
      <c r="L104" s="7">
        <v>6.4166841934615197</v>
      </c>
      <c r="M104" s="7">
        <v>0.55214914767774603</v>
      </c>
      <c r="N104" s="7">
        <v>1.0957902807764599</v>
      </c>
      <c r="O104" s="7">
        <v>3.54296670833704</v>
      </c>
      <c r="P104" s="7">
        <v>0.19395568086849499</v>
      </c>
      <c r="Q104" s="7">
        <f t="shared" si="0"/>
        <v>0.32459788569720477</v>
      </c>
      <c r="S104" s="5"/>
      <c r="T104" s="5"/>
    </row>
    <row r="105" spans="1:20" x14ac:dyDescent="0.2">
      <c r="A105" s="5">
        <v>2016</v>
      </c>
      <c r="B105" s="4">
        <v>42569</v>
      </c>
      <c r="C105" s="8" t="s">
        <v>56</v>
      </c>
      <c r="D105" s="7">
        <v>1.5925</v>
      </c>
      <c r="E105" s="7">
        <v>0.10694999999999999</v>
      </c>
      <c r="F105" s="7">
        <v>3.5164353302302405</v>
      </c>
      <c r="G105" s="7">
        <v>1.52445542458271</v>
      </c>
      <c r="H105" s="7">
        <v>0.69313381106511895</v>
      </c>
      <c r="I105" s="7">
        <v>1.48774890132647</v>
      </c>
      <c r="J105" s="7">
        <v>0.68286432231653904</v>
      </c>
      <c r="K105" s="7">
        <v>0.98139643231734097</v>
      </c>
      <c r="L105" s="7">
        <v>8.2889522774103597</v>
      </c>
      <c r="M105" s="7">
        <v>0.54357363454926899</v>
      </c>
      <c r="N105" s="7">
        <v>1.11184540948094</v>
      </c>
      <c r="O105" s="7">
        <v>4.5056559160373899</v>
      </c>
      <c r="P105" s="7">
        <v>0.59456757281701</v>
      </c>
      <c r="Q105" s="7">
        <f t="shared" si="0"/>
        <v>0.95880271660682581</v>
      </c>
      <c r="S105" s="5"/>
      <c r="T105" s="5"/>
    </row>
    <row r="106" spans="1:20" x14ac:dyDescent="0.2">
      <c r="A106" s="5">
        <v>2016</v>
      </c>
      <c r="B106" s="4">
        <v>42569</v>
      </c>
      <c r="C106" s="8" t="s">
        <v>8</v>
      </c>
      <c r="D106" s="7">
        <v>1.7569999999999999</v>
      </c>
      <c r="E106" s="7">
        <v>0.1057</v>
      </c>
      <c r="F106" s="7">
        <v>3.5164353302302405</v>
      </c>
      <c r="G106" s="7">
        <v>1.52445542458271</v>
      </c>
      <c r="H106" s="7">
        <v>0.67559384500976705</v>
      </c>
      <c r="I106" s="7">
        <v>1.55435062561319</v>
      </c>
      <c r="J106" s="7">
        <v>0.66131362503571101</v>
      </c>
      <c r="K106" s="7">
        <v>0.874782464781097</v>
      </c>
      <c r="L106" s="7">
        <v>7.3821622108749203</v>
      </c>
      <c r="M106" s="7">
        <v>0.53801130408128195</v>
      </c>
      <c r="N106" s="7">
        <v>1.1379766196878101</v>
      </c>
      <c r="O106" s="7">
        <v>3.9716867180123701</v>
      </c>
      <c r="P106" s="7">
        <v>0.59456757281701</v>
      </c>
      <c r="Q106" s="7">
        <f t="shared" si="0"/>
        <v>0.86903433477311909</v>
      </c>
      <c r="S106" s="5"/>
      <c r="T106" s="5"/>
    </row>
    <row r="107" spans="1:20" x14ac:dyDescent="0.2">
      <c r="A107" s="5">
        <v>2016</v>
      </c>
      <c r="B107" s="4">
        <v>42570</v>
      </c>
      <c r="C107" s="8" t="s">
        <v>56</v>
      </c>
      <c r="D107" s="7">
        <v>1.631</v>
      </c>
      <c r="E107" s="7">
        <v>0.1002</v>
      </c>
      <c r="F107" s="7">
        <v>2.7066046927105298</v>
      </c>
      <c r="G107" s="7">
        <v>1.19200968176043</v>
      </c>
      <c r="H107" s="7">
        <v>0.67559384500976705</v>
      </c>
      <c r="I107" s="7">
        <v>1.55435062561319</v>
      </c>
      <c r="J107" s="7">
        <v>0.66131362503571101</v>
      </c>
      <c r="K107" s="7">
        <v>0.874782464781097</v>
      </c>
      <c r="L107" s="7">
        <v>7.3821622108749203</v>
      </c>
      <c r="M107" s="7">
        <v>0.53801130408128195</v>
      </c>
      <c r="N107" s="7">
        <v>1.1379766196878101</v>
      </c>
      <c r="O107" s="7">
        <v>3.9716867180123701</v>
      </c>
      <c r="P107" s="7">
        <v>0.64254008033433496</v>
      </c>
      <c r="Q107" s="7">
        <f t="shared" si="0"/>
        <v>0.7205712519858618</v>
      </c>
      <c r="S107" s="5"/>
      <c r="T107" s="5"/>
    </row>
    <row r="108" spans="1:20" x14ac:dyDescent="0.2">
      <c r="A108" s="5">
        <v>2016</v>
      </c>
      <c r="B108" s="4">
        <v>42571</v>
      </c>
      <c r="C108" s="8" t="s">
        <v>56</v>
      </c>
      <c r="D108" s="7">
        <v>1.7609999999999999</v>
      </c>
      <c r="E108" s="7">
        <v>0.1017</v>
      </c>
      <c r="F108" s="7">
        <v>2.7066046927105298</v>
      </c>
      <c r="G108" s="7">
        <v>1.19200968176043</v>
      </c>
      <c r="H108" s="7">
        <v>0.72238864696190197</v>
      </c>
      <c r="I108" s="7">
        <v>1.5365983709704301</v>
      </c>
      <c r="J108" s="7">
        <v>0.71511098190059497</v>
      </c>
      <c r="K108" s="7">
        <v>0.84452994597462006</v>
      </c>
      <c r="L108" s="7">
        <v>6.2489925936336101</v>
      </c>
      <c r="M108" s="7">
        <v>0.5409119349007</v>
      </c>
      <c r="N108" s="7">
        <v>1.0818962089811901</v>
      </c>
      <c r="O108" s="7">
        <v>3.3801546750025002</v>
      </c>
      <c r="P108" s="7">
        <v>0.64254008033433496</v>
      </c>
      <c r="Q108" s="7">
        <f t="shared" si="0"/>
        <v>0.66737746279894417</v>
      </c>
      <c r="S108" s="5"/>
      <c r="T108" s="5"/>
    </row>
    <row r="109" spans="1:20" x14ac:dyDescent="0.2">
      <c r="A109" s="5">
        <v>2016</v>
      </c>
      <c r="B109" s="4">
        <v>42571</v>
      </c>
      <c r="C109" s="8" t="s">
        <v>12</v>
      </c>
      <c r="D109" s="7">
        <v>1.516</v>
      </c>
      <c r="E109" s="7">
        <v>5.8584999999999998E-2</v>
      </c>
      <c r="F109" s="7">
        <v>2.7461980356348898</v>
      </c>
      <c r="G109" s="7">
        <v>1.1794261416783201</v>
      </c>
      <c r="H109" s="7">
        <v>0.72238864696190197</v>
      </c>
      <c r="I109" s="7">
        <v>1.5365983709704301</v>
      </c>
      <c r="J109" s="7">
        <v>0.71511098190059497</v>
      </c>
      <c r="K109" s="7">
        <v>0.84452994597462006</v>
      </c>
      <c r="L109" s="7">
        <v>6.2489925936336101</v>
      </c>
      <c r="M109" s="7">
        <v>0.5409119349007</v>
      </c>
      <c r="N109" s="7">
        <v>1.0818962089811901</v>
      </c>
      <c r="O109" s="7">
        <v>3.3801546750025002</v>
      </c>
      <c r="P109" s="7">
        <v>0.63087587429762404</v>
      </c>
      <c r="Q109" s="7">
        <f t="shared" si="0"/>
        <v>0.78657241719670745</v>
      </c>
      <c r="S109" s="5"/>
      <c r="T109" s="5"/>
    </row>
    <row r="110" spans="1:20" x14ac:dyDescent="0.2">
      <c r="A110" s="5">
        <v>2016</v>
      </c>
      <c r="B110" s="4">
        <v>42572</v>
      </c>
      <c r="C110" s="8" t="s">
        <v>56</v>
      </c>
      <c r="D110" s="7">
        <v>1.5580000000000001</v>
      </c>
      <c r="E110" s="7">
        <v>0.1065</v>
      </c>
      <c r="F110" s="7">
        <v>2.4689711118236097</v>
      </c>
      <c r="G110" s="7">
        <v>1.09522464301961</v>
      </c>
      <c r="H110" s="7">
        <v>0.65054228647611001</v>
      </c>
      <c r="I110" s="7">
        <v>1.5217154356159901</v>
      </c>
      <c r="J110" s="7">
        <v>0.64917379221132199</v>
      </c>
      <c r="K110" s="7">
        <v>0.86805298947592402</v>
      </c>
      <c r="L110" s="7">
        <v>8.0278008037862598</v>
      </c>
      <c r="M110" s="7">
        <v>0.54457743863954899</v>
      </c>
      <c r="N110" s="7">
        <v>1.16013183610219</v>
      </c>
      <c r="O110" s="7">
        <v>4.3717591996344298</v>
      </c>
      <c r="P110" s="7">
        <v>0.62510027543203395</v>
      </c>
      <c r="Q110" s="7">
        <f t="shared" si="0"/>
        <v>0.68810484728676424</v>
      </c>
      <c r="S110" s="5"/>
      <c r="T110" s="5"/>
    </row>
    <row r="111" spans="1:20" x14ac:dyDescent="0.2">
      <c r="A111" s="5">
        <v>2016</v>
      </c>
      <c r="B111" s="4">
        <v>42572</v>
      </c>
      <c r="C111" s="8" t="s">
        <v>8</v>
      </c>
      <c r="D111" s="7">
        <v>1.5589999999999999</v>
      </c>
      <c r="E111" s="16">
        <v>0.1004</v>
      </c>
      <c r="F111" s="7">
        <v>2.4512040472935004</v>
      </c>
      <c r="G111" s="7">
        <v>1.08021622348769</v>
      </c>
      <c r="H111" s="7">
        <v>0.70765898551734696</v>
      </c>
      <c r="I111" s="7">
        <v>1.5159391835498399</v>
      </c>
      <c r="J111" s="7">
        <v>0.690726942309002</v>
      </c>
      <c r="K111" s="7">
        <v>0.85609721651818504</v>
      </c>
      <c r="L111" s="7">
        <v>4.8707092351137797</v>
      </c>
      <c r="M111" s="7">
        <v>0.53744469080104296</v>
      </c>
      <c r="N111" s="7">
        <v>1.1074845391486401</v>
      </c>
      <c r="O111" s="7">
        <v>2.6177368188475101</v>
      </c>
      <c r="P111" s="7">
        <v>0.54955674420859602</v>
      </c>
      <c r="Q111" s="7">
        <f t="shared" si="0"/>
        <v>0.68271494812202183</v>
      </c>
      <c r="S111" s="5"/>
      <c r="T111" s="5"/>
    </row>
    <row r="112" spans="1:20" x14ac:dyDescent="0.2">
      <c r="A112" s="5">
        <v>2016</v>
      </c>
      <c r="B112" s="4">
        <v>42573</v>
      </c>
      <c r="C112" s="8" t="s">
        <v>56</v>
      </c>
      <c r="D112" s="7">
        <v>1.575</v>
      </c>
      <c r="E112" s="7">
        <v>0.1076</v>
      </c>
      <c r="F112" s="7">
        <v>2.5841152478721399</v>
      </c>
      <c r="G112" s="7">
        <v>1.11200101246601</v>
      </c>
      <c r="H112" s="7">
        <v>0.74000856849821495</v>
      </c>
      <c r="I112" s="7">
        <v>1.5403090174775</v>
      </c>
      <c r="J112" s="7">
        <v>0.73179288266226905</v>
      </c>
      <c r="K112" s="7">
        <v>0.81357889280567597</v>
      </c>
      <c r="L112" s="7">
        <v>4.2717869798734496</v>
      </c>
      <c r="M112" s="7">
        <v>0.53710374191735599</v>
      </c>
      <c r="N112" s="7">
        <v>1.02383065576062</v>
      </c>
      <c r="O112" s="7">
        <v>2.2943927715638699</v>
      </c>
      <c r="P112" s="7">
        <v>0.64547482343502705</v>
      </c>
      <c r="Q112" s="7">
        <f t="shared" si="0"/>
        <v>0.71242209895226793</v>
      </c>
      <c r="S112" s="5"/>
      <c r="T112" s="5"/>
    </row>
    <row r="113" spans="1:20" x14ac:dyDescent="0.2">
      <c r="A113" s="5">
        <v>2016</v>
      </c>
      <c r="B113" s="4">
        <v>42575</v>
      </c>
      <c r="C113" s="8" t="s">
        <v>8</v>
      </c>
      <c r="D113" s="7">
        <v>2.4000000000000004</v>
      </c>
      <c r="E113" s="7">
        <v>0.12590000000000001</v>
      </c>
      <c r="F113" s="7">
        <v>3.3437615538323304</v>
      </c>
      <c r="G113" s="7">
        <v>1.5026028156522302</v>
      </c>
      <c r="H113" s="7">
        <v>0.61595641130330803</v>
      </c>
      <c r="I113" s="7">
        <v>1.4826587601898999</v>
      </c>
      <c r="J113" s="7">
        <v>0.61595641130330803</v>
      </c>
      <c r="K113" s="7">
        <v>0.89715207085706905</v>
      </c>
      <c r="L113" s="7" t="s">
        <v>68</v>
      </c>
      <c r="M113" s="7">
        <v>0.57594546583533801</v>
      </c>
      <c r="N113" s="7">
        <v>1.2642517910400699</v>
      </c>
      <c r="O113" s="7" t="s">
        <v>68</v>
      </c>
      <c r="P113" s="7">
        <v>0.55822187270847301</v>
      </c>
      <c r="Q113" s="7">
        <f t="shared" si="0"/>
        <v>0.604964820131772</v>
      </c>
      <c r="S113" s="5"/>
      <c r="T113" s="5"/>
    </row>
    <row r="114" spans="1:20" x14ac:dyDescent="0.2">
      <c r="A114" s="5">
        <v>2016</v>
      </c>
      <c r="B114" s="4">
        <v>42576</v>
      </c>
      <c r="C114" s="8" t="s">
        <v>8</v>
      </c>
      <c r="D114" s="7">
        <v>1.7284999999999999</v>
      </c>
      <c r="E114" s="7">
        <v>0.11410000000000001</v>
      </c>
      <c r="F114" s="7">
        <v>1.1548599519685201</v>
      </c>
      <c r="G114" s="7">
        <v>0.74492075658747792</v>
      </c>
      <c r="H114" s="7">
        <v>0.64726946051393397</v>
      </c>
      <c r="I114" s="7">
        <v>1.4906450481478</v>
      </c>
      <c r="J114" s="7">
        <v>0.64726946051393397</v>
      </c>
      <c r="K114" s="7">
        <v>0.88864505185114295</v>
      </c>
      <c r="L114" s="7">
        <v>11.6879838616359</v>
      </c>
      <c r="M114" s="7">
        <v>0.55142544855000297</v>
      </c>
      <c r="N114" s="7">
        <v>1.1871934779975</v>
      </c>
      <c r="O114" s="7">
        <v>6.4450517435477899</v>
      </c>
      <c r="P114" s="7">
        <v>0.155914158320445</v>
      </c>
      <c r="Q114" s="7">
        <f t="shared" si="0"/>
        <v>0.29011220463367138</v>
      </c>
      <c r="S114" s="5"/>
      <c r="T114" s="5"/>
    </row>
    <row r="115" spans="1:20" x14ac:dyDescent="0.2">
      <c r="A115" s="5">
        <v>2016</v>
      </c>
      <c r="B115" s="4">
        <v>42577</v>
      </c>
      <c r="C115" s="8" t="s">
        <v>56</v>
      </c>
      <c r="D115" s="7">
        <v>1.9569999999999999</v>
      </c>
      <c r="E115" s="7">
        <v>0.1411</v>
      </c>
      <c r="F115" s="7">
        <v>1.13572480798082</v>
      </c>
      <c r="G115" s="7">
        <v>0.73041295177078591</v>
      </c>
      <c r="H115" s="7">
        <v>0.65601532109599003</v>
      </c>
      <c r="I115" s="7">
        <v>1.4899086543157001</v>
      </c>
      <c r="J115" s="7">
        <v>0.648507454339037</v>
      </c>
      <c r="K115" s="7">
        <v>0.98682330930522699</v>
      </c>
      <c r="L115" s="7">
        <v>10.3447921484258</v>
      </c>
      <c r="M115" s="7">
        <v>0.55222207729746098</v>
      </c>
      <c r="N115" s="7">
        <v>1.1913330788430301</v>
      </c>
      <c r="O115" s="7">
        <v>5.7126226094141703</v>
      </c>
      <c r="P115" s="7">
        <v>0.13132684759084101</v>
      </c>
      <c r="Q115" s="7">
        <f t="shared" ref="Q115:Q178" si="1">((F115/2.303))/D115</f>
        <v>0.25199292562140296</v>
      </c>
      <c r="S115" s="5"/>
      <c r="T115" s="5"/>
    </row>
    <row r="116" spans="1:20" x14ac:dyDescent="0.2">
      <c r="A116" s="5">
        <v>2016</v>
      </c>
      <c r="B116" s="4">
        <v>42577</v>
      </c>
      <c r="C116" s="8" t="s">
        <v>8</v>
      </c>
      <c r="D116" s="7">
        <v>1.8420000000000001</v>
      </c>
      <c r="E116" s="7">
        <v>0.1202</v>
      </c>
      <c r="F116" s="7">
        <v>1.13572480798082</v>
      </c>
      <c r="G116" s="7">
        <v>0.73041295177078591</v>
      </c>
      <c r="H116" s="7" t="s">
        <v>82</v>
      </c>
      <c r="I116" s="7" t="s">
        <v>82</v>
      </c>
      <c r="J116" s="7" t="s">
        <v>82</v>
      </c>
      <c r="K116" s="7" t="s">
        <v>82</v>
      </c>
      <c r="L116" s="7" t="s">
        <v>82</v>
      </c>
      <c r="M116" s="7" t="s">
        <v>82</v>
      </c>
      <c r="N116" s="7" t="s">
        <v>82</v>
      </c>
      <c r="O116" s="7" t="s">
        <v>82</v>
      </c>
      <c r="P116" s="7">
        <v>0.13132684759084101</v>
      </c>
      <c r="Q116" s="7">
        <f t="shared" si="1"/>
        <v>0.26772538297561643</v>
      </c>
      <c r="S116" s="5"/>
      <c r="T116" s="5"/>
    </row>
    <row r="117" spans="1:20" x14ac:dyDescent="0.2">
      <c r="A117" s="5">
        <v>2016</v>
      </c>
      <c r="B117" s="4">
        <v>42578</v>
      </c>
      <c r="C117" s="8" t="s">
        <v>56</v>
      </c>
      <c r="D117" s="7">
        <v>2.0404999999999998</v>
      </c>
      <c r="E117" s="7">
        <v>0.114</v>
      </c>
      <c r="F117" s="7">
        <v>3.4789733317888101</v>
      </c>
      <c r="G117" s="7">
        <v>1.5966513520319401</v>
      </c>
      <c r="H117" s="7" t="s">
        <v>82</v>
      </c>
      <c r="I117" s="7" t="s">
        <v>82</v>
      </c>
      <c r="J117" s="7" t="s">
        <v>82</v>
      </c>
      <c r="K117" s="7" t="s">
        <v>82</v>
      </c>
      <c r="L117" s="7" t="s">
        <v>82</v>
      </c>
      <c r="M117" s="7" t="s">
        <v>82</v>
      </c>
      <c r="N117" s="7" t="s">
        <v>82</v>
      </c>
      <c r="O117" s="7" t="s">
        <v>82</v>
      </c>
      <c r="P117" s="7">
        <v>0.55630996054569404</v>
      </c>
      <c r="Q117" s="7">
        <f t="shared" si="1"/>
        <v>0.74032184175543181</v>
      </c>
      <c r="S117" s="5"/>
      <c r="T117" s="5"/>
    </row>
    <row r="118" spans="1:20" x14ac:dyDescent="0.2">
      <c r="A118" s="5">
        <v>2016</v>
      </c>
      <c r="B118" s="4">
        <v>42578</v>
      </c>
      <c r="C118" s="8" t="s">
        <v>12</v>
      </c>
      <c r="D118" s="7">
        <v>1.675</v>
      </c>
      <c r="E118" s="7">
        <v>0.1166</v>
      </c>
      <c r="F118" s="7">
        <v>3.1035732351694301</v>
      </c>
      <c r="G118" s="7">
        <v>1.3173093896670802</v>
      </c>
      <c r="H118" s="7">
        <v>0.68943553072525798</v>
      </c>
      <c r="I118" s="7">
        <v>1.5903795972792001</v>
      </c>
      <c r="J118" s="7">
        <v>0.68138058454335104</v>
      </c>
      <c r="K118" s="7">
        <v>0.88855408471160402</v>
      </c>
      <c r="L118" s="7">
        <v>12.583575924418801</v>
      </c>
      <c r="M118" s="7">
        <v>0.56832475166360696</v>
      </c>
      <c r="N118" s="7">
        <v>1.1691400366413001</v>
      </c>
      <c r="O118" s="7">
        <v>7.15155766228545</v>
      </c>
      <c r="P118" s="7">
        <v>0.52594405026246904</v>
      </c>
      <c r="Q118" s="7">
        <f t="shared" si="1"/>
        <v>0.80455038792215994</v>
      </c>
      <c r="S118" s="5"/>
      <c r="T118" s="5"/>
    </row>
    <row r="119" spans="1:20" x14ac:dyDescent="0.2">
      <c r="A119" s="5">
        <v>2016</v>
      </c>
      <c r="B119" s="4">
        <v>42579</v>
      </c>
      <c r="C119" s="8" t="s">
        <v>56</v>
      </c>
      <c r="D119" s="7">
        <v>1.8</v>
      </c>
      <c r="E119" s="7">
        <v>0.12089999999999999</v>
      </c>
      <c r="F119" s="7">
        <v>2.6130904686878602</v>
      </c>
      <c r="G119" s="7">
        <v>1.1591794207203201</v>
      </c>
      <c r="H119" s="7">
        <v>0.687618132723264</v>
      </c>
      <c r="I119" s="7">
        <v>1.54714023216588</v>
      </c>
      <c r="J119" s="7">
        <v>0.68260364740095003</v>
      </c>
      <c r="K119" s="7">
        <v>0.87709063845829105</v>
      </c>
      <c r="L119" s="7">
        <v>7.3150894198835497</v>
      </c>
      <c r="M119" s="7">
        <v>0.54232545419258704</v>
      </c>
      <c r="N119" s="7">
        <v>1.1016080256546299</v>
      </c>
      <c r="O119" s="7">
        <v>3.9671591920977298</v>
      </c>
      <c r="P119" s="7">
        <v>0.516589498576006</v>
      </c>
      <c r="Q119" s="7">
        <f t="shared" si="1"/>
        <v>0.6303590651536306</v>
      </c>
      <c r="S119" s="5"/>
      <c r="T119" s="5"/>
    </row>
    <row r="120" spans="1:20" x14ac:dyDescent="0.2">
      <c r="A120" s="5">
        <v>2016</v>
      </c>
      <c r="B120" s="4">
        <v>42579</v>
      </c>
      <c r="C120" s="8" t="s">
        <v>8</v>
      </c>
      <c r="D120" s="7">
        <v>1.8305</v>
      </c>
      <c r="E120" s="7">
        <v>0.1255</v>
      </c>
      <c r="F120" s="7">
        <v>2.6130904686878602</v>
      </c>
      <c r="G120" s="7">
        <v>1.1591794207203201</v>
      </c>
      <c r="H120" s="7">
        <v>0.68675984904736997</v>
      </c>
      <c r="I120" s="7">
        <v>1.58525361278679</v>
      </c>
      <c r="J120" s="7">
        <v>0.67507336121869999</v>
      </c>
      <c r="K120" s="7">
        <v>0.89396634224966998</v>
      </c>
      <c r="L120" s="7">
        <v>14.802885836782099</v>
      </c>
      <c r="M120" s="7">
        <v>0.54439180727123604</v>
      </c>
      <c r="N120" s="7">
        <v>1.13235439603083</v>
      </c>
      <c r="O120" s="7">
        <v>8.0585697735155808</v>
      </c>
      <c r="P120" s="7">
        <v>0.516589498576006</v>
      </c>
      <c r="Q120" s="7">
        <f t="shared" si="1"/>
        <v>0.61985595043787767</v>
      </c>
      <c r="S120" s="5"/>
      <c r="T120" s="5"/>
    </row>
    <row r="121" spans="1:20" x14ac:dyDescent="0.2">
      <c r="A121" s="5">
        <v>2016</v>
      </c>
      <c r="B121" s="4">
        <v>42580</v>
      </c>
      <c r="C121" s="8" t="s">
        <v>56</v>
      </c>
      <c r="D121" s="7">
        <v>1.6863333333333335</v>
      </c>
      <c r="E121" s="7">
        <v>0.11849999999999999</v>
      </c>
      <c r="F121" s="7">
        <v>2.7845613592462199</v>
      </c>
      <c r="G121" s="7">
        <v>1.2335342458368499</v>
      </c>
      <c r="H121" s="7">
        <v>0.68675984904736997</v>
      </c>
      <c r="I121" s="7">
        <v>1.58525361278679</v>
      </c>
      <c r="J121" s="7">
        <v>0.67507336121869999</v>
      </c>
      <c r="K121" s="7">
        <v>0.89396634224966998</v>
      </c>
      <c r="L121" s="7">
        <v>14.802885836782099</v>
      </c>
      <c r="M121" s="7">
        <v>0.54439180727123604</v>
      </c>
      <c r="N121" s="7">
        <v>1.13235439603083</v>
      </c>
      <c r="O121" s="7">
        <v>8.0585697735155808</v>
      </c>
      <c r="P121" s="7">
        <v>0.456009173282791</v>
      </c>
      <c r="Q121" s="7">
        <f t="shared" si="1"/>
        <v>0.71700045221820286</v>
      </c>
      <c r="S121" s="5"/>
      <c r="T121" s="5"/>
    </row>
    <row r="122" spans="1:20" x14ac:dyDescent="0.2">
      <c r="A122" s="5">
        <v>2016</v>
      </c>
      <c r="B122" s="4">
        <v>42580</v>
      </c>
      <c r="C122" s="8" t="s">
        <v>8</v>
      </c>
      <c r="D122" s="7">
        <v>1.5549999999999999</v>
      </c>
      <c r="E122" s="7">
        <v>7.596E-2</v>
      </c>
      <c r="F122" s="7">
        <v>2.93990263135237</v>
      </c>
      <c r="G122" s="7">
        <v>1.2774328290789501</v>
      </c>
      <c r="H122" s="7">
        <v>0.69586824288690097</v>
      </c>
      <c r="I122" s="7">
        <v>1.5638096895265501</v>
      </c>
      <c r="J122" s="7">
        <v>0.67438322248984695</v>
      </c>
      <c r="K122" s="7">
        <v>0.88910947547651398</v>
      </c>
      <c r="L122" s="7">
        <v>19.243078912964801</v>
      </c>
      <c r="M122" s="7">
        <v>0.55969360962868497</v>
      </c>
      <c r="N122" s="7">
        <v>1.11746695339522</v>
      </c>
      <c r="O122" s="7">
        <v>10.7702282971669</v>
      </c>
      <c r="P122" s="7">
        <v>0.53389823131140901</v>
      </c>
      <c r="Q122" s="7">
        <f t="shared" si="1"/>
        <v>0.82093470458701845</v>
      </c>
      <c r="S122" s="5"/>
      <c r="T122" s="5"/>
    </row>
    <row r="123" spans="1:20" x14ac:dyDescent="0.2">
      <c r="A123" s="5">
        <v>2016</v>
      </c>
      <c r="B123" s="4">
        <v>42581</v>
      </c>
      <c r="C123" s="8" t="s">
        <v>8</v>
      </c>
      <c r="D123" s="7">
        <v>1.81</v>
      </c>
      <c r="E123" s="7">
        <v>0.11509999999999999</v>
      </c>
      <c r="F123" s="7">
        <v>2.9578793862453301</v>
      </c>
      <c r="G123" s="7">
        <v>1.2888168293950402</v>
      </c>
      <c r="H123" s="7">
        <v>0.68603928449433504</v>
      </c>
      <c r="I123" s="7">
        <v>1.5214139551971</v>
      </c>
      <c r="J123" s="7">
        <v>0.68603928449433504</v>
      </c>
      <c r="K123" s="7">
        <v>0.88179614594883204</v>
      </c>
      <c r="L123" s="7">
        <v>9.4121100768108903</v>
      </c>
      <c r="M123" s="7">
        <v>0.54943837064066203</v>
      </c>
      <c r="N123" s="7">
        <v>1.1045853638166601</v>
      </c>
      <c r="O123" s="7">
        <v>5.1713744248935303</v>
      </c>
      <c r="P123" s="7">
        <v>0.56613519329654505</v>
      </c>
      <c r="Q123" s="7">
        <f t="shared" si="1"/>
        <v>0.70959075389183224</v>
      </c>
      <c r="S123" s="5"/>
      <c r="T123" s="5"/>
    </row>
    <row r="124" spans="1:20" x14ac:dyDescent="0.2">
      <c r="A124" s="5">
        <v>2016</v>
      </c>
      <c r="B124" s="4">
        <v>42582</v>
      </c>
      <c r="C124" s="8" t="s">
        <v>56</v>
      </c>
      <c r="D124" s="7">
        <v>1.81</v>
      </c>
      <c r="E124" s="7">
        <v>0.15066666666666664</v>
      </c>
      <c r="F124" s="7">
        <v>3.0828262142904101</v>
      </c>
      <c r="G124" s="7">
        <v>1.3316052508916201</v>
      </c>
      <c r="H124" s="7">
        <v>0.70357443809382303</v>
      </c>
      <c r="I124" s="7">
        <v>1.5578848483541901</v>
      </c>
      <c r="J124" s="7">
        <v>0.69782164652666301</v>
      </c>
      <c r="K124" s="7">
        <v>0.87146640322866298</v>
      </c>
      <c r="L124" s="7">
        <v>8.2195967509458896</v>
      </c>
      <c r="M124" s="7">
        <v>0.54327811204988796</v>
      </c>
      <c r="N124" s="7">
        <v>1.10542801731885</v>
      </c>
      <c r="O124" s="7">
        <v>4.4655270046652804</v>
      </c>
      <c r="P124" s="7">
        <v>0.54149368537583797</v>
      </c>
      <c r="Q124" s="7">
        <f t="shared" si="1"/>
        <v>0.7395653073916103</v>
      </c>
      <c r="S124" s="5"/>
      <c r="T124" s="5"/>
    </row>
    <row r="125" spans="1:20" x14ac:dyDescent="0.2">
      <c r="A125" s="5">
        <v>2016</v>
      </c>
      <c r="B125" s="6">
        <v>42583</v>
      </c>
      <c r="C125" s="8" t="s">
        <v>56</v>
      </c>
      <c r="D125" s="7">
        <v>4.1900000000000004</v>
      </c>
      <c r="E125" s="7">
        <v>0.20669999999999999</v>
      </c>
      <c r="F125" s="7">
        <v>5.8157958734215907</v>
      </c>
      <c r="G125" s="7">
        <v>2.8289088575186798</v>
      </c>
      <c r="H125" s="7">
        <v>0.69896274148618098</v>
      </c>
      <c r="I125" s="7">
        <v>1.5417394907309701</v>
      </c>
      <c r="J125" s="7">
        <v>0.69727962386806497</v>
      </c>
      <c r="K125" s="7">
        <v>0.86382429657881699</v>
      </c>
      <c r="L125" s="7">
        <v>6.6518596276673998</v>
      </c>
      <c r="M125" s="7">
        <v>0.548620782272629</v>
      </c>
      <c r="N125" s="7">
        <v>1.0806977083396201</v>
      </c>
      <c r="O125" s="7">
        <v>3.6493484324985999</v>
      </c>
      <c r="P125" s="7">
        <v>0.44559290771299398</v>
      </c>
      <c r="Q125" s="7">
        <f t="shared" si="1"/>
        <v>0.60270000356716313</v>
      </c>
      <c r="S125" s="5"/>
      <c r="T125" s="5"/>
    </row>
    <row r="126" spans="1:20" x14ac:dyDescent="0.2">
      <c r="A126" s="5">
        <v>2016</v>
      </c>
      <c r="B126" s="6">
        <v>42584</v>
      </c>
      <c r="C126" s="8" t="s">
        <v>8</v>
      </c>
      <c r="D126" s="7">
        <v>3.903</v>
      </c>
      <c r="E126" s="7">
        <v>0.2054</v>
      </c>
      <c r="F126" s="7">
        <v>4.9711359657153702</v>
      </c>
      <c r="G126" s="7">
        <v>2.2580046761094299</v>
      </c>
      <c r="H126" s="7">
        <v>0.612690168716995</v>
      </c>
      <c r="I126" s="7">
        <v>1.5263080950290899</v>
      </c>
      <c r="J126" s="7">
        <v>0.60521727236496103</v>
      </c>
      <c r="K126" s="7">
        <v>0.91542013861591798</v>
      </c>
      <c r="L126" s="7" t="s">
        <v>68</v>
      </c>
      <c r="M126" s="7">
        <v>0.57502029806615595</v>
      </c>
      <c r="N126" s="7">
        <v>1.24684815590999</v>
      </c>
      <c r="O126" s="7" t="s">
        <v>68</v>
      </c>
      <c r="P126" s="7">
        <v>0.47655536734613702</v>
      </c>
      <c r="Q126" s="7">
        <f t="shared" si="1"/>
        <v>0.5530484155796932</v>
      </c>
      <c r="S126" s="5"/>
      <c r="T126" s="5"/>
    </row>
    <row r="127" spans="1:20" x14ac:dyDescent="0.2">
      <c r="A127" s="5">
        <v>2016</v>
      </c>
      <c r="B127" s="6">
        <v>42585</v>
      </c>
      <c r="C127" s="8" t="s">
        <v>56</v>
      </c>
      <c r="D127" s="7">
        <v>2.6219999999999999</v>
      </c>
      <c r="E127" s="7">
        <v>0.1603</v>
      </c>
      <c r="F127" s="7">
        <v>3.9892278216085204</v>
      </c>
      <c r="G127" s="7">
        <v>1.8863301261865002</v>
      </c>
      <c r="H127" s="7">
        <v>0.63800668379146497</v>
      </c>
      <c r="I127" s="7">
        <v>1.5155155190798899</v>
      </c>
      <c r="J127" s="7">
        <v>0.63199323380600603</v>
      </c>
      <c r="K127" s="7">
        <v>0.91360005803722399</v>
      </c>
      <c r="L127" s="7">
        <v>42.3527715358085</v>
      </c>
      <c r="M127" s="7">
        <v>0.54933855157313105</v>
      </c>
      <c r="N127" s="7">
        <v>1.2099714168157101</v>
      </c>
      <c r="O127" s="7">
        <v>23.2660101705888</v>
      </c>
      <c r="P127" s="7">
        <v>0.38937762662097197</v>
      </c>
      <c r="Q127" s="7">
        <f t="shared" si="1"/>
        <v>0.66063596642069711</v>
      </c>
      <c r="S127" s="5"/>
      <c r="T127" s="5"/>
    </row>
    <row r="128" spans="1:20" x14ac:dyDescent="0.2">
      <c r="A128" s="5">
        <v>2016</v>
      </c>
      <c r="B128" s="6">
        <v>42586</v>
      </c>
      <c r="C128" s="8" t="s">
        <v>56</v>
      </c>
      <c r="D128" s="7">
        <v>2.1120000000000001</v>
      </c>
      <c r="E128" s="7">
        <v>0.12790000000000001</v>
      </c>
      <c r="F128" s="7">
        <v>2.9184553466304601</v>
      </c>
      <c r="G128" s="7">
        <v>1.39678086318922</v>
      </c>
      <c r="H128" s="7">
        <v>0.64089061707724704</v>
      </c>
      <c r="I128" s="7">
        <v>1.5197047035081599</v>
      </c>
      <c r="J128" s="7">
        <v>0.64020902474800001</v>
      </c>
      <c r="K128" s="7">
        <v>0.941987476087213</v>
      </c>
      <c r="L128" s="7" t="s">
        <v>68</v>
      </c>
      <c r="M128" s="7">
        <v>0.55805782065682497</v>
      </c>
      <c r="N128" s="7">
        <v>1.20526287949303</v>
      </c>
      <c r="O128" s="7" t="s">
        <v>68</v>
      </c>
      <c r="P128" s="7">
        <v>0.41479054373677998</v>
      </c>
      <c r="Q128" s="7">
        <f t="shared" si="1"/>
        <v>0.60001927382072051</v>
      </c>
      <c r="S128" s="5"/>
      <c r="T128" s="5"/>
    </row>
    <row r="129" spans="1:20" x14ac:dyDescent="0.2">
      <c r="A129" s="5">
        <v>2016</v>
      </c>
      <c r="B129" s="6">
        <v>42587</v>
      </c>
      <c r="C129" s="8" t="s">
        <v>56</v>
      </c>
      <c r="D129" s="7">
        <v>2.2130000000000001</v>
      </c>
      <c r="E129" s="7">
        <v>0.14399999999999999</v>
      </c>
      <c r="F129" s="7">
        <v>2.9184553466304601</v>
      </c>
      <c r="G129" s="7">
        <v>1.39678086318922</v>
      </c>
      <c r="H129" s="7">
        <v>0.69085573015538204</v>
      </c>
      <c r="I129" s="7">
        <v>1.5453311989632801</v>
      </c>
      <c r="J129" s="7">
        <v>0.68320013158244397</v>
      </c>
      <c r="K129" s="7">
        <v>0.90779557514116305</v>
      </c>
      <c r="L129" s="7">
        <v>20.5328446826686</v>
      </c>
      <c r="M129" s="7">
        <v>0.54134448650683398</v>
      </c>
      <c r="N129" s="7">
        <v>1.12565555872733</v>
      </c>
      <c r="O129" s="7">
        <v>11.1153422612638</v>
      </c>
      <c r="P129" s="7">
        <v>0.41479054373677998</v>
      </c>
      <c r="Q129" s="7">
        <f t="shared" si="1"/>
        <v>0.57263475206026293</v>
      </c>
      <c r="S129" s="5"/>
      <c r="T129" s="5"/>
    </row>
    <row r="130" spans="1:20" x14ac:dyDescent="0.2">
      <c r="A130" s="5">
        <v>2016</v>
      </c>
      <c r="B130" s="6">
        <v>42587</v>
      </c>
      <c r="C130" s="8" t="s">
        <v>8</v>
      </c>
      <c r="D130" s="7">
        <v>2.2130000000000001</v>
      </c>
      <c r="E130" s="7" t="s">
        <v>21</v>
      </c>
      <c r="F130" s="7">
        <v>3.3650846363256002</v>
      </c>
      <c r="G130" s="7">
        <v>1.5394530003962801</v>
      </c>
      <c r="H130" s="7">
        <v>0.69085573015538204</v>
      </c>
      <c r="I130" s="7">
        <v>1.5453311989632801</v>
      </c>
      <c r="J130" s="7">
        <v>0.68320013158244397</v>
      </c>
      <c r="K130" s="7">
        <v>0.90779557514116305</v>
      </c>
      <c r="L130" s="7">
        <v>20.5328446826686</v>
      </c>
      <c r="M130" s="7">
        <v>0.54134448650683398</v>
      </c>
      <c r="N130" s="7">
        <v>1.12565555872733</v>
      </c>
      <c r="O130" s="7">
        <v>11.1153422612638</v>
      </c>
      <c r="P130" s="7">
        <v>0.43823209147786901</v>
      </c>
      <c r="Q130" s="7">
        <f t="shared" si="1"/>
        <v>0.66026859331903476</v>
      </c>
      <c r="S130" s="5"/>
      <c r="T130" s="5"/>
    </row>
    <row r="131" spans="1:20" x14ac:dyDescent="0.2">
      <c r="A131" s="5">
        <v>2016</v>
      </c>
      <c r="B131" s="6">
        <v>42588</v>
      </c>
      <c r="C131" s="8" t="s">
        <v>56</v>
      </c>
      <c r="D131" s="7">
        <v>1.7925</v>
      </c>
      <c r="E131" s="7">
        <v>0.13</v>
      </c>
      <c r="F131" s="7">
        <v>3.3650846363256002</v>
      </c>
      <c r="G131" s="7">
        <v>1.5394530003962801</v>
      </c>
      <c r="H131" s="7">
        <v>0.71433370735149604</v>
      </c>
      <c r="I131" s="7">
        <v>1.56448903786039</v>
      </c>
      <c r="J131" s="7">
        <v>0.71399998397905695</v>
      </c>
      <c r="K131" s="7">
        <v>0.91088152915990295</v>
      </c>
      <c r="L131" s="7">
        <v>10.9154332058893</v>
      </c>
      <c r="M131" s="7">
        <v>0.55471172454293105</v>
      </c>
      <c r="N131" s="7">
        <v>1.0711798886600501</v>
      </c>
      <c r="O131" s="7">
        <v>6.0549187777720199</v>
      </c>
      <c r="P131" s="7">
        <v>0.43823209147786901</v>
      </c>
      <c r="Q131" s="7">
        <f t="shared" si="1"/>
        <v>0.81516005412274695</v>
      </c>
      <c r="S131" s="5"/>
      <c r="T131" s="5"/>
    </row>
    <row r="132" spans="1:20" x14ac:dyDescent="0.2">
      <c r="A132" s="5">
        <v>2016</v>
      </c>
      <c r="B132" s="6">
        <v>42589</v>
      </c>
      <c r="C132" s="8" t="s">
        <v>56</v>
      </c>
      <c r="D132" s="7">
        <v>1.7069999999999999</v>
      </c>
      <c r="E132" s="7">
        <v>0.15920000000000001</v>
      </c>
      <c r="F132" s="7">
        <v>2.5868228889317497</v>
      </c>
      <c r="G132" s="7">
        <v>1.1630556119548601</v>
      </c>
      <c r="H132" s="7">
        <v>0.70996191772248696</v>
      </c>
      <c r="I132" s="7">
        <v>1.59371346140439</v>
      </c>
      <c r="J132" s="7">
        <v>0.70996191772248696</v>
      </c>
      <c r="K132" s="7">
        <v>0.88324019517081098</v>
      </c>
      <c r="L132" s="7" t="s">
        <v>68</v>
      </c>
      <c r="M132" s="7">
        <v>0.58461678862695798</v>
      </c>
      <c r="N132" s="7">
        <v>1.16638426081627</v>
      </c>
      <c r="O132" s="7" t="s">
        <v>68</v>
      </c>
      <c r="P132" s="7">
        <v>0.36352215960506001</v>
      </c>
      <c r="Q132" s="7">
        <f t="shared" si="1"/>
        <v>0.65802021533049149</v>
      </c>
      <c r="S132" s="5"/>
      <c r="T132" s="5"/>
    </row>
    <row r="133" spans="1:20" x14ac:dyDescent="0.2">
      <c r="A133" s="5">
        <v>2016</v>
      </c>
      <c r="B133" s="6">
        <v>42589</v>
      </c>
      <c r="C133" s="8" t="s">
        <v>8</v>
      </c>
      <c r="D133" s="7">
        <v>2.0619999999999998</v>
      </c>
      <c r="E133" s="7">
        <v>0.153</v>
      </c>
      <c r="F133" s="7">
        <v>2.5756925211273201</v>
      </c>
      <c r="G133" s="7">
        <v>1.1518050309908401</v>
      </c>
      <c r="H133" s="7">
        <v>0.70578173949856204</v>
      </c>
      <c r="I133" s="7">
        <v>1.54031687230559</v>
      </c>
      <c r="J133" s="7">
        <v>0.69962893242642099</v>
      </c>
      <c r="K133" s="7">
        <v>0.88512865427189402</v>
      </c>
      <c r="L133" s="7">
        <v>9.8525680687746409</v>
      </c>
      <c r="M133" s="7">
        <v>0.53291446112381002</v>
      </c>
      <c r="N133" s="7">
        <v>1.1032692847374801</v>
      </c>
      <c r="O133" s="7">
        <v>5.2505760030566897</v>
      </c>
      <c r="P133" s="7">
        <v>0.38817351105037601</v>
      </c>
      <c r="Q133" s="7">
        <f t="shared" si="1"/>
        <v>0.54238968046303215</v>
      </c>
      <c r="S133" s="5"/>
      <c r="T133" s="5"/>
    </row>
    <row r="134" spans="1:20" x14ac:dyDescent="0.2">
      <c r="A134" s="5">
        <v>2016</v>
      </c>
      <c r="B134" s="6">
        <v>42590</v>
      </c>
      <c r="C134" s="8" t="s">
        <v>56</v>
      </c>
      <c r="D134" s="7">
        <v>1.5567500000000001</v>
      </c>
      <c r="E134" s="7">
        <v>0.14545</v>
      </c>
      <c r="F134" s="7">
        <v>2.5259026260261503</v>
      </c>
      <c r="G134" s="7">
        <v>1.16648088627806</v>
      </c>
      <c r="H134" s="7">
        <v>0.70578173949856204</v>
      </c>
      <c r="I134" s="7">
        <v>1.54031687230559</v>
      </c>
      <c r="J134" s="7">
        <v>0.69962893242642099</v>
      </c>
      <c r="K134" s="7">
        <v>0.88512865427189402</v>
      </c>
      <c r="L134" s="7">
        <v>9.8525680687746409</v>
      </c>
      <c r="M134" s="7">
        <v>0.53291446112381002</v>
      </c>
      <c r="N134" s="7">
        <v>1.1032692847374801</v>
      </c>
      <c r="O134" s="7">
        <v>5.2505760030566897</v>
      </c>
      <c r="P134" s="7">
        <v>0.40881556584795598</v>
      </c>
      <c r="Q134" s="7">
        <f t="shared" si="1"/>
        <v>0.70453697773535484</v>
      </c>
      <c r="S134" s="5"/>
      <c r="T134" s="5"/>
    </row>
    <row r="135" spans="1:20" x14ac:dyDescent="0.2">
      <c r="A135" s="5">
        <v>2016</v>
      </c>
      <c r="B135" s="6">
        <v>42590</v>
      </c>
      <c r="C135" s="8" t="s">
        <v>8</v>
      </c>
      <c r="D135" s="7">
        <v>1.4410000000000001</v>
      </c>
      <c r="E135" s="7">
        <v>0.1348</v>
      </c>
      <c r="F135" s="7" t="s">
        <v>81</v>
      </c>
      <c r="G135" s="7" t="s">
        <v>81</v>
      </c>
      <c r="H135" s="7">
        <v>0.71011235178697296</v>
      </c>
      <c r="I135" s="7">
        <v>1.56804343303738</v>
      </c>
      <c r="J135" s="7">
        <v>0.69208471826043205</v>
      </c>
      <c r="K135" s="7">
        <v>0.92621228734025596</v>
      </c>
      <c r="L135" s="7">
        <v>21.184549045998899</v>
      </c>
      <c r="M135" s="7">
        <v>0.55231319263372203</v>
      </c>
      <c r="N135" s="7">
        <v>1.11321089346476</v>
      </c>
      <c r="O135" s="7">
        <v>11.7005059181013</v>
      </c>
      <c r="P135" s="7" t="s">
        <v>81</v>
      </c>
      <c r="Q135" s="7" t="s">
        <v>81</v>
      </c>
      <c r="S135" s="5"/>
      <c r="T135" s="5"/>
    </row>
    <row r="136" spans="1:20" x14ac:dyDescent="0.2">
      <c r="A136" s="5">
        <v>2017</v>
      </c>
      <c r="B136" s="6">
        <v>42908</v>
      </c>
      <c r="C136" s="9">
        <v>0.72916666666666663</v>
      </c>
      <c r="D136" s="7">
        <v>4.2620000000000005</v>
      </c>
      <c r="E136" s="17">
        <v>0.23794999999999999</v>
      </c>
      <c r="F136" s="7">
        <v>6.3675778016648596</v>
      </c>
      <c r="G136" s="7">
        <v>2.9010272039323097</v>
      </c>
      <c r="H136" s="7">
        <v>0.552076014280243</v>
      </c>
      <c r="I136" s="7">
        <v>1.4458738371401001</v>
      </c>
      <c r="J136" s="7">
        <v>0.54599125198362197</v>
      </c>
      <c r="K136" s="7">
        <v>0.90499070044400698</v>
      </c>
      <c r="L136" s="7" t="s">
        <v>68</v>
      </c>
      <c r="M136" s="7">
        <v>0.56704851964352099</v>
      </c>
      <c r="N136" s="7">
        <v>1.30995504045967</v>
      </c>
      <c r="O136" s="7" t="s">
        <v>68</v>
      </c>
      <c r="P136" s="7">
        <v>0.40574349854366498</v>
      </c>
      <c r="Q136" s="7">
        <f t="shared" si="1"/>
        <v>0.64873432401587261</v>
      </c>
      <c r="S136" s="5"/>
      <c r="T136" s="5"/>
    </row>
    <row r="137" spans="1:20" x14ac:dyDescent="0.2">
      <c r="A137" s="5">
        <v>2017</v>
      </c>
      <c r="B137" s="6">
        <v>42910</v>
      </c>
      <c r="C137" s="9">
        <v>0.79166666666666663</v>
      </c>
      <c r="D137" s="7">
        <v>2.86</v>
      </c>
      <c r="E137" s="17">
        <v>0.16450000000000001</v>
      </c>
      <c r="F137" s="7">
        <v>5.15073566554147</v>
      </c>
      <c r="G137" s="7">
        <v>2.3331286552074704</v>
      </c>
      <c r="H137" s="7">
        <v>0.56163184701781999</v>
      </c>
      <c r="I137" s="7">
        <v>1.4566367013819701</v>
      </c>
      <c r="J137" s="7">
        <v>0.56072385406667002</v>
      </c>
      <c r="K137" s="7">
        <v>0.89417651580473501</v>
      </c>
      <c r="L137" s="7" t="s">
        <v>68</v>
      </c>
      <c r="M137" s="7">
        <v>0.55086422259355095</v>
      </c>
      <c r="N137" s="7">
        <v>1.3052064669321199</v>
      </c>
      <c r="O137" s="7" t="s">
        <v>68</v>
      </c>
      <c r="P137" s="7">
        <v>0.44771582103872798</v>
      </c>
      <c r="Q137" s="7">
        <f t="shared" si="1"/>
        <v>0.78200457073951435</v>
      </c>
      <c r="S137" s="5"/>
      <c r="T137" s="5"/>
    </row>
    <row r="138" spans="1:20" x14ac:dyDescent="0.2">
      <c r="A138" s="5">
        <v>2017</v>
      </c>
      <c r="B138" s="6">
        <v>42912</v>
      </c>
      <c r="C138" s="9">
        <v>0.375</v>
      </c>
      <c r="D138" s="7">
        <v>2.4605000000000001</v>
      </c>
      <c r="E138" s="17">
        <v>0.1484</v>
      </c>
      <c r="F138" s="7">
        <v>4.0299948617861796</v>
      </c>
      <c r="G138" s="7">
        <v>1.80390004095069</v>
      </c>
      <c r="H138" s="7">
        <v>0.55584505310000698</v>
      </c>
      <c r="I138" s="7">
        <v>1.4874014946027101</v>
      </c>
      <c r="J138" s="7">
        <v>0.55135905810534702</v>
      </c>
      <c r="K138" s="7">
        <v>0.90701461943457895</v>
      </c>
      <c r="L138" s="7" t="s">
        <v>68</v>
      </c>
      <c r="M138" s="7">
        <v>0.54448426356674695</v>
      </c>
      <c r="N138" s="7">
        <v>1.2831382689619699</v>
      </c>
      <c r="O138" s="7" t="s">
        <v>68</v>
      </c>
      <c r="P138" s="7">
        <v>0.43573439171036499</v>
      </c>
      <c r="Q138" s="7">
        <f t="shared" si="1"/>
        <v>0.71119252787815257</v>
      </c>
      <c r="S138" s="5"/>
      <c r="T138" s="5"/>
    </row>
    <row r="139" spans="1:20" x14ac:dyDescent="0.2">
      <c r="A139" s="5">
        <v>2017</v>
      </c>
      <c r="B139" s="4">
        <v>42918</v>
      </c>
      <c r="C139" s="9">
        <v>0.375</v>
      </c>
      <c r="D139" s="7">
        <v>1.387</v>
      </c>
      <c r="E139" s="17">
        <v>8.5370000000000001E-2</v>
      </c>
      <c r="F139" s="7">
        <v>2.2744343348334</v>
      </c>
      <c r="G139" s="7">
        <v>1.0188465407123299</v>
      </c>
      <c r="H139" s="7">
        <v>0.58596674577644303</v>
      </c>
      <c r="I139" s="7">
        <v>1.4626807328432501</v>
      </c>
      <c r="J139" s="7">
        <v>0.58596674577644303</v>
      </c>
      <c r="K139" s="7">
        <v>0.89459170118652198</v>
      </c>
      <c r="L139" s="7">
        <v>82.514661863827996</v>
      </c>
      <c r="M139" s="7">
        <v>0.53260215006737299</v>
      </c>
      <c r="N139" s="7">
        <v>1.2907943374253501</v>
      </c>
      <c r="O139" s="7">
        <v>43.9474863207571</v>
      </c>
      <c r="P139" s="7">
        <v>0.36184823497111201</v>
      </c>
      <c r="Q139" s="7">
        <f t="shared" si="1"/>
        <v>0.71203772479249505</v>
      </c>
      <c r="S139" s="5"/>
      <c r="T139" s="5"/>
    </row>
    <row r="140" spans="1:20" x14ac:dyDescent="0.2">
      <c r="A140" s="5">
        <v>2017</v>
      </c>
      <c r="B140" s="4">
        <v>42919</v>
      </c>
      <c r="C140" s="18" t="s">
        <v>62</v>
      </c>
      <c r="D140" s="7">
        <v>1.258</v>
      </c>
      <c r="E140" s="17">
        <v>0.106685</v>
      </c>
      <c r="F140" s="7">
        <v>2.3329310224977702</v>
      </c>
      <c r="G140" s="7">
        <v>0.99132986555397495</v>
      </c>
      <c r="H140" s="7">
        <v>0.635019933985559</v>
      </c>
      <c r="I140" s="7">
        <v>1.4766818536601001</v>
      </c>
      <c r="J140" s="7">
        <v>0.635019933985559</v>
      </c>
      <c r="K140" s="7">
        <v>0.85456497364225603</v>
      </c>
      <c r="L140" s="7">
        <v>12.445608319581799</v>
      </c>
      <c r="M140" s="7">
        <v>0.51273840218768396</v>
      </c>
      <c r="N140" s="7">
        <v>1.16714403285969</v>
      </c>
      <c r="O140" s="7">
        <v>6.3813413240361196</v>
      </c>
      <c r="P140" s="7">
        <v>0.41021973821851998</v>
      </c>
      <c r="Q140" s="7">
        <f t="shared" si="1"/>
        <v>0.80524366934736058</v>
      </c>
      <c r="S140" s="5"/>
      <c r="T140" s="5"/>
    </row>
    <row r="141" spans="1:20" x14ac:dyDescent="0.2">
      <c r="A141" s="5">
        <v>2017</v>
      </c>
      <c r="B141" s="4">
        <v>42919</v>
      </c>
      <c r="C141" s="9">
        <v>0.91666666666666663</v>
      </c>
      <c r="D141" s="7">
        <v>1.4159999999999999</v>
      </c>
      <c r="E141" s="17">
        <v>0.1023</v>
      </c>
      <c r="F141" s="7">
        <v>2.22544848296423</v>
      </c>
      <c r="G141" s="7">
        <v>1.1064549044737602</v>
      </c>
      <c r="H141" s="7">
        <v>0.62698706044317098</v>
      </c>
      <c r="I141" s="7">
        <v>1.43893399683713</v>
      </c>
      <c r="J141" s="7">
        <v>0.62484595327023496</v>
      </c>
      <c r="K141" s="7">
        <v>0.79792710190961202</v>
      </c>
      <c r="L141" s="7">
        <v>6.2478155366481998</v>
      </c>
      <c r="M141" s="7">
        <v>0.51092484714143305</v>
      </c>
      <c r="N141" s="7">
        <v>1.1528709846391001</v>
      </c>
      <c r="O141" s="7">
        <v>3.1921641980298499</v>
      </c>
      <c r="P141" s="7">
        <v>0.37763685072631997</v>
      </c>
      <c r="Q141" s="7">
        <f t="shared" si="1"/>
        <v>0.68243352534652368</v>
      </c>
      <c r="S141" s="5"/>
      <c r="T141" s="5"/>
    </row>
    <row r="142" spans="1:20" x14ac:dyDescent="0.2">
      <c r="A142" s="5">
        <v>2017</v>
      </c>
      <c r="B142" s="4">
        <v>42920</v>
      </c>
      <c r="C142" s="9">
        <v>0.25</v>
      </c>
      <c r="D142" s="7">
        <v>1.2849999999999999</v>
      </c>
      <c r="E142" s="17">
        <v>9.5170000000000005E-2</v>
      </c>
      <c r="F142" s="7">
        <v>2.22544848296423</v>
      </c>
      <c r="G142" s="7">
        <v>1.1064549044737602</v>
      </c>
      <c r="H142" s="7">
        <v>0.64467275295787696</v>
      </c>
      <c r="I142" s="7">
        <v>1.4771764331577399</v>
      </c>
      <c r="J142" s="7">
        <v>0.63812392918410998</v>
      </c>
      <c r="K142" s="7">
        <v>0.811093403092077</v>
      </c>
      <c r="L142" s="7">
        <v>11.198883433344999</v>
      </c>
      <c r="M142" s="7">
        <v>0.519221500388936</v>
      </c>
      <c r="N142" s="7">
        <v>1.10975030917031</v>
      </c>
      <c r="O142" s="7">
        <v>5.8147010589421697</v>
      </c>
      <c r="P142" s="7">
        <v>0.37763685072631997</v>
      </c>
      <c r="Q142" s="7">
        <f t="shared" si="1"/>
        <v>0.75200456956472961</v>
      </c>
      <c r="S142" s="5"/>
      <c r="T142" s="5"/>
    </row>
    <row r="143" spans="1:20" x14ac:dyDescent="0.2">
      <c r="A143" s="5">
        <v>2017</v>
      </c>
      <c r="B143" s="4">
        <v>42920</v>
      </c>
      <c r="C143" s="9">
        <v>0.75</v>
      </c>
      <c r="D143" s="7">
        <v>1.244</v>
      </c>
      <c r="E143" s="17">
        <v>9.2969999999999997E-2</v>
      </c>
      <c r="F143" s="7">
        <v>3.6551467764444299</v>
      </c>
      <c r="G143" s="7">
        <v>1.4197312978699799</v>
      </c>
      <c r="H143" s="7">
        <v>0.64467275295787696</v>
      </c>
      <c r="I143" s="7">
        <v>1.4771764331577399</v>
      </c>
      <c r="J143" s="7">
        <v>0.63812392918410998</v>
      </c>
      <c r="K143" s="7">
        <v>0.811093403092077</v>
      </c>
      <c r="L143" s="7">
        <v>11.198883433344999</v>
      </c>
      <c r="M143" s="7">
        <v>0.519221500388936</v>
      </c>
      <c r="N143" s="7">
        <v>1.10975030917031</v>
      </c>
      <c r="O143" s="7">
        <v>5.8147010589421697</v>
      </c>
      <c r="P143" s="7">
        <v>0.63289047348716498</v>
      </c>
      <c r="Q143" s="7">
        <f t="shared" si="1"/>
        <v>1.2758232224864079</v>
      </c>
      <c r="S143" s="5"/>
      <c r="T143" s="5"/>
    </row>
    <row r="144" spans="1:20" x14ac:dyDescent="0.2">
      <c r="A144" s="5">
        <v>2017</v>
      </c>
      <c r="B144" s="4">
        <v>42921</v>
      </c>
      <c r="C144" s="9">
        <v>0.375</v>
      </c>
      <c r="D144" s="7">
        <v>1.744</v>
      </c>
      <c r="E144" s="17">
        <v>0.108375</v>
      </c>
      <c r="F144" s="7" t="s">
        <v>81</v>
      </c>
      <c r="G144" s="7" t="s">
        <v>81</v>
      </c>
      <c r="H144" s="7">
        <v>0.63960169701390801</v>
      </c>
      <c r="I144" s="7">
        <v>1.46351231528897</v>
      </c>
      <c r="J144" s="7">
        <v>0.62919044793729195</v>
      </c>
      <c r="K144" s="7">
        <v>0.82120262993665005</v>
      </c>
      <c r="L144" s="7">
        <v>5.3541299495648103</v>
      </c>
      <c r="M144" s="7">
        <v>0.51529430132186305</v>
      </c>
      <c r="N144" s="7">
        <v>1.1866635505120899</v>
      </c>
      <c r="O144" s="7">
        <v>2.7589526515474598</v>
      </c>
      <c r="P144" s="7" t="s">
        <v>81</v>
      </c>
      <c r="Q144" s="7" t="s">
        <v>81</v>
      </c>
      <c r="S144" s="5"/>
      <c r="T144" s="5"/>
    </row>
    <row r="145" spans="1:20" x14ac:dyDescent="0.2">
      <c r="A145" s="5">
        <v>2017</v>
      </c>
      <c r="B145" s="4">
        <v>42922</v>
      </c>
      <c r="C145" s="9">
        <v>0.375</v>
      </c>
      <c r="D145" s="7">
        <v>1.7470000000000001</v>
      </c>
      <c r="E145" s="17">
        <v>0.10313666666666667</v>
      </c>
      <c r="F145" s="7">
        <v>3.0315614846563896</v>
      </c>
      <c r="G145" s="7">
        <v>1.22992458425276</v>
      </c>
      <c r="H145" s="7">
        <v>0.70944846166914199</v>
      </c>
      <c r="I145" s="7">
        <v>1.4851388272233299</v>
      </c>
      <c r="J145" s="7">
        <v>0.68886144830066598</v>
      </c>
      <c r="K145" s="7">
        <v>0.79117080137012497</v>
      </c>
      <c r="L145" s="7">
        <v>4.1275897686888197</v>
      </c>
      <c r="M145" s="7">
        <v>0.51393050024989195</v>
      </c>
      <c r="N145" s="7">
        <v>1.0039740207953001</v>
      </c>
      <c r="O145" s="7">
        <v>2.1212942746485801</v>
      </c>
      <c r="P145" s="7">
        <v>0.66298415472223404</v>
      </c>
      <c r="Q145" s="7">
        <f t="shared" si="1"/>
        <v>0.75349354793848933</v>
      </c>
      <c r="S145" s="5"/>
      <c r="T145" s="5"/>
    </row>
    <row r="146" spans="1:20" x14ac:dyDescent="0.2">
      <c r="A146" s="5">
        <v>2017</v>
      </c>
      <c r="B146" s="4">
        <v>42923</v>
      </c>
      <c r="C146" s="9">
        <v>0.375</v>
      </c>
      <c r="D146" s="7">
        <v>1.8149999999999999</v>
      </c>
      <c r="E146" s="17">
        <v>0.1079</v>
      </c>
      <c r="F146" s="7">
        <v>3.0676050448218199</v>
      </c>
      <c r="G146" s="7">
        <v>1.25032458700636</v>
      </c>
      <c r="H146" s="7">
        <v>0.70944846166914199</v>
      </c>
      <c r="I146" s="7">
        <v>1.4851388272233299</v>
      </c>
      <c r="J146" s="7">
        <v>0.68886144830066598</v>
      </c>
      <c r="K146" s="7">
        <v>0.79117080137012497</v>
      </c>
      <c r="L146" s="7">
        <v>4.1275897686888197</v>
      </c>
      <c r="M146" s="7">
        <v>0.51393050024989195</v>
      </c>
      <c r="N146" s="7">
        <v>1.0039740207953001</v>
      </c>
      <c r="O146" s="7">
        <v>2.1212942746485801</v>
      </c>
      <c r="P146" s="7">
        <v>0.63208590682704302</v>
      </c>
      <c r="Q146" s="7">
        <f t="shared" si="1"/>
        <v>0.73388646138210434</v>
      </c>
      <c r="S146" s="5"/>
      <c r="T146" s="5"/>
    </row>
    <row r="147" spans="1:20" x14ac:dyDescent="0.2">
      <c r="A147" s="5">
        <v>2017</v>
      </c>
      <c r="B147" s="4">
        <v>42923</v>
      </c>
      <c r="C147" s="9">
        <v>0.75</v>
      </c>
      <c r="D147" s="7">
        <v>1.3545</v>
      </c>
      <c r="E147" s="17">
        <v>8.2949999999999996E-2</v>
      </c>
      <c r="F147" s="7">
        <v>3.0676050448218199</v>
      </c>
      <c r="G147" s="7">
        <v>1.25032458700636</v>
      </c>
      <c r="H147" s="7">
        <v>0.60211804105567202</v>
      </c>
      <c r="I147" s="7">
        <v>1.42648285278003</v>
      </c>
      <c r="J147" s="7">
        <v>0.59731342735361903</v>
      </c>
      <c r="K147" s="7">
        <v>0.82055390921038796</v>
      </c>
      <c r="L147" s="7">
        <v>4.0079999652419902</v>
      </c>
      <c r="M147" s="7">
        <v>0.51906830896788403</v>
      </c>
      <c r="N147" s="7">
        <v>1.1327797153783801</v>
      </c>
      <c r="O147" s="7">
        <v>2.0804257643014998</v>
      </c>
      <c r="P147" s="7">
        <v>0.63208590682704302</v>
      </c>
      <c r="Q147" s="7">
        <f t="shared" si="1"/>
        <v>0.98339160384534463</v>
      </c>
      <c r="S147" s="5"/>
      <c r="T147" s="5"/>
    </row>
    <row r="148" spans="1:20" x14ac:dyDescent="0.2">
      <c r="A148" s="5">
        <v>2017</v>
      </c>
      <c r="B148" s="4">
        <v>42924</v>
      </c>
      <c r="C148" s="9">
        <v>0.375</v>
      </c>
      <c r="D148" s="7">
        <v>1.9870000000000001</v>
      </c>
      <c r="E148" s="17">
        <v>0.1193</v>
      </c>
      <c r="F148" s="7">
        <v>2.9540238864372799</v>
      </c>
      <c r="G148" s="7">
        <v>1.2158269855691801</v>
      </c>
      <c r="H148" s="7">
        <v>0.60211804105567202</v>
      </c>
      <c r="I148" s="7">
        <v>1.42648285278003</v>
      </c>
      <c r="J148" s="7">
        <v>0.59731342735361903</v>
      </c>
      <c r="K148" s="7">
        <v>0.82055390921038796</v>
      </c>
      <c r="L148" s="7">
        <v>4.0079999652419902</v>
      </c>
      <c r="M148" s="7">
        <v>0.51906830896788403</v>
      </c>
      <c r="N148" s="7">
        <v>1.1327797153783801</v>
      </c>
      <c r="O148" s="7">
        <v>2.0804257643014998</v>
      </c>
      <c r="P148" s="7">
        <v>0.622435626681626</v>
      </c>
      <c r="Q148" s="7">
        <f t="shared" si="1"/>
        <v>0.64553857268014558</v>
      </c>
      <c r="S148" s="5"/>
      <c r="T148" s="5"/>
    </row>
    <row r="149" spans="1:20" x14ac:dyDescent="0.2">
      <c r="A149" s="5">
        <v>2017</v>
      </c>
      <c r="B149" s="4">
        <v>42925</v>
      </c>
      <c r="C149" s="9">
        <v>0.375</v>
      </c>
      <c r="D149" s="7">
        <v>1.7</v>
      </c>
      <c r="E149" s="17">
        <v>0.10295</v>
      </c>
      <c r="F149" s="7">
        <v>2.7890488416890999</v>
      </c>
      <c r="G149" s="7">
        <v>1.1595081703110901</v>
      </c>
      <c r="H149" s="7">
        <v>0.63664856730613095</v>
      </c>
      <c r="I149" s="7">
        <v>1.3979384205738301</v>
      </c>
      <c r="J149" s="7">
        <v>0.62599398006154106</v>
      </c>
      <c r="K149" s="7">
        <v>0.82923199782524804</v>
      </c>
      <c r="L149" s="7">
        <v>5.3717694339894004</v>
      </c>
      <c r="M149" s="7">
        <v>0.54274893580439698</v>
      </c>
      <c r="N149" s="7">
        <v>1.06435026953163</v>
      </c>
      <c r="O149" s="7">
        <v>2.9155221436843402</v>
      </c>
      <c r="P149" s="7">
        <v>0.62469449816060296</v>
      </c>
      <c r="Q149" s="7">
        <f t="shared" si="1"/>
        <v>0.71238252961331772</v>
      </c>
      <c r="S149" s="5"/>
      <c r="T149" s="5"/>
    </row>
    <row r="150" spans="1:20" x14ac:dyDescent="0.2">
      <c r="A150" s="5">
        <v>2017</v>
      </c>
      <c r="B150" s="4">
        <v>42925</v>
      </c>
      <c r="C150" s="9">
        <v>0.75</v>
      </c>
      <c r="D150" s="7">
        <v>1.7210000000000001</v>
      </c>
      <c r="E150" s="17">
        <v>8.5916666666666655E-2</v>
      </c>
      <c r="F150" s="7">
        <v>3.1427039458366002</v>
      </c>
      <c r="G150" s="7">
        <v>1.3186666441138499</v>
      </c>
      <c r="H150" s="7">
        <v>0.66561958645466301</v>
      </c>
      <c r="I150" s="7">
        <v>1.43846348056791</v>
      </c>
      <c r="J150" s="7">
        <v>0.63870529097455098</v>
      </c>
      <c r="K150" s="7">
        <v>0.83190249751087197</v>
      </c>
      <c r="L150" s="7">
        <v>4.0801000886840599</v>
      </c>
      <c r="M150" s="7">
        <v>0.53993552311416304</v>
      </c>
      <c r="N150" s="7">
        <v>1.04141421202588</v>
      </c>
      <c r="O150" s="7">
        <v>2.2029909757417698</v>
      </c>
      <c r="P150" s="7">
        <v>0.86147249443056295</v>
      </c>
      <c r="Q150" s="7">
        <f t="shared" si="1"/>
        <v>0.79291870413237109</v>
      </c>
      <c r="S150" s="5"/>
      <c r="T150" s="5"/>
    </row>
    <row r="151" spans="1:20" x14ac:dyDescent="0.2">
      <c r="A151" s="5">
        <v>2017</v>
      </c>
      <c r="B151" s="4">
        <v>42926</v>
      </c>
      <c r="C151" s="9">
        <v>0.375</v>
      </c>
      <c r="D151" s="7">
        <v>1.615</v>
      </c>
      <c r="E151" s="17">
        <v>9.8780000000000007E-2</v>
      </c>
      <c r="F151" s="7">
        <v>3.1427039458366002</v>
      </c>
      <c r="G151" s="7">
        <v>1.3186666441138499</v>
      </c>
      <c r="H151" s="7">
        <v>0.70684115512782897</v>
      </c>
      <c r="I151" s="7">
        <v>1.4221756073113601</v>
      </c>
      <c r="J151" s="7">
        <v>0.68200664950438605</v>
      </c>
      <c r="K151" s="7">
        <v>0.82069605887891095</v>
      </c>
      <c r="L151" s="7">
        <v>4.3342827178647996</v>
      </c>
      <c r="M151" s="7">
        <v>0.51869415407948505</v>
      </c>
      <c r="N151" s="7">
        <v>0.98230753386668701</v>
      </c>
      <c r="O151" s="7">
        <v>2.24816710788421</v>
      </c>
      <c r="P151" s="7">
        <v>0.86147249443056295</v>
      </c>
      <c r="Q151" s="7">
        <f t="shared" si="1"/>
        <v>0.84496166551814911</v>
      </c>
      <c r="S151" s="5"/>
      <c r="T151" s="5"/>
    </row>
    <row r="152" spans="1:20" x14ac:dyDescent="0.2">
      <c r="A152" s="5">
        <v>2017</v>
      </c>
      <c r="B152" s="4">
        <v>42926</v>
      </c>
      <c r="C152" s="9">
        <v>0.75</v>
      </c>
      <c r="D152" s="7">
        <v>1.6359999999999999</v>
      </c>
      <c r="E152" s="17">
        <v>9.7913333333333338E-2</v>
      </c>
      <c r="F152" s="7">
        <v>3.4459609180375002</v>
      </c>
      <c r="G152" s="7">
        <v>1.30983522311684</v>
      </c>
      <c r="H152" s="7">
        <v>0.70684115512782897</v>
      </c>
      <c r="I152" s="7">
        <v>1.4221756073113601</v>
      </c>
      <c r="J152" s="7">
        <v>0.68200664950438605</v>
      </c>
      <c r="K152" s="7">
        <v>0.82069605887891095</v>
      </c>
      <c r="L152" s="7">
        <v>4.3342827178647996</v>
      </c>
      <c r="M152" s="7">
        <v>0.51869415407948505</v>
      </c>
      <c r="N152" s="7">
        <v>0.98230753386668701</v>
      </c>
      <c r="O152" s="7">
        <v>2.24816710788421</v>
      </c>
      <c r="P152" s="7">
        <v>1.0481396904364</v>
      </c>
      <c r="Q152" s="7">
        <f t="shared" si="1"/>
        <v>0.91460402930309359</v>
      </c>
      <c r="S152" s="5"/>
      <c r="T152" s="5"/>
    </row>
    <row r="153" spans="1:20" x14ac:dyDescent="0.2">
      <c r="A153" s="5">
        <v>2017</v>
      </c>
      <c r="B153" s="4">
        <v>42927</v>
      </c>
      <c r="C153" s="9">
        <v>0.375</v>
      </c>
      <c r="D153" s="7">
        <v>1.4405000000000001</v>
      </c>
      <c r="E153" s="17">
        <v>9.4735E-2</v>
      </c>
      <c r="F153" s="7">
        <v>3.4459609180375002</v>
      </c>
      <c r="G153" s="7">
        <v>1.30983522311684</v>
      </c>
      <c r="H153" s="7">
        <v>0.780529985045741</v>
      </c>
      <c r="I153" s="7">
        <v>1.51369207866989</v>
      </c>
      <c r="J153" s="7">
        <v>0.75582396144091102</v>
      </c>
      <c r="K153" s="7">
        <v>0.78561747572763996</v>
      </c>
      <c r="L153" s="7">
        <v>4.4969886251656801</v>
      </c>
      <c r="M153" s="7">
        <v>0.50376707655589803</v>
      </c>
      <c r="N153" s="7">
        <v>0.85309574908920804</v>
      </c>
      <c r="O153" s="7">
        <v>2.2654348130048398</v>
      </c>
      <c r="P153" s="7">
        <v>1.0481396904364</v>
      </c>
      <c r="Q153" s="7">
        <f t="shared" si="1"/>
        <v>1.0387311294271857</v>
      </c>
      <c r="S153" s="5"/>
      <c r="T153" s="5"/>
    </row>
    <row r="154" spans="1:20" x14ac:dyDescent="0.2">
      <c r="A154" s="5">
        <v>2017</v>
      </c>
      <c r="B154" s="4">
        <v>42927</v>
      </c>
      <c r="C154" s="9">
        <v>0.75</v>
      </c>
      <c r="D154" s="7">
        <v>1.4405000000000001</v>
      </c>
      <c r="E154" s="17">
        <v>9.4735E-2</v>
      </c>
      <c r="F154" s="7">
        <v>2.7282131631789599</v>
      </c>
      <c r="G154" s="7">
        <v>1.15184602698606</v>
      </c>
      <c r="H154" s="7">
        <v>0.780529985045741</v>
      </c>
      <c r="I154" s="7">
        <v>1.51369207866989</v>
      </c>
      <c r="J154" s="7">
        <v>0.75582396144091102</v>
      </c>
      <c r="K154" s="7">
        <v>0.78561747572763996</v>
      </c>
      <c r="L154" s="7">
        <v>4.4969886251656801</v>
      </c>
      <c r="M154" s="7">
        <v>0.50376707655589803</v>
      </c>
      <c r="N154" s="7">
        <v>0.85309574908920804</v>
      </c>
      <c r="O154" s="7">
        <v>2.2654348130048398</v>
      </c>
      <c r="P154" s="7">
        <v>0.92628650016888003</v>
      </c>
      <c r="Q154" s="7">
        <f t="shared" si="1"/>
        <v>0.82237727232290003</v>
      </c>
      <c r="S154" s="5"/>
      <c r="T154" s="5"/>
    </row>
    <row r="155" spans="1:20" x14ac:dyDescent="0.2">
      <c r="A155" s="5">
        <v>2017</v>
      </c>
      <c r="B155" s="4">
        <v>42928</v>
      </c>
      <c r="C155" s="9">
        <v>0.82638888888888884</v>
      </c>
      <c r="D155" s="7">
        <v>1.4630000000000001</v>
      </c>
      <c r="E155" s="17">
        <v>8.6940000000000003E-2</v>
      </c>
      <c r="F155" s="7">
        <v>2.7282131631789599</v>
      </c>
      <c r="G155" s="7">
        <v>1.15184602698606</v>
      </c>
      <c r="H155" s="7">
        <v>0.67338307655471996</v>
      </c>
      <c r="I155" s="7">
        <v>1.46788438725754</v>
      </c>
      <c r="J155" s="7">
        <v>0.65872546049761005</v>
      </c>
      <c r="K155" s="7">
        <v>0.76391166933440302</v>
      </c>
      <c r="L155" s="7">
        <v>1.94888010720239</v>
      </c>
      <c r="M155" s="7">
        <v>0.51335266109040401</v>
      </c>
      <c r="N155" s="7">
        <v>1.04919114578257</v>
      </c>
      <c r="O155" s="7">
        <v>1.0004627891785001</v>
      </c>
      <c r="P155" s="7">
        <v>0.92628650016888003</v>
      </c>
      <c r="Q155" s="7">
        <f t="shared" si="1"/>
        <v>0.80972963826461897</v>
      </c>
      <c r="S155" s="5"/>
      <c r="T155" s="5"/>
    </row>
    <row r="156" spans="1:20" x14ac:dyDescent="0.2">
      <c r="A156" s="5">
        <v>2017</v>
      </c>
      <c r="B156" s="4">
        <v>42928</v>
      </c>
      <c r="C156" s="9">
        <v>0.375</v>
      </c>
      <c r="D156" s="7" t="s">
        <v>21</v>
      </c>
      <c r="E156" s="7" t="s">
        <v>21</v>
      </c>
      <c r="F156" s="7">
        <v>2.6323284886386698</v>
      </c>
      <c r="G156" s="7">
        <v>1.11983766862199</v>
      </c>
      <c r="H156" s="7">
        <v>0.67338307655471996</v>
      </c>
      <c r="I156" s="7">
        <v>1.46788438725754</v>
      </c>
      <c r="J156" s="7">
        <v>0.65872546049761005</v>
      </c>
      <c r="K156" s="7">
        <v>0.76391166933440302</v>
      </c>
      <c r="L156" s="7">
        <v>1.94888010720239</v>
      </c>
      <c r="M156" s="7">
        <v>0.51335266109040401</v>
      </c>
      <c r="N156" s="7">
        <v>1.04919114578257</v>
      </c>
      <c r="O156" s="7">
        <v>1.0004627891785001</v>
      </c>
      <c r="P156" s="7">
        <v>0.78186408257767503</v>
      </c>
      <c r="Q156" s="7" t="s">
        <v>83</v>
      </c>
      <c r="S156" s="5"/>
      <c r="T156" s="5"/>
    </row>
    <row r="157" spans="1:20" x14ac:dyDescent="0.2">
      <c r="A157" s="5">
        <v>2017</v>
      </c>
      <c r="B157" s="4">
        <v>42930</v>
      </c>
      <c r="C157" s="8" t="s">
        <v>63</v>
      </c>
      <c r="D157" s="7">
        <v>1.6120000000000001</v>
      </c>
      <c r="E157" s="17">
        <v>8.3320000000000005E-2</v>
      </c>
      <c r="F157" s="7">
        <v>2.7917547333972696</v>
      </c>
      <c r="G157" s="7">
        <v>1.1925385188058399</v>
      </c>
      <c r="H157" s="7">
        <v>0.66643828207869105</v>
      </c>
      <c r="I157" s="7">
        <v>1.4754206637065399</v>
      </c>
      <c r="J157" s="7">
        <v>0.65844223953640202</v>
      </c>
      <c r="K157" s="7">
        <v>0.793562795422044</v>
      </c>
      <c r="L157" s="7">
        <v>2.0848493420763399</v>
      </c>
      <c r="M157" s="7">
        <v>0.54356027767398896</v>
      </c>
      <c r="N157" s="7">
        <v>1.07454227185219</v>
      </c>
      <c r="O157" s="7">
        <v>1.13324128728745</v>
      </c>
      <c r="P157" s="7">
        <v>0.72031906570331194</v>
      </c>
      <c r="Q157" s="7">
        <f t="shared" si="1"/>
        <v>0.75200077076002647</v>
      </c>
      <c r="S157" s="5"/>
      <c r="T157" s="5"/>
    </row>
    <row r="158" spans="1:20" x14ac:dyDescent="0.2">
      <c r="A158" s="5">
        <v>2017</v>
      </c>
      <c r="B158" s="4">
        <v>42930</v>
      </c>
      <c r="C158" s="9">
        <v>0.75</v>
      </c>
      <c r="D158" s="7">
        <v>1.54</v>
      </c>
      <c r="E158" s="17">
        <v>9.6129999999999993E-2</v>
      </c>
      <c r="F158" s="7">
        <v>3.0893631598927405</v>
      </c>
      <c r="G158" s="7">
        <v>1.2457665976802701</v>
      </c>
      <c r="H158" s="7">
        <v>0.68067187898868498</v>
      </c>
      <c r="I158" s="7">
        <v>1.46735698487154</v>
      </c>
      <c r="J158" s="7">
        <v>0.66046112869047102</v>
      </c>
      <c r="K158" s="7">
        <v>0.82702910288902998</v>
      </c>
      <c r="L158" s="7">
        <v>3.8042482985292101</v>
      </c>
      <c r="M158" s="7">
        <v>0.52353320783953206</v>
      </c>
      <c r="N158" s="7">
        <v>1.0584914336358</v>
      </c>
      <c r="O158" s="7">
        <v>1.9916503151470799</v>
      </c>
      <c r="P158" s="7">
        <v>0.96799862324974495</v>
      </c>
      <c r="Q158" s="7">
        <f t="shared" si="1"/>
        <v>0.87107250280344117</v>
      </c>
      <c r="S158" s="5"/>
      <c r="T158" s="5"/>
    </row>
    <row r="159" spans="1:20" x14ac:dyDescent="0.2">
      <c r="A159" s="5">
        <v>2017</v>
      </c>
      <c r="B159" s="4">
        <v>42931</v>
      </c>
      <c r="C159" s="9">
        <v>0.375</v>
      </c>
      <c r="D159" s="7">
        <v>2.0205000000000002</v>
      </c>
      <c r="E159" s="17">
        <v>0.1323</v>
      </c>
      <c r="F159" s="7">
        <v>3.51227799156079</v>
      </c>
      <c r="G159" s="7">
        <v>1.4566087715853899</v>
      </c>
      <c r="H159" s="7">
        <v>0.64081169765127</v>
      </c>
      <c r="I159" s="7">
        <v>1.5265760248661</v>
      </c>
      <c r="J159" s="7">
        <v>0.632930083751165</v>
      </c>
      <c r="K159" s="7">
        <v>0.80149724732096395</v>
      </c>
      <c r="L159" s="7">
        <v>2.0392029820632498</v>
      </c>
      <c r="M159" s="7">
        <v>0.52287723873013703</v>
      </c>
      <c r="N159" s="7">
        <v>1.16666034577779</v>
      </c>
      <c r="O159" s="7">
        <v>1.0662528244714899</v>
      </c>
      <c r="P159" s="7">
        <v>0.62578794715613495</v>
      </c>
      <c r="Q159" s="7">
        <f t="shared" si="1"/>
        <v>0.75480729632873755</v>
      </c>
      <c r="S159" s="5"/>
      <c r="T159" s="5"/>
    </row>
    <row r="160" spans="1:20" x14ac:dyDescent="0.2">
      <c r="A160" s="5">
        <v>2017</v>
      </c>
      <c r="B160" s="4">
        <v>42931</v>
      </c>
      <c r="C160" s="9">
        <v>0.75</v>
      </c>
      <c r="D160" s="7">
        <v>1.7270000000000001</v>
      </c>
      <c r="E160" s="17">
        <v>8.4845000000000004E-2</v>
      </c>
      <c r="F160" s="7">
        <v>3.1459134655963901</v>
      </c>
      <c r="G160" s="7">
        <v>1.3173946492425401</v>
      </c>
      <c r="H160" s="7">
        <v>0.70934651542225102</v>
      </c>
      <c r="I160" s="7">
        <v>1.43926393931608</v>
      </c>
      <c r="J160" s="7">
        <v>0.69421691386218398</v>
      </c>
      <c r="K160" s="7">
        <v>0.81757891321447196</v>
      </c>
      <c r="L160" s="7">
        <v>4.3086717456567598</v>
      </c>
      <c r="M160" s="7">
        <v>0.51748275354497897</v>
      </c>
      <c r="N160" s="7">
        <v>0.97263391538116495</v>
      </c>
      <c r="O160" s="7">
        <v>2.2296633190639099</v>
      </c>
      <c r="P160" s="7">
        <v>0.88582064323697496</v>
      </c>
      <c r="Q160" s="7">
        <f t="shared" si="1"/>
        <v>0.7909708832733694</v>
      </c>
      <c r="S160" s="5"/>
      <c r="T160" s="5"/>
    </row>
    <row r="161" spans="1:20" x14ac:dyDescent="0.2">
      <c r="A161" s="5">
        <v>2017</v>
      </c>
      <c r="B161" s="4">
        <v>42932</v>
      </c>
      <c r="C161" s="9">
        <v>0.375</v>
      </c>
      <c r="D161" s="7">
        <v>1.5249999999999999</v>
      </c>
      <c r="E161" s="17">
        <v>0.1027</v>
      </c>
      <c r="F161" s="7">
        <v>2.99161326574706</v>
      </c>
      <c r="G161" s="7">
        <v>1.19809597387869</v>
      </c>
      <c r="H161" s="7">
        <v>0.63799306892819796</v>
      </c>
      <c r="I161" s="7">
        <v>1.4879497555782</v>
      </c>
      <c r="J161" s="7">
        <v>0.62164693437755802</v>
      </c>
      <c r="K161" s="7">
        <v>0.81016178340780898</v>
      </c>
      <c r="L161" s="7">
        <v>2.3576297928830199</v>
      </c>
      <c r="M161" s="7">
        <v>0.52841427868908797</v>
      </c>
      <c r="N161" s="7">
        <v>1.1289743197150801</v>
      </c>
      <c r="O161" s="7">
        <v>1.24580524642219</v>
      </c>
      <c r="P161" s="7">
        <v>0.80779978681410802</v>
      </c>
      <c r="Q161" s="7">
        <f t="shared" si="1"/>
        <v>0.8518079100665733</v>
      </c>
      <c r="S161" s="5"/>
      <c r="T161" s="5"/>
    </row>
    <row r="162" spans="1:20" x14ac:dyDescent="0.2">
      <c r="A162" s="5">
        <v>2017</v>
      </c>
      <c r="B162" s="4">
        <v>42932</v>
      </c>
      <c r="C162" s="9">
        <v>0.75</v>
      </c>
      <c r="D162" s="7">
        <v>1.3779999999999999</v>
      </c>
      <c r="E162" s="17">
        <v>8.6430000000000007E-2</v>
      </c>
      <c r="F162" s="7">
        <v>2.99161326574706</v>
      </c>
      <c r="G162" s="7">
        <v>1.19809597387869</v>
      </c>
      <c r="H162" s="7">
        <v>0.67556832630930697</v>
      </c>
      <c r="I162" s="7">
        <v>1.45546186783113</v>
      </c>
      <c r="J162" s="7">
        <v>0.66259492682371501</v>
      </c>
      <c r="K162" s="7">
        <v>0.75121157944748596</v>
      </c>
      <c r="L162" s="7">
        <v>1.4458788804117999</v>
      </c>
      <c r="M162" s="7">
        <v>0.51297606151484998</v>
      </c>
      <c r="N162" s="7">
        <v>1.1070879467814001</v>
      </c>
      <c r="O162" s="7">
        <v>0.74170125350114802</v>
      </c>
      <c r="P162" s="7">
        <v>0.80779978681410802</v>
      </c>
      <c r="Q162" s="7">
        <f t="shared" si="1"/>
        <v>0.94267566244667944</v>
      </c>
      <c r="S162" s="5"/>
      <c r="T162" s="5"/>
    </row>
    <row r="163" spans="1:20" x14ac:dyDescent="0.2">
      <c r="A163" s="5">
        <v>2017</v>
      </c>
      <c r="B163" s="4">
        <v>42945</v>
      </c>
      <c r="C163" s="9">
        <v>0.375</v>
      </c>
      <c r="D163" s="7">
        <v>0.99339999999999995</v>
      </c>
      <c r="E163" s="17">
        <v>8.3460000000000006E-2</v>
      </c>
      <c r="F163" s="7">
        <v>3.1396318664786902</v>
      </c>
      <c r="G163" s="7">
        <v>1.19643533028602</v>
      </c>
      <c r="H163" s="7">
        <v>0.78319150074612398</v>
      </c>
      <c r="I163" s="7">
        <v>1.4449576119813901</v>
      </c>
      <c r="J163" s="7">
        <v>0.75686088519554795</v>
      </c>
      <c r="K163" s="7">
        <v>0.77049227321533298</v>
      </c>
      <c r="L163" s="7">
        <v>4.7491540387182303</v>
      </c>
      <c r="M163" s="7">
        <v>0.52141002629539202</v>
      </c>
      <c r="N163" s="7">
        <v>0.95532473743009905</v>
      </c>
      <c r="O163" s="7">
        <v>2.4762565322089398</v>
      </c>
      <c r="P163" s="7">
        <v>1.0491714857882399</v>
      </c>
      <c r="Q163" s="7">
        <f t="shared" si="1"/>
        <v>1.3723365643899719</v>
      </c>
      <c r="S163" s="5"/>
      <c r="T163" s="5"/>
    </row>
    <row r="164" spans="1:20" x14ac:dyDescent="0.2">
      <c r="A164" s="5">
        <v>2017</v>
      </c>
      <c r="B164" s="4">
        <v>42945</v>
      </c>
      <c r="C164" s="9">
        <v>0.75</v>
      </c>
      <c r="D164" s="7">
        <v>1.002</v>
      </c>
      <c r="E164" s="17">
        <v>0.1042</v>
      </c>
      <c r="F164" s="7">
        <v>3.3451082553018501</v>
      </c>
      <c r="G164" s="7">
        <v>1.15295578630575</v>
      </c>
      <c r="H164" s="7">
        <v>0.78319150074612398</v>
      </c>
      <c r="I164" s="7">
        <v>1.4449576119813901</v>
      </c>
      <c r="J164" s="7">
        <v>0.75686088519554795</v>
      </c>
      <c r="K164" s="7">
        <v>0.77049227321533298</v>
      </c>
      <c r="L164" s="7">
        <v>4.7491540387182303</v>
      </c>
      <c r="M164" s="7">
        <v>0.52141002629539202</v>
      </c>
      <c r="N164" s="7">
        <v>0.95532473743009905</v>
      </c>
      <c r="O164" s="7">
        <v>2.4762565322089398</v>
      </c>
      <c r="P164" s="7">
        <v>0.79672788417421603</v>
      </c>
      <c r="Q164" s="7">
        <f t="shared" si="1"/>
        <v>1.4496011257129033</v>
      </c>
      <c r="S164" s="5"/>
      <c r="T164" s="5"/>
    </row>
    <row r="165" spans="1:20" x14ac:dyDescent="0.2">
      <c r="A165" s="5">
        <v>2017</v>
      </c>
      <c r="B165" s="4">
        <v>42946</v>
      </c>
      <c r="C165" s="9">
        <v>0.375</v>
      </c>
      <c r="D165" s="7">
        <v>1.089</v>
      </c>
      <c r="E165" s="17">
        <v>8.022E-2</v>
      </c>
      <c r="F165" s="7">
        <v>2.9123306128202104</v>
      </c>
      <c r="G165" s="7">
        <v>1.06739964677776</v>
      </c>
      <c r="H165" s="7">
        <v>0.73479498732842696</v>
      </c>
      <c r="I165" s="7">
        <v>1.5080522249416599</v>
      </c>
      <c r="J165" s="7">
        <v>0.72118834201280702</v>
      </c>
      <c r="K165" s="7">
        <v>0.72479815800596903</v>
      </c>
      <c r="L165" s="7">
        <v>2.0960135062245899</v>
      </c>
      <c r="M165" s="7">
        <v>0.51440207110832403</v>
      </c>
      <c r="N165" s="7">
        <v>1.0357807076704899</v>
      </c>
      <c r="O165" s="7">
        <v>1.07819368867295</v>
      </c>
      <c r="P165" s="7">
        <v>0.55392393021551301</v>
      </c>
      <c r="Q165" s="7">
        <f t="shared" si="1"/>
        <v>1.1612316321627081</v>
      </c>
      <c r="S165" s="5"/>
      <c r="T165" s="5"/>
    </row>
    <row r="166" spans="1:20" x14ac:dyDescent="0.2">
      <c r="A166" s="5">
        <v>2017</v>
      </c>
      <c r="B166" s="4">
        <v>42946</v>
      </c>
      <c r="C166" s="9">
        <v>0.75</v>
      </c>
      <c r="D166" s="7">
        <v>1.1339999999999999</v>
      </c>
      <c r="E166" s="17">
        <v>8.4295000000000009E-2</v>
      </c>
      <c r="F166" s="7">
        <v>2.9123306128202104</v>
      </c>
      <c r="G166" s="7">
        <v>1.06739964677776</v>
      </c>
      <c r="H166" s="7">
        <v>0.69279256118550303</v>
      </c>
      <c r="I166" s="7">
        <v>1.49869982472097</v>
      </c>
      <c r="J166" s="7">
        <v>0.69279256118550303</v>
      </c>
      <c r="K166" s="7">
        <v>0.77579216521946304</v>
      </c>
      <c r="L166" s="7">
        <v>3.1504065790786799</v>
      </c>
      <c r="M166" s="7">
        <v>0.53330563022071498</v>
      </c>
      <c r="N166" s="7">
        <v>1.12066070064108</v>
      </c>
      <c r="O166" s="7">
        <v>1.6801295661070399</v>
      </c>
      <c r="P166" s="7">
        <v>0.55392393021551301</v>
      </c>
      <c r="Q166" s="7">
        <f t="shared" si="1"/>
        <v>1.1151510118387913</v>
      </c>
      <c r="S166" s="5"/>
      <c r="T166" s="5"/>
    </row>
    <row r="167" spans="1:20" x14ac:dyDescent="0.2">
      <c r="A167" s="5">
        <v>2017</v>
      </c>
      <c r="B167" s="4">
        <v>42947</v>
      </c>
      <c r="C167" s="9">
        <v>0.375</v>
      </c>
      <c r="D167" s="7">
        <v>1.181</v>
      </c>
      <c r="E167" s="17">
        <v>8.2849999999999993E-2</v>
      </c>
      <c r="F167" s="7">
        <v>3.9344402620418704</v>
      </c>
      <c r="G167" s="7">
        <v>1.2890246226292899</v>
      </c>
      <c r="H167" s="7">
        <v>0.69279256118550303</v>
      </c>
      <c r="I167" s="7">
        <v>1.49869982472097</v>
      </c>
      <c r="J167" s="7">
        <v>0.69279256118550303</v>
      </c>
      <c r="K167" s="7">
        <v>0.77579216521946304</v>
      </c>
      <c r="L167" s="7">
        <v>3.1504065790786799</v>
      </c>
      <c r="M167" s="7">
        <v>0.53330563022071498</v>
      </c>
      <c r="N167" s="7">
        <v>1.12066070064108</v>
      </c>
      <c r="O167" s="7">
        <v>1.6801295661070399</v>
      </c>
      <c r="P167" s="7">
        <v>0.65913615285294602</v>
      </c>
      <c r="Q167" s="7">
        <f t="shared" si="1"/>
        <v>1.4465688872636657</v>
      </c>
      <c r="S167" s="5"/>
      <c r="T167" s="5"/>
    </row>
    <row r="168" spans="1:20" x14ac:dyDescent="0.2">
      <c r="A168" s="5">
        <v>2017</v>
      </c>
      <c r="B168" s="4">
        <v>42947</v>
      </c>
      <c r="C168" s="9">
        <v>0.75</v>
      </c>
      <c r="D168" s="7">
        <v>1.177</v>
      </c>
      <c r="E168" s="17">
        <v>8.7040000000000006E-2</v>
      </c>
      <c r="F168" s="7">
        <v>3.9344402620418704</v>
      </c>
      <c r="G168" s="7">
        <v>1.2890246226292899</v>
      </c>
      <c r="H168" s="7">
        <v>0.70506238381312103</v>
      </c>
      <c r="I168" s="7">
        <v>1.4728392931805101</v>
      </c>
      <c r="J168" s="7">
        <v>0.69999068396045405</v>
      </c>
      <c r="K168" s="7">
        <v>0.80493956991434101</v>
      </c>
      <c r="L168" s="7">
        <v>3.8256138560783102</v>
      </c>
      <c r="M168" s="7">
        <v>0.518760444844102</v>
      </c>
      <c r="N168" s="7">
        <v>1.11083987093535</v>
      </c>
      <c r="O168" s="7">
        <v>1.98457714578094</v>
      </c>
      <c r="P168" s="7">
        <v>0.65913615285294602</v>
      </c>
      <c r="Q168" s="7">
        <f t="shared" si="1"/>
        <v>1.4514850092254794</v>
      </c>
      <c r="S168" s="5"/>
      <c r="T168" s="5"/>
    </row>
    <row r="169" spans="1:20" x14ac:dyDescent="0.2">
      <c r="A169" s="5">
        <v>2017</v>
      </c>
      <c r="B169" s="4">
        <v>42948</v>
      </c>
      <c r="C169" s="9">
        <v>0.75</v>
      </c>
      <c r="D169" s="7">
        <v>1.131</v>
      </c>
      <c r="E169" s="17">
        <v>9.2769999999999991E-2</v>
      </c>
      <c r="F169" s="7">
        <v>3.1709342316759503</v>
      </c>
      <c r="G169" s="7">
        <v>1.18318474404318</v>
      </c>
      <c r="H169" s="7">
        <v>0.69524230463038905</v>
      </c>
      <c r="I169" s="7">
        <v>1.48542953607502</v>
      </c>
      <c r="J169" s="7">
        <v>0.69223486336993401</v>
      </c>
      <c r="K169" s="7">
        <v>0.79651548731432698</v>
      </c>
      <c r="L169" s="7">
        <v>4.8849081461758104</v>
      </c>
      <c r="M169" s="7">
        <v>0.52845652689653699</v>
      </c>
      <c r="N169" s="7">
        <v>1.1117769937070301</v>
      </c>
      <c r="O169" s="7">
        <v>2.58146159313667</v>
      </c>
      <c r="P169" s="7">
        <v>0.72087438685637695</v>
      </c>
      <c r="Q169" s="7">
        <f t="shared" si="1"/>
        <v>1.2173926952911343</v>
      </c>
      <c r="S169" s="5"/>
      <c r="T169" s="5"/>
    </row>
    <row r="170" spans="1:20" x14ac:dyDescent="0.2">
      <c r="A170" s="5">
        <v>2017</v>
      </c>
      <c r="B170" s="4">
        <v>42949</v>
      </c>
      <c r="C170" s="9">
        <v>0.375</v>
      </c>
      <c r="D170" s="7">
        <v>1.0349999999999999</v>
      </c>
      <c r="E170" s="17">
        <v>9.3664999999999998E-2</v>
      </c>
      <c r="F170" s="7">
        <v>2.9805557637456799</v>
      </c>
      <c r="G170" s="7">
        <v>1.09748051719799</v>
      </c>
      <c r="H170" s="7">
        <v>0.78399452884074305</v>
      </c>
      <c r="I170" s="7">
        <v>1.5162297484858001</v>
      </c>
      <c r="J170" s="7">
        <v>0.77169745092734898</v>
      </c>
      <c r="K170" s="7">
        <v>0.74929123319722402</v>
      </c>
      <c r="L170" s="7">
        <v>3.9176787640911099</v>
      </c>
      <c r="M170" s="7">
        <v>0.51002247696520597</v>
      </c>
      <c r="N170" s="7">
        <v>0.949660267001041</v>
      </c>
      <c r="O170" s="7">
        <v>1.9981042272157401</v>
      </c>
      <c r="P170" s="7">
        <v>0.68611215852540597</v>
      </c>
      <c r="Q170" s="7">
        <f t="shared" si="1"/>
        <v>1.25044030522913</v>
      </c>
      <c r="S170" s="5"/>
      <c r="T170" s="5"/>
    </row>
    <row r="171" spans="1:20" x14ac:dyDescent="0.2">
      <c r="A171" s="5">
        <v>2017</v>
      </c>
      <c r="B171" s="4">
        <v>42950</v>
      </c>
      <c r="C171" s="9">
        <v>0.375</v>
      </c>
      <c r="D171" s="7">
        <v>1.1355</v>
      </c>
      <c r="E171" s="17">
        <v>7.7965000000000007E-2</v>
      </c>
      <c r="F171" s="7">
        <v>2.1052437280715699</v>
      </c>
      <c r="G171" s="7">
        <v>1.02693652282563</v>
      </c>
      <c r="H171" s="7">
        <v>0.72348402820264701</v>
      </c>
      <c r="I171" s="7">
        <v>1.4745907544316801</v>
      </c>
      <c r="J171" s="7">
        <v>0.71729183539576802</v>
      </c>
      <c r="K171" s="7">
        <v>0.12684609514887801</v>
      </c>
      <c r="L171" s="7" t="s">
        <v>67</v>
      </c>
      <c r="M171" s="7" t="s">
        <v>68</v>
      </c>
      <c r="N171" s="7">
        <v>1.1268558621960201</v>
      </c>
      <c r="O171" s="7" t="s">
        <v>68</v>
      </c>
      <c r="P171" s="7">
        <v>0.13953006442504901</v>
      </c>
      <c r="Q171" s="7">
        <f t="shared" si="1"/>
        <v>0.80504712921941457</v>
      </c>
      <c r="S171" s="5"/>
      <c r="T171" s="5"/>
    </row>
    <row r="172" spans="1:20" x14ac:dyDescent="0.2">
      <c r="A172" s="5">
        <v>2017</v>
      </c>
      <c r="B172" s="4">
        <v>42950</v>
      </c>
      <c r="C172" s="9">
        <v>0.75</v>
      </c>
      <c r="D172" s="7">
        <v>1.21675</v>
      </c>
      <c r="E172" s="17">
        <v>9.8732499999999987E-2</v>
      </c>
      <c r="F172" s="7">
        <v>2.2400481447339202</v>
      </c>
      <c r="G172" s="7">
        <v>1.09799518705382</v>
      </c>
      <c r="H172" s="7">
        <v>0.67836464147129205</v>
      </c>
      <c r="I172" s="7">
        <v>1.5130267979382299</v>
      </c>
      <c r="J172" s="7">
        <v>0.66624840569468802</v>
      </c>
      <c r="K172" s="7">
        <v>0.62846597834586504</v>
      </c>
      <c r="L172" s="7">
        <v>3.17626645209987</v>
      </c>
      <c r="M172" s="7">
        <v>0.50784409703478905</v>
      </c>
      <c r="N172" s="7">
        <v>1.11805139825671</v>
      </c>
      <c r="O172" s="7">
        <v>1.61304816830855</v>
      </c>
      <c r="P172" s="7">
        <v>0.25314567778053099</v>
      </c>
      <c r="Q172" s="7">
        <f t="shared" si="1"/>
        <v>0.79939616365319066</v>
      </c>
      <c r="S172" s="5"/>
      <c r="T172" s="5"/>
    </row>
    <row r="173" spans="1:20" x14ac:dyDescent="0.2">
      <c r="A173" s="5">
        <v>2017</v>
      </c>
      <c r="B173" s="4">
        <v>42951</v>
      </c>
      <c r="C173" s="9">
        <v>0.375</v>
      </c>
      <c r="D173" s="7">
        <v>1.2290000000000001</v>
      </c>
      <c r="E173" s="17">
        <v>6.9087499999999996E-2</v>
      </c>
      <c r="F173" s="7">
        <v>2.50954876515764</v>
      </c>
      <c r="G173" s="7">
        <v>1.1214064156980901</v>
      </c>
      <c r="H173" s="7">
        <v>0.68183531498985195</v>
      </c>
      <c r="I173" s="7">
        <v>1.52132830183349</v>
      </c>
      <c r="J173" s="7">
        <v>0.67876496356908</v>
      </c>
      <c r="K173" s="7">
        <v>0.62162226184962999</v>
      </c>
      <c r="L173" s="7">
        <v>2.7664747557812199</v>
      </c>
      <c r="M173" s="7">
        <v>0.517181068762118</v>
      </c>
      <c r="N173" s="7">
        <v>1.09677681554966</v>
      </c>
      <c r="O173" s="7">
        <v>1.4307683708983501</v>
      </c>
      <c r="P173" s="7">
        <v>0.22609128414900301</v>
      </c>
      <c r="Q173" s="7">
        <f t="shared" si="1"/>
        <v>0.88664510017804632</v>
      </c>
      <c r="S173" s="5"/>
      <c r="T173" s="5"/>
    </row>
    <row r="174" spans="1:20" x14ac:dyDescent="0.2">
      <c r="A174" s="5">
        <v>2017</v>
      </c>
      <c r="B174" s="4">
        <v>42951</v>
      </c>
      <c r="C174" s="9">
        <v>0.75</v>
      </c>
      <c r="D174" s="7">
        <v>1.2115</v>
      </c>
      <c r="E174" s="17">
        <v>8.7252499999999997E-2</v>
      </c>
      <c r="F174" s="7">
        <v>2.6019097839908398</v>
      </c>
      <c r="G174" s="7">
        <v>1.1444576037169001</v>
      </c>
      <c r="H174" s="7">
        <v>0.75024845523286998</v>
      </c>
      <c r="I174" s="7">
        <v>1.53012639376672</v>
      </c>
      <c r="J174" s="7">
        <v>0.73565399629634098</v>
      </c>
      <c r="K174" s="7">
        <v>0.56311112711679301</v>
      </c>
      <c r="L174" s="7">
        <v>2.5732276479869798</v>
      </c>
      <c r="M174" s="7">
        <v>0.49973677615256001</v>
      </c>
      <c r="N174" s="7">
        <v>1.0174974525047</v>
      </c>
      <c r="O174" s="7">
        <v>1.28593648911165</v>
      </c>
      <c r="P174" s="7">
        <v>0.320468146590833</v>
      </c>
      <c r="Q174" s="7">
        <f t="shared" si="1"/>
        <v>0.93255590789126275</v>
      </c>
      <c r="S174" s="5"/>
      <c r="T174" s="5"/>
    </row>
    <row r="175" spans="1:20" x14ac:dyDescent="0.2">
      <c r="A175" s="5">
        <v>2017</v>
      </c>
      <c r="B175" s="4">
        <v>42952</v>
      </c>
      <c r="C175" s="9">
        <v>0.375</v>
      </c>
      <c r="D175" s="7">
        <v>1.1716666666666666</v>
      </c>
      <c r="E175" s="17">
        <v>8.6009999999999989E-2</v>
      </c>
      <c r="F175" s="7">
        <v>2.64742975069721</v>
      </c>
      <c r="G175" s="7">
        <v>1.0840330614223401</v>
      </c>
      <c r="H175" s="7">
        <v>0.72185446330687697</v>
      </c>
      <c r="I175" s="7">
        <v>1.4962758729235801</v>
      </c>
      <c r="J175" s="7">
        <v>0.72185446330687697</v>
      </c>
      <c r="K175" s="7">
        <v>0.55929637141532496</v>
      </c>
      <c r="L175" s="7">
        <v>1.7198930529585501</v>
      </c>
      <c r="M175" s="7">
        <v>0.50603462046911996</v>
      </c>
      <c r="N175" s="7">
        <v>1.0568539984730001</v>
      </c>
      <c r="O175" s="7">
        <v>0.87032542830135395</v>
      </c>
      <c r="P175" s="7">
        <v>0.40839231996771802</v>
      </c>
      <c r="Q175" s="7">
        <f t="shared" si="1"/>
        <v>0.98112972220557526</v>
      </c>
      <c r="S175" s="5"/>
      <c r="T175" s="5"/>
    </row>
    <row r="176" spans="1:20" x14ac:dyDescent="0.2">
      <c r="A176" s="5">
        <v>2017</v>
      </c>
      <c r="B176" s="4">
        <v>42952</v>
      </c>
      <c r="C176" s="9">
        <v>0.75</v>
      </c>
      <c r="D176" s="7">
        <v>1.121</v>
      </c>
      <c r="E176" s="17">
        <v>8.7794999999999998E-2</v>
      </c>
      <c r="F176" s="7">
        <v>2.6048991807403303</v>
      </c>
      <c r="G176" s="7">
        <v>1.08228503381504</v>
      </c>
      <c r="H176" s="7">
        <v>0.75600211180157395</v>
      </c>
      <c r="I176" s="7">
        <v>1.5105040856460501</v>
      </c>
      <c r="J176" s="7">
        <v>0.74971919338453996</v>
      </c>
      <c r="K176" s="7">
        <v>0.64570901274413495</v>
      </c>
      <c r="L176" s="7">
        <v>2.5607683341479199</v>
      </c>
      <c r="M176" s="7">
        <v>0.53322506579178996</v>
      </c>
      <c r="N176" s="7">
        <v>0.96685691900081105</v>
      </c>
      <c r="O176" s="7">
        <v>1.3654658634535599</v>
      </c>
      <c r="P176" s="7">
        <v>0.56906320899728202</v>
      </c>
      <c r="Q176" s="7">
        <f t="shared" si="1"/>
        <v>1.0090004701389492</v>
      </c>
      <c r="S176" s="5"/>
      <c r="T176" s="5"/>
    </row>
    <row r="177" spans="1:20" x14ac:dyDescent="0.2">
      <c r="A177" s="5">
        <v>2017</v>
      </c>
      <c r="B177" s="4">
        <v>42953</v>
      </c>
      <c r="C177" s="9">
        <v>0.375</v>
      </c>
      <c r="D177" s="7">
        <v>1.0321666666666667</v>
      </c>
      <c r="E177" s="17">
        <v>0.11893333333333334</v>
      </c>
      <c r="F177" s="7">
        <v>2.3861244599506102</v>
      </c>
      <c r="G177" s="7">
        <v>0.957751978454224</v>
      </c>
      <c r="H177" s="7">
        <v>0.72396290826691101</v>
      </c>
      <c r="I177" s="7">
        <v>1.49532527183398</v>
      </c>
      <c r="J177" s="7">
        <v>0.71638151134485495</v>
      </c>
      <c r="K177" s="7">
        <v>0.650719332208609</v>
      </c>
      <c r="L177" s="7">
        <v>1.9297894732164</v>
      </c>
      <c r="M177" s="7">
        <v>0.51163552732606798</v>
      </c>
      <c r="N177" s="7">
        <v>1.0769164439841901</v>
      </c>
      <c r="O177" s="7">
        <v>0.987348854757367</v>
      </c>
      <c r="P177" s="7">
        <v>0.470799796464622</v>
      </c>
      <c r="Q177" s="7">
        <f t="shared" si="1"/>
        <v>1.0038049317866593</v>
      </c>
      <c r="S177" s="5"/>
      <c r="T177" s="5"/>
    </row>
    <row r="178" spans="1:20" x14ac:dyDescent="0.2">
      <c r="A178" s="5">
        <v>2017</v>
      </c>
      <c r="B178" s="4">
        <v>42953</v>
      </c>
      <c r="C178" s="9">
        <v>0.75</v>
      </c>
      <c r="D178" s="7">
        <v>1.0309999999999999</v>
      </c>
      <c r="E178" s="17">
        <v>0.1041</v>
      </c>
      <c r="F178" s="7" t="s">
        <v>81</v>
      </c>
      <c r="G178" s="7" t="s">
        <v>81</v>
      </c>
      <c r="H178" s="7">
        <v>0.78431254777200399</v>
      </c>
      <c r="I178" s="7">
        <v>1.50067284115399</v>
      </c>
      <c r="J178" s="7">
        <v>0.77667844359218696</v>
      </c>
      <c r="K178" s="7">
        <v>0.63981273833461905</v>
      </c>
      <c r="L178" s="7">
        <v>2.5698127569148399</v>
      </c>
      <c r="M178" s="7">
        <v>0.51250804259221605</v>
      </c>
      <c r="N178" s="7">
        <v>0.99852853756678495</v>
      </c>
      <c r="O178" s="7">
        <v>1.31704970587493</v>
      </c>
      <c r="P178" s="7" t="s">
        <v>81</v>
      </c>
      <c r="Q178" s="7" t="s">
        <v>81</v>
      </c>
      <c r="S178" s="5"/>
      <c r="T178" s="5"/>
    </row>
    <row r="179" spans="1:20" x14ac:dyDescent="0.2">
      <c r="A179" s="5">
        <v>2017</v>
      </c>
      <c r="B179" s="4">
        <v>42954</v>
      </c>
      <c r="C179" s="9">
        <v>0.77777777777777779</v>
      </c>
      <c r="D179" s="7">
        <v>1.0245</v>
      </c>
      <c r="E179" s="17">
        <v>0.1033</v>
      </c>
      <c r="F179" s="7">
        <v>2.8534310250796104</v>
      </c>
      <c r="G179" s="7">
        <v>1.04496576929783</v>
      </c>
      <c r="H179" s="7">
        <v>0.76060692391999096</v>
      </c>
      <c r="I179" s="7">
        <v>1.5128917642277</v>
      </c>
      <c r="J179" s="7">
        <v>0.75048308773624794</v>
      </c>
      <c r="K179" s="7">
        <v>0.77138918915490495</v>
      </c>
      <c r="L179" s="7">
        <v>2.9523552549360099</v>
      </c>
      <c r="M179" s="7">
        <v>0.51834696459991103</v>
      </c>
      <c r="N179" s="7">
        <v>1.05029395022626</v>
      </c>
      <c r="O179" s="7">
        <v>1.53034438481668</v>
      </c>
      <c r="P179" s="7">
        <v>0.70216681469738995</v>
      </c>
      <c r="Q179" s="7">
        <f t="shared" ref="Q179:Q187" si="2">((F179/2.303))/D179</f>
        <v>1.2093763688797754</v>
      </c>
      <c r="S179" s="5"/>
      <c r="T179" s="5"/>
    </row>
    <row r="180" spans="1:20" x14ac:dyDescent="0.2">
      <c r="A180" s="5">
        <v>2017</v>
      </c>
      <c r="B180" s="4">
        <v>42955</v>
      </c>
      <c r="C180" s="9">
        <v>0.375</v>
      </c>
      <c r="D180" s="7">
        <v>0.94489999999999996</v>
      </c>
      <c r="E180" s="17">
        <v>8.3699999999999997E-2</v>
      </c>
      <c r="F180" s="7">
        <v>2.8534310250796104</v>
      </c>
      <c r="G180" s="7">
        <v>1.04496576929783</v>
      </c>
      <c r="H180" s="7">
        <v>0.76382646164745005</v>
      </c>
      <c r="I180" s="7">
        <v>1.55356187419522</v>
      </c>
      <c r="J180" s="7">
        <v>0.74777375342441699</v>
      </c>
      <c r="K180" s="7">
        <v>0.79404252069430903</v>
      </c>
      <c r="L180" s="7">
        <v>4.9531805553435904</v>
      </c>
      <c r="M180" s="7">
        <v>0.53097352474575599</v>
      </c>
      <c r="N180" s="7">
        <v>1.02159256962681</v>
      </c>
      <c r="O180" s="7">
        <v>2.6300077381729299</v>
      </c>
      <c r="P180" s="7">
        <v>0.70216681469738995</v>
      </c>
      <c r="Q180" s="7">
        <f t="shared" si="2"/>
        <v>1.3112563127498464</v>
      </c>
      <c r="S180" s="5"/>
      <c r="T180" s="5"/>
    </row>
    <row r="181" spans="1:20" x14ac:dyDescent="0.2">
      <c r="A181" s="5">
        <v>2017</v>
      </c>
      <c r="B181" s="4">
        <v>42955</v>
      </c>
      <c r="C181" s="9">
        <v>0.75</v>
      </c>
      <c r="D181" s="7">
        <v>0.98740000000000006</v>
      </c>
      <c r="E181" s="17">
        <v>8.8797500000000001E-2</v>
      </c>
      <c r="F181" s="7">
        <v>2.9555260354775501</v>
      </c>
      <c r="G181" s="7">
        <v>1.0747586761048</v>
      </c>
      <c r="H181" s="7">
        <v>0.76382646164745005</v>
      </c>
      <c r="I181" s="7">
        <v>1.55356187419522</v>
      </c>
      <c r="J181" s="7">
        <v>0.74777375342441699</v>
      </c>
      <c r="K181" s="7">
        <v>0.79404252069430903</v>
      </c>
      <c r="L181" s="7">
        <v>4.9531805553435904</v>
      </c>
      <c r="M181" s="7">
        <v>0.53097352474575599</v>
      </c>
      <c r="N181" s="7">
        <v>1.02159256962681</v>
      </c>
      <c r="O181" s="7">
        <v>2.6300077381729299</v>
      </c>
      <c r="P181" s="7">
        <v>0.77492737948933099</v>
      </c>
      <c r="Q181" s="7">
        <f t="shared" si="2"/>
        <v>1.2997137952432303</v>
      </c>
      <c r="S181" s="5"/>
      <c r="T181" s="5"/>
    </row>
    <row r="182" spans="1:20" x14ac:dyDescent="0.2">
      <c r="A182" s="5">
        <v>2017</v>
      </c>
      <c r="B182" s="4">
        <v>42956</v>
      </c>
      <c r="C182" s="9">
        <v>0.375</v>
      </c>
      <c r="D182" s="7">
        <v>0.97060000000000002</v>
      </c>
      <c r="E182" s="17">
        <v>8.0079999999999998E-2</v>
      </c>
      <c r="F182" s="7">
        <v>2.6730941306816001</v>
      </c>
      <c r="G182" s="7">
        <v>1.00769228706144</v>
      </c>
      <c r="H182" s="7">
        <v>0.74854974225369797</v>
      </c>
      <c r="I182" s="7">
        <v>1.49996428088643</v>
      </c>
      <c r="J182" s="7">
        <v>0.73603846320802901</v>
      </c>
      <c r="K182" s="7">
        <v>0.78809773105872205</v>
      </c>
      <c r="L182" s="7">
        <v>2.9860191393692599</v>
      </c>
      <c r="M182" s="7">
        <v>0.51494037477181898</v>
      </c>
      <c r="N182" s="7">
        <v>1.1144957564040101</v>
      </c>
      <c r="O182" s="7">
        <v>1.5376218147026299</v>
      </c>
      <c r="P182" s="7">
        <v>0.72871487518775502</v>
      </c>
      <c r="Q182" s="7">
        <f t="shared" si="2"/>
        <v>1.195859140485193</v>
      </c>
      <c r="S182" s="5"/>
      <c r="T182" s="5"/>
    </row>
    <row r="183" spans="1:20" x14ac:dyDescent="0.2">
      <c r="A183" s="5">
        <v>2017</v>
      </c>
      <c r="B183" s="4">
        <v>42957</v>
      </c>
      <c r="C183" s="9">
        <v>0.375</v>
      </c>
      <c r="D183" s="7">
        <v>0.90980000000000005</v>
      </c>
      <c r="E183" s="17">
        <v>8.5449999999999998E-2</v>
      </c>
      <c r="F183" s="7">
        <v>2.59210960780507</v>
      </c>
      <c r="G183" s="7">
        <v>0.97593267898996905</v>
      </c>
      <c r="H183" s="7">
        <v>0.730256239674276</v>
      </c>
      <c r="I183" s="7">
        <v>1.5492413161790499</v>
      </c>
      <c r="J183" s="7">
        <v>0.72104260260373199</v>
      </c>
      <c r="K183" s="7">
        <v>0.81473408816349302</v>
      </c>
      <c r="L183" s="7">
        <v>3.3428100500709301</v>
      </c>
      <c r="M183" s="7">
        <v>0.54613903399489006</v>
      </c>
      <c r="N183" s="7">
        <v>1.1375446331485399</v>
      </c>
      <c r="O183" s="7">
        <v>1.8256390515741501</v>
      </c>
      <c r="P183" s="7">
        <v>0.68756698621286005</v>
      </c>
      <c r="Q183" s="7">
        <f t="shared" si="2"/>
        <v>1.2371247381387185</v>
      </c>
      <c r="S183" s="5"/>
      <c r="T183" s="5"/>
    </row>
    <row r="184" spans="1:20" x14ac:dyDescent="0.2">
      <c r="A184" s="5">
        <v>2017</v>
      </c>
      <c r="B184" s="4">
        <v>42957</v>
      </c>
      <c r="C184" s="9">
        <v>0.75</v>
      </c>
      <c r="D184" s="7">
        <v>1.1579999999999999</v>
      </c>
      <c r="E184" s="17">
        <v>0.1016</v>
      </c>
      <c r="F184" s="7">
        <v>2.6742216696823498</v>
      </c>
      <c r="G184" s="7">
        <v>1.0785858954369001</v>
      </c>
      <c r="H184" s="7">
        <v>0.72723840437442</v>
      </c>
      <c r="I184" s="7">
        <v>1.53850938842836</v>
      </c>
      <c r="J184" s="7">
        <v>0.71529455810139797</v>
      </c>
      <c r="K184" s="7">
        <v>0.81003552953089697</v>
      </c>
      <c r="L184" s="7">
        <v>4.4571899075359003</v>
      </c>
      <c r="M184" s="7">
        <v>0.52137595934127501</v>
      </c>
      <c r="N184" s="7">
        <v>1.0915138649493401</v>
      </c>
      <c r="O184" s="7">
        <v>2.3238716640077799</v>
      </c>
      <c r="P184" s="7">
        <v>0.59872579682761995</v>
      </c>
      <c r="Q184" s="7">
        <f t="shared" si="2"/>
        <v>1.0027551619170423</v>
      </c>
      <c r="S184" s="5"/>
      <c r="T184" s="5"/>
    </row>
    <row r="185" spans="1:20" x14ac:dyDescent="0.2">
      <c r="A185" s="5">
        <v>2017</v>
      </c>
      <c r="B185" s="4">
        <v>42958</v>
      </c>
      <c r="C185" s="9">
        <v>0.375</v>
      </c>
      <c r="D185" s="7">
        <v>1.246</v>
      </c>
      <c r="E185" s="17">
        <v>0.20014999999999999</v>
      </c>
      <c r="F185" s="7">
        <v>2.9430284584625102</v>
      </c>
      <c r="G185" s="7">
        <v>1.07022632950513</v>
      </c>
      <c r="H185" s="7">
        <v>0.69943306451248299</v>
      </c>
      <c r="I185" s="7">
        <v>1.46211734192468</v>
      </c>
      <c r="J185" s="7">
        <v>0.69604163068376201</v>
      </c>
      <c r="K185" s="7">
        <v>0.85168010788626403</v>
      </c>
      <c r="L185" s="7">
        <v>8.05799123360792</v>
      </c>
      <c r="M185" s="7">
        <v>0.53194827476456996</v>
      </c>
      <c r="N185" s="7">
        <v>1.12038140130141</v>
      </c>
      <c r="O185" s="7">
        <v>4.2864345347857604</v>
      </c>
      <c r="P185" s="7">
        <v>0.57901532878598805</v>
      </c>
      <c r="Q185" s="7">
        <f t="shared" si="2"/>
        <v>1.0256105541946161</v>
      </c>
      <c r="S185" s="5"/>
      <c r="T185" s="5"/>
    </row>
    <row r="186" spans="1:20" x14ac:dyDescent="0.2">
      <c r="A186" s="5">
        <v>2017</v>
      </c>
      <c r="B186" s="4">
        <v>42958</v>
      </c>
      <c r="C186" s="9">
        <v>0.75</v>
      </c>
      <c r="D186" s="7">
        <v>1.101</v>
      </c>
      <c r="E186" s="17">
        <v>8.7040000000000006E-2</v>
      </c>
      <c r="F186" s="7">
        <v>1.7244799250610501</v>
      </c>
      <c r="G186" s="7">
        <v>0.89717915866435205</v>
      </c>
      <c r="H186" s="7">
        <v>0.74636442761552302</v>
      </c>
      <c r="I186" s="7">
        <v>1.48531892670835</v>
      </c>
      <c r="J186" s="7">
        <v>0.74209353469302897</v>
      </c>
      <c r="K186" s="7">
        <v>0.79081902605733401</v>
      </c>
      <c r="L186" s="7">
        <v>5.0469416650300101</v>
      </c>
      <c r="M186" s="7">
        <v>0.52279591046099305</v>
      </c>
      <c r="N186" s="7">
        <v>1.0191357730330699</v>
      </c>
      <c r="O186" s="7">
        <v>2.6385204628128802</v>
      </c>
      <c r="P186" s="7">
        <v>0.24678933648620799</v>
      </c>
      <c r="Q186" s="7">
        <f t="shared" si="2"/>
        <v>0.68010643821649142</v>
      </c>
      <c r="S186" s="5"/>
      <c r="T186" s="5"/>
    </row>
    <row r="187" spans="1:20" x14ac:dyDescent="0.2">
      <c r="A187" s="5">
        <v>2017</v>
      </c>
      <c r="B187" s="4">
        <v>42959</v>
      </c>
      <c r="C187" s="9">
        <v>0.64583333333333337</v>
      </c>
      <c r="D187" s="7" t="s">
        <v>21</v>
      </c>
      <c r="E187" s="7" t="s">
        <v>21</v>
      </c>
      <c r="F187" s="7">
        <v>1.7244799250610501</v>
      </c>
      <c r="G187" s="7">
        <v>0.89717915866435205</v>
      </c>
      <c r="H187" s="7">
        <v>0.57997599074722095</v>
      </c>
      <c r="I187" s="7">
        <v>1.4943452834336799</v>
      </c>
      <c r="J187" s="7">
        <v>0.57997599074722095</v>
      </c>
      <c r="K187" s="7">
        <v>0.85690775410949704</v>
      </c>
      <c r="L187" s="7">
        <v>15.780060604123401</v>
      </c>
      <c r="M187" s="7">
        <v>0.54559565886712103</v>
      </c>
      <c r="N187" s="7">
        <v>1.26185289362444</v>
      </c>
      <c r="O187" s="7">
        <v>8.6095325622698091</v>
      </c>
      <c r="P187" s="7">
        <v>0.24678933648620799</v>
      </c>
      <c r="Q187" s="7" t="s">
        <v>83</v>
      </c>
      <c r="S187" s="5"/>
      <c r="T187" s="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364837-161F-2D40-A3B5-D0099B36997E}">
  <dimension ref="A1:T186"/>
  <sheetViews>
    <sheetView tabSelected="1" zoomScale="94" workbookViewId="0"/>
  </sheetViews>
  <sheetFormatPr baseColWidth="10" defaultRowHeight="16" x14ac:dyDescent="0.2"/>
  <cols>
    <col min="1" max="1" width="8.83203125" style="10" customWidth="1"/>
    <col min="2" max="2" width="10.83203125" style="11" customWidth="1"/>
    <col min="3" max="3" width="8.1640625" style="5" customWidth="1"/>
    <col min="4" max="4" width="14" style="12" customWidth="1"/>
    <col min="5" max="5" width="13.5" style="12" customWidth="1"/>
    <col min="6" max="6" width="10.83203125" style="7"/>
    <col min="7" max="7" width="10" style="7" customWidth="1"/>
    <col min="8" max="8" width="8.5" style="7" customWidth="1"/>
    <col min="9" max="9" width="7.83203125" style="7" customWidth="1"/>
    <col min="10" max="10" width="9.1640625" style="7" customWidth="1"/>
    <col min="11" max="11" width="7.83203125" style="7" customWidth="1"/>
    <col min="12" max="15" width="13.6640625" style="7" customWidth="1"/>
    <col min="16" max="16" width="8.1640625" style="7" customWidth="1"/>
    <col min="17" max="17" width="19.33203125" style="7" customWidth="1"/>
    <col min="18" max="16384" width="10.83203125" style="10"/>
  </cols>
  <sheetData>
    <row r="1" spans="1:17" s="1" customFormat="1" ht="20" x14ac:dyDescent="0.25">
      <c r="A1" s="1" t="s">
        <v>2</v>
      </c>
      <c r="B1" s="2" t="s">
        <v>0</v>
      </c>
      <c r="C1" s="1" t="s">
        <v>1</v>
      </c>
      <c r="D1" s="3" t="s">
        <v>75</v>
      </c>
      <c r="E1" s="3" t="s">
        <v>76</v>
      </c>
      <c r="F1" s="3" t="s">
        <v>77</v>
      </c>
      <c r="G1" s="3" t="s">
        <v>78</v>
      </c>
      <c r="H1" s="3" t="s">
        <v>64</v>
      </c>
      <c r="I1" s="3" t="s">
        <v>65</v>
      </c>
      <c r="J1" s="3" t="s">
        <v>73</v>
      </c>
      <c r="K1" s="3" t="s">
        <v>66</v>
      </c>
      <c r="L1" s="3" t="s">
        <v>69</v>
      </c>
      <c r="M1" s="3" t="s">
        <v>70</v>
      </c>
      <c r="N1" s="3" t="s">
        <v>71</v>
      </c>
      <c r="O1" s="3" t="s">
        <v>72</v>
      </c>
      <c r="P1" s="3" t="s">
        <v>79</v>
      </c>
      <c r="Q1" s="3" t="s">
        <v>80</v>
      </c>
    </row>
    <row r="2" spans="1:17" s="5" customFormat="1" ht="15" customHeight="1" x14ac:dyDescent="0.2">
      <c r="A2" s="5">
        <v>2012</v>
      </c>
      <c r="B2" s="6">
        <v>41069</v>
      </c>
      <c r="C2" s="14"/>
      <c r="D2" s="7">
        <v>3.54</v>
      </c>
      <c r="E2" s="7">
        <v>0.29299999999999998</v>
      </c>
      <c r="F2" s="7">
        <v>4.7056322523361507</v>
      </c>
      <c r="G2" s="7">
        <v>2.1132022218890101</v>
      </c>
      <c r="H2" s="7">
        <v>0.78027740180944705</v>
      </c>
      <c r="I2" s="7">
        <v>1.7032466548556999</v>
      </c>
      <c r="J2" s="7">
        <v>0.77076981864625704</v>
      </c>
      <c r="K2" s="7">
        <v>0.93114871350100603</v>
      </c>
      <c r="L2" s="7">
        <v>41.162968069750903</v>
      </c>
      <c r="M2" s="7">
        <v>0.551501934822343</v>
      </c>
      <c r="N2" s="7">
        <v>1.0257396953779701</v>
      </c>
      <c r="O2" s="7">
        <v>22.7014565334979</v>
      </c>
      <c r="P2" s="7">
        <v>0.37870845260372799</v>
      </c>
      <c r="Q2" s="7">
        <f>((F2/2.303))/D2</f>
        <v>0.57719263897202988</v>
      </c>
    </row>
    <row r="3" spans="1:17" s="5" customFormat="1" x14ac:dyDescent="0.2">
      <c r="A3" s="5">
        <v>2016</v>
      </c>
      <c r="B3" s="6">
        <v>42565</v>
      </c>
      <c r="C3" s="14" t="s">
        <v>8</v>
      </c>
      <c r="D3" s="7">
        <v>1.2705000000000002</v>
      </c>
      <c r="E3" s="7">
        <v>0.20119999999999999</v>
      </c>
      <c r="F3" s="7">
        <v>0.27764100985495499</v>
      </c>
      <c r="G3" s="7">
        <v>0.11565028725787099</v>
      </c>
      <c r="H3" s="7">
        <v>0.57997599074722095</v>
      </c>
      <c r="I3" s="7">
        <v>1.4943452834336799</v>
      </c>
      <c r="J3" s="7">
        <v>0.57997599074722095</v>
      </c>
      <c r="K3" s="7">
        <v>0.85690775410949704</v>
      </c>
      <c r="L3" s="7">
        <v>15.780060604123401</v>
      </c>
      <c r="M3" s="7">
        <v>0.54559565886712103</v>
      </c>
      <c r="N3" s="7">
        <v>1.26185289362444</v>
      </c>
      <c r="O3" s="7">
        <v>8.6095325622698091</v>
      </c>
      <c r="P3" s="7">
        <v>1.02404500403244</v>
      </c>
      <c r="Q3" s="7">
        <f>((F3/2.303))/D3</f>
        <v>9.4888811713672569E-2</v>
      </c>
    </row>
    <row r="4" spans="1:17" s="5" customFormat="1" x14ac:dyDescent="0.2">
      <c r="A4" s="5">
        <v>2016</v>
      </c>
      <c r="B4" s="6">
        <v>42531</v>
      </c>
      <c r="C4" s="14" t="s">
        <v>3</v>
      </c>
      <c r="D4" s="7">
        <v>4.7810000000000006</v>
      </c>
      <c r="E4" s="7">
        <v>0.26444999999999996</v>
      </c>
      <c r="F4" s="7">
        <v>0.27764100985495499</v>
      </c>
      <c r="G4" s="7">
        <v>0.11565028725787099</v>
      </c>
      <c r="H4" s="7">
        <v>0.54987292206893201</v>
      </c>
      <c r="I4" s="7">
        <v>1.4725494544586699</v>
      </c>
      <c r="J4" s="7">
        <v>0.545170279889028</v>
      </c>
      <c r="K4" s="7">
        <v>0.92286883651623797</v>
      </c>
      <c r="L4" s="7" t="s">
        <v>68</v>
      </c>
      <c r="M4" s="7">
        <v>0.57615665935732896</v>
      </c>
      <c r="N4" s="7">
        <v>1.2600251574761001</v>
      </c>
      <c r="O4" s="7" t="s">
        <v>68</v>
      </c>
      <c r="P4" s="7">
        <v>1.02404500403244</v>
      </c>
      <c r="Q4" s="7">
        <f>((F4/2.303))/D4</f>
        <v>2.5215694474423969E-2</v>
      </c>
    </row>
    <row r="5" spans="1:17" s="5" customFormat="1" x14ac:dyDescent="0.2">
      <c r="A5" s="5">
        <v>2016</v>
      </c>
      <c r="B5" s="6">
        <v>42533</v>
      </c>
      <c r="C5" s="14" t="s">
        <v>4</v>
      </c>
      <c r="D5" s="7">
        <v>4.2706666666666671</v>
      </c>
      <c r="E5" s="7">
        <v>0.23200000000000001</v>
      </c>
      <c r="F5" s="7">
        <v>6.5805293604380601</v>
      </c>
      <c r="G5" s="7">
        <v>3.0783303952613199</v>
      </c>
      <c r="H5" s="7">
        <v>0.54833907734482301</v>
      </c>
      <c r="I5" s="7">
        <v>1.48702248693154</v>
      </c>
      <c r="J5" s="7">
        <v>0.54714100173754499</v>
      </c>
      <c r="K5" s="7">
        <v>0.91153676658362204</v>
      </c>
      <c r="L5" s="7" t="s">
        <v>68</v>
      </c>
      <c r="M5" s="7">
        <v>0.59161180497396904</v>
      </c>
      <c r="N5" s="7">
        <v>1.2676511336073</v>
      </c>
      <c r="O5" s="7" t="s">
        <v>68</v>
      </c>
      <c r="P5" s="7">
        <v>0.38359588003607797</v>
      </c>
      <c r="Q5" s="7">
        <f>((F5/2.303))/D5</f>
        <v>0.66906947721863341</v>
      </c>
    </row>
    <row r="6" spans="1:17" s="5" customFormat="1" x14ac:dyDescent="0.2">
      <c r="A6" s="5">
        <v>2016</v>
      </c>
      <c r="B6" s="6">
        <v>42547</v>
      </c>
      <c r="C6" s="14" t="s">
        <v>5</v>
      </c>
      <c r="D6" s="7">
        <v>1.4630000000000001</v>
      </c>
      <c r="E6" s="7">
        <v>0.1002</v>
      </c>
      <c r="F6" s="7">
        <v>2.9171566809468801</v>
      </c>
      <c r="G6" s="7">
        <v>1.1544393875338901</v>
      </c>
      <c r="H6" s="7">
        <v>0.54833907734482301</v>
      </c>
      <c r="I6" s="7">
        <v>1.48702248693154</v>
      </c>
      <c r="J6" s="7">
        <v>0.54714100173754499</v>
      </c>
      <c r="K6" s="7">
        <v>0.91153676658362204</v>
      </c>
      <c r="L6" s="7" t="s">
        <v>68</v>
      </c>
      <c r="M6" s="7">
        <v>0.59161180497396904</v>
      </c>
      <c r="N6" s="7">
        <v>1.2676511336073</v>
      </c>
      <c r="O6" s="7" t="s">
        <v>68</v>
      </c>
      <c r="P6" s="7">
        <v>0.64249057892064598</v>
      </c>
      <c r="Q6" s="7">
        <f>((F6/2.303))/D6</f>
        <v>0.8658077953380906</v>
      </c>
    </row>
    <row r="7" spans="1:17" s="5" customFormat="1" x14ac:dyDescent="0.2">
      <c r="A7" s="5">
        <v>2016</v>
      </c>
      <c r="B7" s="6">
        <v>42553</v>
      </c>
      <c r="C7" s="14" t="s">
        <v>6</v>
      </c>
      <c r="D7" s="7">
        <v>0.94079999999999997</v>
      </c>
      <c r="E7" s="7">
        <v>7.3365E-2</v>
      </c>
      <c r="F7" s="7">
        <v>2.6354193401528603</v>
      </c>
      <c r="G7" s="7">
        <v>1.0756866201931201</v>
      </c>
      <c r="H7" s="7">
        <v>0.699505903214517</v>
      </c>
      <c r="I7" s="7">
        <v>1.4768136733625099</v>
      </c>
      <c r="J7" s="7">
        <v>0.69786298989871498</v>
      </c>
      <c r="K7" s="7">
        <v>0.831602179627425</v>
      </c>
      <c r="L7" s="7">
        <v>4.1037794848719402</v>
      </c>
      <c r="M7" s="7">
        <v>0.52133835723298605</v>
      </c>
      <c r="N7" s="7">
        <v>1.0384541074167599</v>
      </c>
      <c r="O7" s="7">
        <v>2.1394576550895601</v>
      </c>
      <c r="P7" s="7">
        <v>0.52575134552915903</v>
      </c>
      <c r="Q7" s="7">
        <f>((F7/2.303))/D7</f>
        <v>1.2163497830362775</v>
      </c>
    </row>
    <row r="8" spans="1:17" s="5" customFormat="1" x14ac:dyDescent="0.2">
      <c r="A8" s="5">
        <v>2016</v>
      </c>
      <c r="B8" s="6">
        <v>42553</v>
      </c>
      <c r="C8" s="14">
        <v>0.6875</v>
      </c>
      <c r="D8" s="7">
        <v>0.94079999999999997</v>
      </c>
      <c r="E8" s="7">
        <v>7.3365E-2</v>
      </c>
      <c r="F8" s="7">
        <v>3.2381638032672799</v>
      </c>
      <c r="G8" s="7">
        <v>1.10689031463585</v>
      </c>
      <c r="H8" s="7">
        <v>0.74277558961823997</v>
      </c>
      <c r="I8" s="7">
        <v>1.5744655875898199</v>
      </c>
      <c r="J8" s="7">
        <v>0.73352742992630704</v>
      </c>
      <c r="K8" s="7">
        <v>0.89786730870515197</v>
      </c>
      <c r="L8" s="7">
        <v>9.7604144533395107</v>
      </c>
      <c r="M8" s="7">
        <v>0.53006453708214496</v>
      </c>
      <c r="N8" s="7">
        <v>1.0104290601894701</v>
      </c>
      <c r="O8" s="7">
        <v>5.1736495689392896</v>
      </c>
      <c r="P8" s="7">
        <v>1.0001733340857999</v>
      </c>
      <c r="Q8" s="7">
        <f>((F8/2.303))/D8</f>
        <v>1.4945400830638311</v>
      </c>
    </row>
    <row r="9" spans="1:17" s="5" customFormat="1" x14ac:dyDescent="0.2">
      <c r="A9" s="5">
        <v>2016</v>
      </c>
      <c r="B9" s="6">
        <v>42556</v>
      </c>
      <c r="C9" s="14" t="s">
        <v>7</v>
      </c>
      <c r="D9" s="7">
        <v>0.89434999999999998</v>
      </c>
      <c r="E9" s="7">
        <v>7.9284999999999994E-2</v>
      </c>
      <c r="F9" s="7">
        <v>3.2381638032672799</v>
      </c>
      <c r="G9" s="7">
        <v>1.10689031463585</v>
      </c>
      <c r="H9" s="7">
        <v>0.71602137214390704</v>
      </c>
      <c r="I9" s="7">
        <v>1.5038677332229999</v>
      </c>
      <c r="J9" s="7">
        <v>0.70545404661657396</v>
      </c>
      <c r="K9" s="7">
        <v>0.76391110900953096</v>
      </c>
      <c r="L9" s="7">
        <v>1.36206291576161</v>
      </c>
      <c r="M9" s="7">
        <v>0.52410138507333903</v>
      </c>
      <c r="N9" s="7">
        <v>1.08833668090985</v>
      </c>
      <c r="O9" s="7">
        <v>0.71385906070769001</v>
      </c>
      <c r="P9" s="7">
        <v>1.0001733340857999</v>
      </c>
      <c r="Q9" s="7">
        <f>((F9/2.303))/D9</f>
        <v>1.5721622520785514</v>
      </c>
    </row>
    <row r="10" spans="1:17" s="5" customFormat="1" x14ac:dyDescent="0.2">
      <c r="A10" s="5">
        <v>2016</v>
      </c>
      <c r="B10" s="6">
        <v>42559</v>
      </c>
      <c r="C10" s="14" t="s">
        <v>8</v>
      </c>
      <c r="D10" s="7">
        <v>0.68700000000000006</v>
      </c>
      <c r="E10" s="7">
        <v>8.795E-2</v>
      </c>
      <c r="F10" s="7">
        <v>3.1363373910540702</v>
      </c>
      <c r="G10" s="7">
        <v>1.1455740076065102</v>
      </c>
      <c r="H10" s="7">
        <v>0.72617179463840498</v>
      </c>
      <c r="I10" s="7">
        <v>1.53880569266617</v>
      </c>
      <c r="J10" s="7">
        <v>0.72271924019554301</v>
      </c>
      <c r="K10" s="7">
        <v>0.731891515838485</v>
      </c>
      <c r="L10" s="7">
        <v>1.3954387627900899</v>
      </c>
      <c r="M10" s="7">
        <v>0.50955851607232205</v>
      </c>
      <c r="N10" s="7">
        <v>1.0291736004941701</v>
      </c>
      <c r="O10" s="7">
        <v>0.71105770523711298</v>
      </c>
      <c r="P10" s="7">
        <v>1.0918290691486401</v>
      </c>
      <c r="Q10" s="7">
        <f>((F10/2.303))/D10</f>
        <v>1.9823124138782777</v>
      </c>
    </row>
    <row r="11" spans="1:17" s="5" customFormat="1" x14ac:dyDescent="0.2">
      <c r="A11" s="5">
        <v>2016</v>
      </c>
      <c r="B11" s="6">
        <v>42574</v>
      </c>
      <c r="C11" s="14">
        <v>0.72916666666666663</v>
      </c>
      <c r="D11" s="7">
        <v>3.4590000000000001</v>
      </c>
      <c r="E11" s="7">
        <v>0.32569999999999999</v>
      </c>
      <c r="F11" s="7">
        <v>5.6185297468601698</v>
      </c>
      <c r="G11" s="7">
        <v>2.5666765657412203</v>
      </c>
      <c r="H11" s="7">
        <v>0.67192133583659996</v>
      </c>
      <c r="I11" s="7">
        <v>1.5552820512024601</v>
      </c>
      <c r="J11" s="7">
        <v>0.66718387841979898</v>
      </c>
      <c r="K11" s="7">
        <v>0.90000321890614099</v>
      </c>
      <c r="L11" s="7">
        <v>30.057260730341099</v>
      </c>
      <c r="M11" s="7">
        <v>0.56219705769882</v>
      </c>
      <c r="N11" s="7">
        <v>1.1466619141254299</v>
      </c>
      <c r="O11" s="7">
        <v>16.898103545083998</v>
      </c>
      <c r="P11" s="7">
        <v>0.44047792990691798</v>
      </c>
      <c r="Q11" s="7">
        <f>((F11/2.303))/D11</f>
        <v>0.70530698446175821</v>
      </c>
    </row>
    <row r="12" spans="1:17" s="5" customFormat="1" x14ac:dyDescent="0.2">
      <c r="A12" s="5">
        <v>2016</v>
      </c>
      <c r="B12" s="6">
        <v>42583</v>
      </c>
      <c r="C12" s="14" t="s">
        <v>6</v>
      </c>
      <c r="D12" s="7">
        <v>7.4879999999999995</v>
      </c>
      <c r="E12" s="7">
        <v>0.40110000000000001</v>
      </c>
      <c r="F12" s="7">
        <v>9.6998760810877904</v>
      </c>
      <c r="G12" s="7">
        <v>4.3418680099051103</v>
      </c>
      <c r="H12" s="7">
        <v>0.66816146695229495</v>
      </c>
      <c r="I12" s="7">
        <v>1.5250085155548001</v>
      </c>
      <c r="J12" s="7">
        <v>0.66414477178673204</v>
      </c>
      <c r="K12" s="7">
        <v>0.90169586753989195</v>
      </c>
      <c r="L12" s="7">
        <v>35.8191348582654</v>
      </c>
      <c r="M12" s="7">
        <v>0.54144499275387004</v>
      </c>
      <c r="N12" s="7">
        <v>1.13322944269675</v>
      </c>
      <c r="O12" s="7">
        <v>19.394091213783401</v>
      </c>
      <c r="P12" s="7">
        <v>0.44142637293416398</v>
      </c>
      <c r="Q12" s="7">
        <f>((F12/2.303))/D12</f>
        <v>0.56247912892138741</v>
      </c>
    </row>
    <row r="13" spans="1:17" s="5" customFormat="1" x14ac:dyDescent="0.2">
      <c r="A13" s="5">
        <v>2016</v>
      </c>
      <c r="B13" s="6">
        <v>42586</v>
      </c>
      <c r="C13" s="14" t="s">
        <v>10</v>
      </c>
      <c r="D13" s="7">
        <v>3.8769999999999998</v>
      </c>
      <c r="E13" s="7">
        <v>0.28410000000000002</v>
      </c>
      <c r="F13" s="7">
        <v>4.9988035786478298</v>
      </c>
      <c r="G13" s="7">
        <v>2.2187396236277501</v>
      </c>
      <c r="H13" s="7">
        <v>0.63956344867956405</v>
      </c>
      <c r="I13" s="7">
        <v>1.51982032613374</v>
      </c>
      <c r="J13" s="7">
        <v>0.63956344867956405</v>
      </c>
      <c r="K13" s="7">
        <v>0.91611346478511901</v>
      </c>
      <c r="L13" s="7" t="s">
        <v>68</v>
      </c>
      <c r="M13" s="7">
        <v>0.53258788484072195</v>
      </c>
      <c r="N13" s="7">
        <v>1.16746124205768</v>
      </c>
      <c r="O13" s="7" t="s">
        <v>68</v>
      </c>
      <c r="P13" s="7">
        <v>0.42254312089541701</v>
      </c>
      <c r="Q13" s="7">
        <f>((F13/2.303))/D13</f>
        <v>0.55985599506221329</v>
      </c>
    </row>
    <row r="14" spans="1:17" s="5" customFormat="1" x14ac:dyDescent="0.2">
      <c r="A14" s="5">
        <v>2016</v>
      </c>
      <c r="B14" s="6">
        <v>42534</v>
      </c>
      <c r="C14" s="14" t="s">
        <v>8</v>
      </c>
      <c r="D14" s="7">
        <v>3.3985000000000003</v>
      </c>
      <c r="E14" s="7">
        <v>0.1963</v>
      </c>
      <c r="F14" s="7">
        <v>14.9592071921252</v>
      </c>
      <c r="G14" s="7">
        <v>6.94547813460174</v>
      </c>
      <c r="H14" s="7">
        <v>0.57202826095566095</v>
      </c>
      <c r="I14" s="7">
        <v>1.4742368375477499</v>
      </c>
      <c r="J14" s="7">
        <v>0.56511408978550204</v>
      </c>
      <c r="K14" s="7">
        <v>0.90304278760840295</v>
      </c>
      <c r="L14" s="7">
        <v>24.0515066145697</v>
      </c>
      <c r="M14" s="7">
        <v>0.56311173311347695</v>
      </c>
      <c r="N14" s="7">
        <v>1.2472173397503701</v>
      </c>
      <c r="O14" s="7">
        <v>13.5436855737206</v>
      </c>
      <c r="P14" s="7">
        <v>0.52958397585088102</v>
      </c>
      <c r="Q14" s="7">
        <f>((F14/2.303))/D14</f>
        <v>1.9112934222947711</v>
      </c>
    </row>
    <row r="15" spans="1:17" s="5" customFormat="1" x14ac:dyDescent="0.2">
      <c r="A15" s="5">
        <v>2016</v>
      </c>
      <c r="B15" s="6">
        <v>42535</v>
      </c>
      <c r="C15" s="14" t="s">
        <v>11</v>
      </c>
      <c r="D15" s="7">
        <v>3.2235</v>
      </c>
      <c r="E15" s="7">
        <v>0.17524999999999999</v>
      </c>
      <c r="F15" s="7">
        <v>11.8492173271145</v>
      </c>
      <c r="G15" s="7">
        <v>5.4584493529382909</v>
      </c>
      <c r="H15" s="7">
        <v>0.57202826095566095</v>
      </c>
      <c r="I15" s="7">
        <v>1.4742368375477499</v>
      </c>
      <c r="J15" s="7">
        <v>0.56511408978550204</v>
      </c>
      <c r="K15" s="7">
        <v>0.90304278760840295</v>
      </c>
      <c r="L15" s="7">
        <v>24.0515066145697</v>
      </c>
      <c r="M15" s="7">
        <v>0.56311173311347695</v>
      </c>
      <c r="N15" s="7">
        <v>1.2472173397503701</v>
      </c>
      <c r="O15" s="7">
        <v>13.5436855737206</v>
      </c>
      <c r="P15" s="7">
        <v>0.39383322885680899</v>
      </c>
      <c r="Q15" s="7">
        <f>((F15/2.303))/D15</f>
        <v>1.5961292356190537</v>
      </c>
    </row>
    <row r="16" spans="1:17" s="5" customFormat="1" x14ac:dyDescent="0.2">
      <c r="A16" s="5">
        <v>2016</v>
      </c>
      <c r="B16" s="4">
        <v>42541</v>
      </c>
      <c r="C16" s="14" t="s">
        <v>3</v>
      </c>
      <c r="D16" s="7">
        <v>1.8640000000000001</v>
      </c>
      <c r="E16" s="7">
        <v>0.14530000000000001</v>
      </c>
      <c r="F16" s="7">
        <v>4.1447162771422095</v>
      </c>
      <c r="G16" s="7">
        <v>1.8337589938627599</v>
      </c>
      <c r="H16" s="7">
        <v>0.57898806229689004</v>
      </c>
      <c r="I16" s="7">
        <v>1.46979218828338</v>
      </c>
      <c r="J16" s="7">
        <v>0.57189345100296696</v>
      </c>
      <c r="K16" s="7">
        <v>0.91022726909158103</v>
      </c>
      <c r="L16" s="7">
        <v>35.457486255183397</v>
      </c>
      <c r="M16" s="7">
        <v>0.57419766163292596</v>
      </c>
      <c r="N16" s="7">
        <v>1.22540025234921</v>
      </c>
      <c r="O16" s="7">
        <v>20.359605695108002</v>
      </c>
      <c r="P16" s="7">
        <v>0.58473000646699702</v>
      </c>
      <c r="Q16" s="7">
        <f>((F16/2.303))/D16</f>
        <v>0.96550596375091302</v>
      </c>
    </row>
    <row r="17" spans="1:17" s="5" customFormat="1" x14ac:dyDescent="0.2">
      <c r="A17" s="5">
        <v>2016</v>
      </c>
      <c r="B17" s="4">
        <v>42543</v>
      </c>
      <c r="C17" s="14" t="s">
        <v>12</v>
      </c>
      <c r="D17" s="7">
        <v>1.7164999999999999</v>
      </c>
      <c r="E17" s="7">
        <v>0.10125000000000001</v>
      </c>
      <c r="F17" s="7">
        <v>3.6897220497553902</v>
      </c>
      <c r="G17" s="7">
        <v>1.6434192426338001</v>
      </c>
      <c r="H17" s="7">
        <v>0.61146235491494705</v>
      </c>
      <c r="I17" s="7">
        <v>1.5050216513327299</v>
      </c>
      <c r="J17" s="7">
        <v>0.59788557568372502</v>
      </c>
      <c r="K17" s="7">
        <v>0.86531988069310195</v>
      </c>
      <c r="L17" s="7">
        <v>6.3317984501134799</v>
      </c>
      <c r="M17" s="7">
        <v>0.56593651414935997</v>
      </c>
      <c r="N17" s="7">
        <v>1.19492237988268</v>
      </c>
      <c r="O17" s="7">
        <v>3.58339594315354</v>
      </c>
      <c r="P17" s="7">
        <v>0.531824499395948</v>
      </c>
      <c r="Q17" s="7">
        <f>((F17/2.303))/D17</f>
        <v>0.9333744444720885</v>
      </c>
    </row>
    <row r="18" spans="1:17" s="5" customFormat="1" x14ac:dyDescent="0.2">
      <c r="A18" s="5">
        <v>2017</v>
      </c>
      <c r="B18" s="4">
        <v>42909</v>
      </c>
      <c r="C18" s="14">
        <v>0.54861111111111105</v>
      </c>
      <c r="D18" s="7">
        <v>1.3109999999999999</v>
      </c>
      <c r="E18" s="7">
        <v>0.13573333333333334</v>
      </c>
      <c r="F18" s="7">
        <v>3.6897220497553902</v>
      </c>
      <c r="G18" s="7">
        <v>1.6434192426338001</v>
      </c>
      <c r="H18" s="7">
        <v>0.56095891543597498</v>
      </c>
      <c r="I18" s="7">
        <v>1.44253994406192</v>
      </c>
      <c r="J18" s="7">
        <v>0.54977936893195101</v>
      </c>
      <c r="K18" s="7">
        <v>0.89386333409785301</v>
      </c>
      <c r="L18" s="7">
        <v>12.698869860120499</v>
      </c>
      <c r="M18" s="7">
        <v>0.54819982469441297</v>
      </c>
      <c r="N18" s="7">
        <v>1.35767738983121</v>
      </c>
      <c r="O18" s="7">
        <v>6.9615182311352104</v>
      </c>
      <c r="P18" s="7">
        <v>0.531824499395948</v>
      </c>
      <c r="Q18" s="7">
        <f>((F18/2.303))/D18</f>
        <v>1.22207264220926</v>
      </c>
    </row>
    <row r="19" spans="1:17" s="5" customFormat="1" x14ac:dyDescent="0.2">
      <c r="A19" s="5">
        <v>2017</v>
      </c>
      <c r="B19" s="6">
        <v>42912</v>
      </c>
      <c r="C19" s="14">
        <v>0.41666666666666669</v>
      </c>
      <c r="D19" s="7">
        <v>2.0465</v>
      </c>
      <c r="E19" s="7">
        <v>0.13400000000000001</v>
      </c>
      <c r="F19" s="7">
        <v>3.8065520847240299</v>
      </c>
      <c r="G19" s="7">
        <v>1.7736432514204099</v>
      </c>
      <c r="H19" s="7">
        <v>0.56095891543597498</v>
      </c>
      <c r="I19" s="7">
        <v>1.44253994406192</v>
      </c>
      <c r="J19" s="7">
        <v>0.54977936893195101</v>
      </c>
      <c r="K19" s="7">
        <v>0.89386333409785301</v>
      </c>
      <c r="L19" s="7">
        <v>12.698869860120499</v>
      </c>
      <c r="M19" s="7">
        <v>0.54819982469441297</v>
      </c>
      <c r="N19" s="7">
        <v>1.35767738983121</v>
      </c>
      <c r="O19" s="7">
        <v>6.9615182311352104</v>
      </c>
      <c r="P19" s="7">
        <v>0.43967967353830201</v>
      </c>
      <c r="Q19" s="7">
        <f>((F19/2.303))/D19</f>
        <v>0.80765537864791881</v>
      </c>
    </row>
    <row r="20" spans="1:17" s="5" customFormat="1" x14ac:dyDescent="0.2">
      <c r="A20" s="5">
        <v>2017</v>
      </c>
      <c r="B20" s="6">
        <v>42915</v>
      </c>
      <c r="C20" s="14">
        <v>0.47222222222222227</v>
      </c>
      <c r="D20" s="7">
        <v>1.9950000000000001</v>
      </c>
      <c r="E20" s="7">
        <v>0.12540000000000001</v>
      </c>
      <c r="F20" s="7">
        <v>3.20575295775707</v>
      </c>
      <c r="G20" s="7">
        <v>1.4965279163084</v>
      </c>
      <c r="H20" s="7">
        <v>0.53342361301172903</v>
      </c>
      <c r="I20" s="7">
        <v>1.46948095150479</v>
      </c>
      <c r="J20" s="7">
        <v>0.53342361301172903</v>
      </c>
      <c r="K20" s="7">
        <v>0.93214614282168595</v>
      </c>
      <c r="L20" s="7" t="s">
        <v>68</v>
      </c>
      <c r="M20" s="7">
        <v>0.56725802078510101</v>
      </c>
      <c r="N20" s="7">
        <v>1.3770613328300201</v>
      </c>
      <c r="O20" s="7" t="s">
        <v>68</v>
      </c>
      <c r="P20" s="7">
        <v>0.35650769625422202</v>
      </c>
      <c r="Q20" s="7">
        <f>((F20/2.303))/D20</f>
        <v>0.69773934570622598</v>
      </c>
    </row>
    <row r="21" spans="1:17" s="5" customFormat="1" x14ac:dyDescent="0.2">
      <c r="A21" s="5">
        <v>2017</v>
      </c>
      <c r="B21" s="6">
        <v>42924</v>
      </c>
      <c r="C21" s="14">
        <v>0.4236111111111111</v>
      </c>
      <c r="D21" s="7">
        <v>1.8080000000000001</v>
      </c>
      <c r="E21" s="7">
        <v>0.1265</v>
      </c>
      <c r="F21" s="7">
        <v>3.20575295775707</v>
      </c>
      <c r="G21" s="7">
        <v>1.4965279163084</v>
      </c>
      <c r="H21" s="7">
        <v>0.65224158221028194</v>
      </c>
      <c r="I21" s="7">
        <v>1.46669520524914</v>
      </c>
      <c r="J21" s="7">
        <v>0.64868246091881798</v>
      </c>
      <c r="K21" s="7">
        <v>0.77006259720243697</v>
      </c>
      <c r="L21" s="7">
        <v>5.7212310636419801</v>
      </c>
      <c r="M21" s="7">
        <v>0.52032803495908997</v>
      </c>
      <c r="N21" s="7">
        <v>1.14465878444803</v>
      </c>
      <c r="O21" s="7">
        <v>2.9769169168917302</v>
      </c>
      <c r="P21" s="7">
        <v>0.35650769625422202</v>
      </c>
      <c r="Q21" s="7">
        <f>((F21/2.303))/D21</f>
        <v>0.76990597051101817</v>
      </c>
    </row>
    <row r="22" spans="1:17" s="5" customFormat="1" x14ac:dyDescent="0.2">
      <c r="A22" s="5">
        <v>2017</v>
      </c>
      <c r="B22" s="6">
        <v>42927</v>
      </c>
      <c r="C22" s="14">
        <v>0.5</v>
      </c>
      <c r="D22" s="7">
        <v>1.6086666666666665</v>
      </c>
      <c r="E22" s="7">
        <v>0.1298</v>
      </c>
      <c r="F22" s="7">
        <v>3.5358906552975298</v>
      </c>
      <c r="G22" s="7">
        <v>1.6750808684469001</v>
      </c>
      <c r="H22" s="7">
        <v>0.69345214510548703</v>
      </c>
      <c r="I22" s="7">
        <v>1.4707969661904801</v>
      </c>
      <c r="J22" s="7">
        <v>0.67851338427090702</v>
      </c>
      <c r="K22" s="7">
        <v>0.80940397367773897</v>
      </c>
      <c r="L22" s="7">
        <v>5.7397099311871003</v>
      </c>
      <c r="M22" s="7">
        <v>0.52484665861764201</v>
      </c>
      <c r="N22" s="7">
        <v>1.06708962439572</v>
      </c>
      <c r="O22" s="7">
        <v>3.0124675788180499</v>
      </c>
      <c r="P22" s="7">
        <v>0.365678574069768</v>
      </c>
      <c r="Q22" s="7">
        <f>((F22/2.303))/D22</f>
        <v>0.95441844858411773</v>
      </c>
    </row>
    <row r="23" spans="1:17" s="5" customFormat="1" x14ac:dyDescent="0.2">
      <c r="A23" s="5">
        <v>2017</v>
      </c>
      <c r="B23" s="6">
        <v>42945</v>
      </c>
      <c r="C23" s="14">
        <v>0.5</v>
      </c>
      <c r="D23" s="7">
        <v>1.0980000000000001</v>
      </c>
      <c r="E23" s="7">
        <v>0.10767499999999999</v>
      </c>
      <c r="F23" s="7">
        <v>1.8622005875259</v>
      </c>
      <c r="G23" s="7">
        <v>0.86780012843676002</v>
      </c>
      <c r="H23" s="7">
        <v>0.69345214510548703</v>
      </c>
      <c r="I23" s="7">
        <v>1.4707969661904801</v>
      </c>
      <c r="J23" s="7">
        <v>0.67851338427090702</v>
      </c>
      <c r="K23" s="7">
        <v>0.80940397367773897</v>
      </c>
      <c r="L23" s="7">
        <v>5.7397099311871003</v>
      </c>
      <c r="M23" s="7">
        <v>0.52484665861764201</v>
      </c>
      <c r="N23" s="7">
        <v>1.06708962439572</v>
      </c>
      <c r="O23" s="7">
        <v>3.0124675788180499</v>
      </c>
      <c r="P23" s="7">
        <v>0.22544241970076301</v>
      </c>
      <c r="Q23" s="7">
        <f>((F23/2.303))/D23</f>
        <v>0.73642781116493328</v>
      </c>
    </row>
    <row r="24" spans="1:17" s="5" customFormat="1" x14ac:dyDescent="0.2">
      <c r="A24" s="5">
        <v>2017</v>
      </c>
      <c r="B24" s="6">
        <v>42951</v>
      </c>
      <c r="C24" s="14">
        <v>0.5</v>
      </c>
      <c r="D24" s="7">
        <v>1.00275</v>
      </c>
      <c r="E24" s="7">
        <v>0.12129999999999999</v>
      </c>
      <c r="F24" s="7">
        <v>2.6868540397331904</v>
      </c>
      <c r="G24" s="7">
        <v>1.0948716397623199</v>
      </c>
      <c r="H24" s="7">
        <v>0.727468530106546</v>
      </c>
      <c r="I24" s="7">
        <v>1.50927009030582</v>
      </c>
      <c r="J24" s="7">
        <v>0.727468530106546</v>
      </c>
      <c r="K24" s="7">
        <v>0.626885002204703</v>
      </c>
      <c r="L24" s="7">
        <v>2.28996451056137</v>
      </c>
      <c r="M24" s="7">
        <v>0.47866163945741502</v>
      </c>
      <c r="N24" s="7">
        <v>1.0094034134733001</v>
      </c>
      <c r="O24" s="7">
        <v>1.0961181669246001</v>
      </c>
      <c r="P24" s="7">
        <v>0.61416546736512601</v>
      </c>
      <c r="Q24" s="7">
        <f>((F24/2.303))/D24</f>
        <v>1.1634760984510097</v>
      </c>
    </row>
    <row r="25" spans="1:17" s="5" customFormat="1" x14ac:dyDescent="0.2">
      <c r="A25" s="5">
        <v>2017</v>
      </c>
      <c r="B25" s="6">
        <v>42957</v>
      </c>
      <c r="C25" s="14">
        <v>0.5</v>
      </c>
      <c r="D25" s="7">
        <v>1.0038</v>
      </c>
      <c r="E25" s="7">
        <v>0.1701</v>
      </c>
      <c r="F25" s="7">
        <v>2.4508296561975302</v>
      </c>
      <c r="G25" s="7">
        <v>1.0003953513557999</v>
      </c>
      <c r="H25" s="7">
        <v>0.71956764464816303</v>
      </c>
      <c r="I25" s="7">
        <v>1.5313639315993</v>
      </c>
      <c r="J25" s="7">
        <v>0.71956764464816303</v>
      </c>
      <c r="K25" s="7">
        <v>0.646042519350711</v>
      </c>
      <c r="L25" s="7">
        <v>1.80258667916842</v>
      </c>
      <c r="M25" s="7">
        <v>0.51514485474850602</v>
      </c>
      <c r="N25" s="7">
        <v>1.0505159658534799</v>
      </c>
      <c r="O25" s="7">
        <v>0.92859325301180595</v>
      </c>
      <c r="P25" s="7">
        <v>0.49677659556783699</v>
      </c>
      <c r="Q25" s="7">
        <f>((F25/2.303))/D25</f>
        <v>1.0601614240171024</v>
      </c>
    </row>
    <row r="26" spans="1:17" s="5" customFormat="1" x14ac:dyDescent="0.2">
      <c r="B26" s="6"/>
      <c r="C26" s="14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</row>
    <row r="27" spans="1:17" s="5" customFormat="1" x14ac:dyDescent="0.2">
      <c r="B27" s="6"/>
      <c r="C27" s="14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</row>
    <row r="28" spans="1:17" s="5" customFormat="1" x14ac:dyDescent="0.2">
      <c r="B28" s="6"/>
      <c r="C28" s="14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</row>
    <row r="29" spans="1:17" s="5" customFormat="1" x14ac:dyDescent="0.2">
      <c r="B29" s="4"/>
      <c r="C29" s="14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</row>
    <row r="30" spans="1:17" s="5" customFormat="1" x14ac:dyDescent="0.2">
      <c r="B30" s="4"/>
      <c r="C30" s="14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</row>
    <row r="31" spans="1:17" s="5" customFormat="1" x14ac:dyDescent="0.2">
      <c r="B31" s="4"/>
      <c r="C31" s="14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</row>
    <row r="32" spans="1:17" s="5" customFormat="1" x14ac:dyDescent="0.2">
      <c r="B32" s="4"/>
      <c r="C32" s="14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</row>
    <row r="33" spans="2:17" s="5" customFormat="1" x14ac:dyDescent="0.2">
      <c r="B33" s="4"/>
      <c r="C33" s="14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</row>
    <row r="34" spans="2:17" s="5" customFormat="1" x14ac:dyDescent="0.2">
      <c r="B34" s="4"/>
      <c r="C34" s="14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</row>
    <row r="35" spans="2:17" s="5" customFormat="1" x14ac:dyDescent="0.2">
      <c r="B35" s="4"/>
      <c r="C35" s="14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</row>
    <row r="36" spans="2:17" s="5" customFormat="1" x14ac:dyDescent="0.2">
      <c r="B36" s="4"/>
      <c r="C36" s="14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</row>
    <row r="37" spans="2:17" s="5" customFormat="1" x14ac:dyDescent="0.2">
      <c r="B37" s="4"/>
      <c r="C37" s="14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</row>
    <row r="38" spans="2:17" s="5" customFormat="1" x14ac:dyDescent="0.2">
      <c r="B38" s="4"/>
      <c r="C38" s="14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</row>
    <row r="39" spans="2:17" s="5" customFormat="1" x14ac:dyDescent="0.2">
      <c r="B39" s="4"/>
      <c r="C39" s="14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</row>
    <row r="40" spans="2:17" s="5" customFormat="1" x14ac:dyDescent="0.2">
      <c r="B40" s="4"/>
      <c r="C40" s="9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</row>
    <row r="41" spans="2:17" s="5" customFormat="1" x14ac:dyDescent="0.2">
      <c r="B41" s="6"/>
      <c r="C41" s="14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</row>
    <row r="42" spans="2:17" s="5" customFormat="1" x14ac:dyDescent="0.2">
      <c r="B42" s="6"/>
      <c r="C42" s="14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</row>
    <row r="43" spans="2:17" s="5" customFormat="1" x14ac:dyDescent="0.2">
      <c r="B43" s="6"/>
      <c r="C43" s="14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</row>
    <row r="44" spans="2:17" s="5" customFormat="1" x14ac:dyDescent="0.2">
      <c r="B44" s="6"/>
      <c r="C44" s="8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</row>
    <row r="45" spans="2:17" s="5" customFormat="1" x14ac:dyDescent="0.2">
      <c r="B45" s="6"/>
      <c r="C45" s="8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</row>
    <row r="46" spans="2:17" s="5" customFormat="1" x14ac:dyDescent="0.2">
      <c r="B46" s="6"/>
      <c r="C46" s="8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</row>
    <row r="47" spans="2:17" s="5" customFormat="1" x14ac:dyDescent="0.2">
      <c r="B47" s="6"/>
      <c r="C47" s="8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</row>
    <row r="48" spans="2:17" s="5" customFormat="1" x14ac:dyDescent="0.2">
      <c r="B48" s="6"/>
      <c r="C48" s="8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</row>
    <row r="49" spans="2:17" s="5" customFormat="1" x14ac:dyDescent="0.2">
      <c r="B49" s="6"/>
      <c r="C49" s="8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</row>
    <row r="50" spans="2:17" s="5" customFormat="1" x14ac:dyDescent="0.2">
      <c r="B50" s="6"/>
      <c r="C50" s="8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</row>
    <row r="51" spans="2:17" s="5" customFormat="1" x14ac:dyDescent="0.2">
      <c r="B51" s="6"/>
      <c r="C51" s="8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</row>
    <row r="52" spans="2:17" s="5" customFormat="1" x14ac:dyDescent="0.2">
      <c r="B52" s="6"/>
      <c r="C52" s="8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</row>
    <row r="53" spans="2:17" s="5" customFormat="1" x14ac:dyDescent="0.2">
      <c r="B53" s="6"/>
      <c r="C53" s="8"/>
      <c r="D53" s="7"/>
      <c r="E53" s="1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</row>
    <row r="54" spans="2:17" s="5" customFormat="1" x14ac:dyDescent="0.2">
      <c r="B54" s="6"/>
      <c r="C54" s="8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</row>
    <row r="55" spans="2:17" s="5" customFormat="1" x14ac:dyDescent="0.2">
      <c r="B55" s="6"/>
      <c r="C55" s="8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</row>
    <row r="56" spans="2:17" s="5" customFormat="1" x14ac:dyDescent="0.2">
      <c r="B56" s="6"/>
      <c r="C56" s="8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</row>
    <row r="57" spans="2:17" s="5" customFormat="1" x14ac:dyDescent="0.2">
      <c r="B57" s="6"/>
      <c r="C57" s="8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</row>
    <row r="58" spans="2:17" s="5" customFormat="1" x14ac:dyDescent="0.2">
      <c r="B58" s="6"/>
      <c r="C58" s="8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</row>
    <row r="59" spans="2:17" s="5" customFormat="1" x14ac:dyDescent="0.2">
      <c r="B59" s="4"/>
      <c r="C59" s="8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</row>
    <row r="60" spans="2:17" s="5" customFormat="1" x14ac:dyDescent="0.2">
      <c r="B60" s="4"/>
      <c r="C60" s="8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</row>
    <row r="61" spans="2:17" s="5" customFormat="1" x14ac:dyDescent="0.2">
      <c r="B61" s="4"/>
      <c r="C61" s="8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</row>
    <row r="62" spans="2:17" s="5" customFormat="1" x14ac:dyDescent="0.2">
      <c r="B62" s="4"/>
      <c r="C62" s="8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</row>
    <row r="63" spans="2:17" s="5" customFormat="1" x14ac:dyDescent="0.2">
      <c r="B63" s="4"/>
      <c r="C63" s="8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</row>
    <row r="64" spans="2:17" s="5" customFormat="1" x14ac:dyDescent="0.2">
      <c r="B64" s="4"/>
      <c r="C64" s="8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</row>
    <row r="65" spans="1:20" s="5" customFormat="1" x14ac:dyDescent="0.2">
      <c r="B65" s="4"/>
      <c r="C65" s="8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</row>
    <row r="66" spans="1:20" s="5" customFormat="1" x14ac:dyDescent="0.2">
      <c r="B66" s="4"/>
      <c r="C66" s="8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</row>
    <row r="67" spans="1:20" s="5" customFormat="1" x14ac:dyDescent="0.2">
      <c r="B67" s="4"/>
      <c r="C67" s="8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</row>
    <row r="68" spans="1:20" s="5" customFormat="1" x14ac:dyDescent="0.2">
      <c r="B68" s="4"/>
      <c r="C68" s="8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</row>
    <row r="69" spans="1:20" s="5" customFormat="1" x14ac:dyDescent="0.2">
      <c r="B69" s="4"/>
      <c r="C69" s="8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</row>
    <row r="70" spans="1:20" s="5" customFormat="1" x14ac:dyDescent="0.2">
      <c r="B70" s="4"/>
      <c r="C70" s="8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</row>
    <row r="71" spans="1:20" s="5" customFormat="1" x14ac:dyDescent="0.2">
      <c r="B71" s="4"/>
      <c r="C71" s="8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</row>
    <row r="72" spans="1:20" x14ac:dyDescent="0.2">
      <c r="A72" s="5"/>
      <c r="B72" s="4"/>
      <c r="C72" s="8"/>
      <c r="D72" s="7"/>
      <c r="E72" s="7"/>
      <c r="S72" s="5"/>
      <c r="T72" s="5"/>
    </row>
    <row r="73" spans="1:20" x14ac:dyDescent="0.2">
      <c r="A73" s="5"/>
      <c r="B73" s="4"/>
      <c r="C73" s="8"/>
      <c r="D73" s="7"/>
      <c r="E73" s="7"/>
      <c r="S73" s="5"/>
      <c r="T73" s="5"/>
    </row>
    <row r="74" spans="1:20" x14ac:dyDescent="0.2">
      <c r="A74" s="5"/>
      <c r="B74" s="4"/>
      <c r="C74" s="8"/>
      <c r="D74" s="7"/>
      <c r="E74" s="7"/>
      <c r="S74" s="5"/>
      <c r="T74" s="5"/>
    </row>
    <row r="75" spans="1:20" x14ac:dyDescent="0.2">
      <c r="A75" s="5"/>
      <c r="B75" s="4"/>
      <c r="C75" s="8"/>
      <c r="D75" s="7"/>
      <c r="E75" s="7"/>
      <c r="S75" s="5"/>
      <c r="T75" s="5"/>
    </row>
    <row r="76" spans="1:20" x14ac:dyDescent="0.2">
      <c r="A76" s="5"/>
      <c r="B76" s="4"/>
      <c r="C76" s="8"/>
      <c r="D76" s="7"/>
      <c r="E76" s="7"/>
      <c r="S76" s="5"/>
      <c r="T76" s="5"/>
    </row>
    <row r="77" spans="1:20" x14ac:dyDescent="0.2">
      <c r="A77" s="5"/>
      <c r="B77" s="4"/>
      <c r="C77" s="8"/>
      <c r="D77" s="7"/>
      <c r="E77" s="7"/>
      <c r="S77" s="5"/>
      <c r="T77" s="5"/>
    </row>
    <row r="78" spans="1:20" x14ac:dyDescent="0.2">
      <c r="A78" s="5"/>
      <c r="B78" s="6"/>
      <c r="C78" s="8"/>
      <c r="D78" s="7"/>
      <c r="E78" s="7"/>
      <c r="S78" s="5"/>
      <c r="T78" s="5"/>
    </row>
    <row r="79" spans="1:20" x14ac:dyDescent="0.2">
      <c r="A79" s="5"/>
      <c r="B79" s="6"/>
      <c r="C79" s="8"/>
      <c r="D79" s="7"/>
      <c r="E79" s="7"/>
      <c r="S79" s="5"/>
      <c r="T79" s="5"/>
    </row>
    <row r="80" spans="1:20" x14ac:dyDescent="0.2">
      <c r="A80" s="5"/>
      <c r="B80" s="6"/>
      <c r="C80" s="8"/>
      <c r="D80" s="7"/>
      <c r="E80" s="7"/>
      <c r="S80" s="5"/>
      <c r="T80" s="5"/>
    </row>
    <row r="81" spans="1:20" x14ac:dyDescent="0.2">
      <c r="A81" s="5"/>
      <c r="B81" s="6"/>
      <c r="C81" s="8"/>
      <c r="D81" s="7"/>
      <c r="E81" s="7"/>
      <c r="S81" s="5"/>
      <c r="T81" s="5"/>
    </row>
    <row r="82" spans="1:20" x14ac:dyDescent="0.2">
      <c r="A82" s="5"/>
      <c r="B82" s="6"/>
      <c r="C82" s="8"/>
      <c r="D82" s="7"/>
      <c r="E82" s="7"/>
      <c r="S82" s="5"/>
      <c r="T82" s="5"/>
    </row>
    <row r="83" spans="1:20" x14ac:dyDescent="0.2">
      <c r="A83" s="5"/>
      <c r="B83" s="6"/>
      <c r="C83" s="8"/>
      <c r="D83" s="7"/>
      <c r="E83" s="7"/>
      <c r="S83" s="5"/>
      <c r="T83" s="5"/>
    </row>
    <row r="84" spans="1:20" x14ac:dyDescent="0.2">
      <c r="A84" s="5"/>
      <c r="B84" s="6"/>
      <c r="C84" s="8"/>
      <c r="D84" s="7"/>
      <c r="E84" s="7"/>
      <c r="S84" s="5"/>
      <c r="T84" s="5"/>
    </row>
    <row r="85" spans="1:20" x14ac:dyDescent="0.2">
      <c r="A85" s="5"/>
      <c r="B85" s="6"/>
      <c r="C85" s="8"/>
      <c r="D85" s="7"/>
      <c r="E85" s="7"/>
      <c r="S85" s="5"/>
      <c r="T85" s="5"/>
    </row>
    <row r="86" spans="1:20" x14ac:dyDescent="0.2">
      <c r="A86" s="5"/>
      <c r="B86" s="6"/>
      <c r="C86" s="8"/>
      <c r="D86" s="7"/>
      <c r="E86" s="7"/>
      <c r="S86" s="5"/>
      <c r="T86" s="5"/>
    </row>
    <row r="87" spans="1:20" x14ac:dyDescent="0.2">
      <c r="A87" s="5"/>
      <c r="B87" s="6"/>
      <c r="C87" s="8"/>
      <c r="D87" s="7"/>
      <c r="E87" s="7"/>
      <c r="S87" s="5"/>
      <c r="T87" s="5"/>
    </row>
    <row r="88" spans="1:20" x14ac:dyDescent="0.2">
      <c r="A88" s="5"/>
      <c r="B88" s="6"/>
      <c r="C88" s="8"/>
      <c r="D88" s="7"/>
      <c r="E88" s="7"/>
      <c r="S88" s="5"/>
      <c r="T88" s="5"/>
    </row>
    <row r="89" spans="1:20" x14ac:dyDescent="0.2">
      <c r="A89" s="5"/>
      <c r="B89" s="6"/>
      <c r="C89" s="8"/>
      <c r="D89" s="7"/>
      <c r="E89" s="7"/>
      <c r="S89" s="5"/>
      <c r="T89" s="5"/>
    </row>
    <row r="90" spans="1:20" x14ac:dyDescent="0.2">
      <c r="A90" s="5"/>
      <c r="B90" s="6"/>
      <c r="C90" s="8"/>
      <c r="D90" s="7"/>
      <c r="E90" s="7"/>
      <c r="S90" s="5"/>
      <c r="T90" s="5"/>
    </row>
    <row r="91" spans="1:20" x14ac:dyDescent="0.2">
      <c r="A91" s="5"/>
      <c r="B91" s="6"/>
      <c r="C91" s="8"/>
      <c r="D91" s="7"/>
      <c r="E91" s="7"/>
      <c r="S91" s="5"/>
      <c r="T91" s="5"/>
    </row>
    <row r="92" spans="1:20" x14ac:dyDescent="0.2">
      <c r="A92" s="5"/>
      <c r="B92" s="6"/>
      <c r="C92" s="8"/>
      <c r="D92" s="7"/>
      <c r="E92" s="7"/>
      <c r="S92" s="5"/>
      <c r="T92" s="5"/>
    </row>
    <row r="93" spans="1:20" x14ac:dyDescent="0.2">
      <c r="A93" s="5"/>
      <c r="B93" s="6"/>
      <c r="C93" s="8"/>
      <c r="D93" s="7"/>
      <c r="E93" s="7"/>
      <c r="S93" s="5"/>
      <c r="T93" s="5"/>
    </row>
    <row r="94" spans="1:20" x14ac:dyDescent="0.2">
      <c r="A94" s="5"/>
      <c r="B94" s="6"/>
      <c r="C94" s="9"/>
      <c r="D94" s="7"/>
      <c r="E94" s="7"/>
      <c r="S94" s="5"/>
      <c r="T94" s="5"/>
    </row>
    <row r="95" spans="1:20" x14ac:dyDescent="0.2">
      <c r="A95" s="5"/>
      <c r="B95" s="6"/>
      <c r="C95" s="8"/>
      <c r="D95" s="7"/>
      <c r="E95" s="7"/>
      <c r="S95" s="5"/>
      <c r="T95" s="5"/>
    </row>
    <row r="96" spans="1:20" x14ac:dyDescent="0.2">
      <c r="A96" s="5"/>
      <c r="B96" s="6"/>
      <c r="C96" s="8"/>
      <c r="D96" s="7"/>
      <c r="E96" s="7"/>
      <c r="S96" s="5"/>
      <c r="T96" s="5"/>
    </row>
    <row r="97" spans="1:20" x14ac:dyDescent="0.2">
      <c r="A97" s="5"/>
      <c r="B97" s="6"/>
      <c r="C97" s="8"/>
      <c r="D97" s="7"/>
      <c r="E97" s="7"/>
      <c r="S97" s="5"/>
      <c r="T97" s="5"/>
    </row>
    <row r="98" spans="1:20" x14ac:dyDescent="0.2">
      <c r="A98" s="5"/>
      <c r="B98" s="4"/>
      <c r="C98" s="8"/>
      <c r="D98" s="7"/>
      <c r="E98" s="7"/>
      <c r="S98" s="5"/>
      <c r="T98" s="5"/>
    </row>
    <row r="99" spans="1:20" x14ac:dyDescent="0.2">
      <c r="A99" s="5"/>
      <c r="B99" s="4"/>
      <c r="C99" s="9"/>
      <c r="D99" s="7"/>
      <c r="E99" s="7"/>
      <c r="S99" s="5"/>
      <c r="T99" s="5"/>
    </row>
    <row r="100" spans="1:20" x14ac:dyDescent="0.2">
      <c r="A100" s="5"/>
      <c r="B100" s="4"/>
      <c r="C100" s="8"/>
      <c r="D100" s="7"/>
      <c r="E100" s="7"/>
      <c r="S100" s="5"/>
      <c r="T100" s="5"/>
    </row>
    <row r="101" spans="1:20" x14ac:dyDescent="0.2">
      <c r="A101" s="5"/>
      <c r="B101" s="4"/>
      <c r="C101" s="19"/>
      <c r="D101" s="7"/>
      <c r="E101" s="7"/>
      <c r="S101" s="5"/>
      <c r="T101" s="5"/>
    </row>
    <row r="102" spans="1:20" x14ac:dyDescent="0.2">
      <c r="A102" s="5"/>
      <c r="B102" s="4"/>
      <c r="C102" s="8"/>
      <c r="D102" s="7"/>
      <c r="E102" s="7"/>
      <c r="S102" s="5"/>
      <c r="T102" s="5"/>
    </row>
    <row r="103" spans="1:20" x14ac:dyDescent="0.2">
      <c r="A103" s="5"/>
      <c r="B103" s="4"/>
      <c r="C103" s="8"/>
      <c r="D103" s="7"/>
      <c r="E103" s="7"/>
      <c r="S103" s="5"/>
      <c r="T103" s="5"/>
    </row>
    <row r="104" spans="1:20" x14ac:dyDescent="0.2">
      <c r="A104" s="5"/>
      <c r="B104" s="4"/>
      <c r="C104" s="8"/>
      <c r="D104" s="7"/>
      <c r="E104" s="7"/>
      <c r="S104" s="5"/>
      <c r="T104" s="5"/>
    </row>
    <row r="105" spans="1:20" x14ac:dyDescent="0.2">
      <c r="A105" s="5"/>
      <c r="B105" s="4"/>
      <c r="C105" s="8"/>
      <c r="D105" s="7"/>
      <c r="E105" s="7"/>
      <c r="S105" s="5"/>
      <c r="T105" s="5"/>
    </row>
    <row r="106" spans="1:20" x14ac:dyDescent="0.2">
      <c r="A106" s="5"/>
      <c r="B106" s="4"/>
      <c r="C106" s="8"/>
      <c r="D106" s="7"/>
      <c r="E106" s="7"/>
      <c r="S106" s="5"/>
      <c r="T106" s="5"/>
    </row>
    <row r="107" spans="1:20" x14ac:dyDescent="0.2">
      <c r="A107" s="5"/>
      <c r="B107" s="4"/>
      <c r="C107" s="8"/>
      <c r="D107" s="7"/>
      <c r="E107" s="7"/>
      <c r="S107" s="5"/>
      <c r="T107" s="5"/>
    </row>
    <row r="108" spans="1:20" x14ac:dyDescent="0.2">
      <c r="A108" s="5"/>
      <c r="B108" s="4"/>
      <c r="C108" s="8"/>
      <c r="D108" s="7"/>
      <c r="E108" s="7"/>
      <c r="S108" s="5"/>
      <c r="T108" s="5"/>
    </row>
    <row r="109" spans="1:20" x14ac:dyDescent="0.2">
      <c r="A109" s="5"/>
      <c r="B109" s="4"/>
      <c r="C109" s="8"/>
      <c r="D109" s="7"/>
      <c r="E109" s="7"/>
      <c r="S109" s="5"/>
      <c r="T109" s="5"/>
    </row>
    <row r="110" spans="1:20" x14ac:dyDescent="0.2">
      <c r="A110" s="5"/>
      <c r="B110" s="4"/>
      <c r="C110" s="8"/>
      <c r="D110" s="7"/>
      <c r="E110" s="16"/>
      <c r="S110" s="5"/>
      <c r="T110" s="5"/>
    </row>
    <row r="111" spans="1:20" x14ac:dyDescent="0.2">
      <c r="A111" s="5"/>
      <c r="B111" s="4"/>
      <c r="C111" s="8"/>
      <c r="D111" s="7"/>
      <c r="E111" s="7"/>
      <c r="S111" s="5"/>
      <c r="T111" s="5"/>
    </row>
    <row r="112" spans="1:20" x14ac:dyDescent="0.2">
      <c r="A112" s="5"/>
      <c r="B112" s="4"/>
      <c r="C112" s="8"/>
      <c r="D112" s="7"/>
      <c r="E112" s="7"/>
      <c r="S112" s="5"/>
      <c r="T112" s="5"/>
    </row>
    <row r="113" spans="1:20" x14ac:dyDescent="0.2">
      <c r="A113" s="5"/>
      <c r="B113" s="4"/>
      <c r="C113" s="8"/>
      <c r="D113" s="7"/>
      <c r="E113" s="7"/>
      <c r="S113" s="5"/>
      <c r="T113" s="5"/>
    </row>
    <row r="114" spans="1:20" x14ac:dyDescent="0.2">
      <c r="A114" s="5"/>
      <c r="B114" s="4"/>
      <c r="C114" s="8"/>
      <c r="D114" s="7"/>
      <c r="E114" s="7"/>
      <c r="S114" s="5"/>
      <c r="T114" s="5"/>
    </row>
    <row r="115" spans="1:20" x14ac:dyDescent="0.2">
      <c r="A115" s="5"/>
      <c r="B115" s="4"/>
      <c r="C115" s="8"/>
      <c r="D115" s="7"/>
      <c r="E115" s="7"/>
      <c r="S115" s="5"/>
      <c r="T115" s="5"/>
    </row>
    <row r="116" spans="1:20" x14ac:dyDescent="0.2">
      <c r="A116" s="5"/>
      <c r="B116" s="4"/>
      <c r="C116" s="8"/>
      <c r="D116" s="7"/>
      <c r="E116" s="7"/>
      <c r="S116" s="5"/>
      <c r="T116" s="5"/>
    </row>
    <row r="117" spans="1:20" x14ac:dyDescent="0.2">
      <c r="A117" s="5"/>
      <c r="B117" s="4"/>
      <c r="C117" s="8"/>
      <c r="D117" s="7"/>
      <c r="E117" s="7"/>
      <c r="S117" s="5"/>
      <c r="T117" s="5"/>
    </row>
    <row r="118" spans="1:20" x14ac:dyDescent="0.2">
      <c r="A118" s="5"/>
      <c r="B118" s="4"/>
      <c r="C118" s="8"/>
      <c r="D118" s="7"/>
      <c r="E118" s="7"/>
      <c r="S118" s="5"/>
      <c r="T118" s="5"/>
    </row>
    <row r="119" spans="1:20" x14ac:dyDescent="0.2">
      <c r="A119" s="5"/>
      <c r="B119" s="4"/>
      <c r="C119" s="8"/>
      <c r="D119" s="7"/>
      <c r="E119" s="7"/>
      <c r="S119" s="5"/>
      <c r="T119" s="5"/>
    </row>
    <row r="120" spans="1:20" x14ac:dyDescent="0.2">
      <c r="A120" s="5"/>
      <c r="B120" s="4"/>
      <c r="C120" s="8"/>
      <c r="D120" s="7"/>
      <c r="E120" s="7"/>
      <c r="S120" s="5"/>
      <c r="T120" s="5"/>
    </row>
    <row r="121" spans="1:20" x14ac:dyDescent="0.2">
      <c r="A121" s="5"/>
      <c r="B121" s="4"/>
      <c r="C121" s="8"/>
      <c r="D121" s="7"/>
      <c r="E121" s="7"/>
      <c r="S121" s="5"/>
      <c r="T121" s="5"/>
    </row>
    <row r="122" spans="1:20" x14ac:dyDescent="0.2">
      <c r="A122" s="5"/>
      <c r="B122" s="4"/>
      <c r="C122" s="8"/>
      <c r="D122" s="7"/>
      <c r="E122" s="7"/>
      <c r="S122" s="5"/>
      <c r="T122" s="5"/>
    </row>
    <row r="123" spans="1:20" x14ac:dyDescent="0.2">
      <c r="A123" s="5"/>
      <c r="B123" s="4"/>
      <c r="C123" s="8"/>
      <c r="D123" s="7"/>
      <c r="E123" s="7"/>
      <c r="S123" s="5"/>
      <c r="T123" s="5"/>
    </row>
    <row r="124" spans="1:20" x14ac:dyDescent="0.2">
      <c r="A124" s="5"/>
      <c r="B124" s="6"/>
      <c r="C124" s="8"/>
      <c r="D124" s="7"/>
      <c r="E124" s="7"/>
      <c r="S124" s="5"/>
      <c r="T124" s="5"/>
    </row>
    <row r="125" spans="1:20" x14ac:dyDescent="0.2">
      <c r="A125" s="5"/>
      <c r="B125" s="6"/>
      <c r="C125" s="8"/>
      <c r="D125" s="7"/>
      <c r="E125" s="7"/>
      <c r="S125" s="5"/>
      <c r="T125" s="5"/>
    </row>
    <row r="126" spans="1:20" x14ac:dyDescent="0.2">
      <c r="A126" s="5"/>
      <c r="B126" s="6"/>
      <c r="C126" s="8"/>
      <c r="D126" s="7"/>
      <c r="E126" s="7"/>
      <c r="S126" s="5"/>
      <c r="T126" s="5"/>
    </row>
    <row r="127" spans="1:20" x14ac:dyDescent="0.2">
      <c r="A127" s="5"/>
      <c r="B127" s="6"/>
      <c r="C127" s="8"/>
      <c r="D127" s="7"/>
      <c r="E127" s="7"/>
      <c r="S127" s="5"/>
      <c r="T127" s="5"/>
    </row>
    <row r="128" spans="1:20" x14ac:dyDescent="0.2">
      <c r="A128" s="5"/>
      <c r="B128" s="6"/>
      <c r="C128" s="8"/>
      <c r="D128" s="7"/>
      <c r="E128" s="7"/>
      <c r="S128" s="5"/>
      <c r="T128" s="5"/>
    </row>
    <row r="129" spans="1:20" x14ac:dyDescent="0.2">
      <c r="A129" s="5"/>
      <c r="B129" s="6"/>
      <c r="C129" s="8"/>
      <c r="D129" s="7"/>
      <c r="E129" s="7"/>
      <c r="S129" s="5"/>
      <c r="T129" s="5"/>
    </row>
    <row r="130" spans="1:20" x14ac:dyDescent="0.2">
      <c r="A130" s="5"/>
      <c r="B130" s="6"/>
      <c r="C130" s="8"/>
      <c r="D130" s="7"/>
      <c r="E130" s="7"/>
      <c r="S130" s="5"/>
      <c r="T130" s="5"/>
    </row>
    <row r="131" spans="1:20" x14ac:dyDescent="0.2">
      <c r="A131" s="5"/>
      <c r="B131" s="6"/>
      <c r="C131" s="8"/>
      <c r="D131" s="7"/>
      <c r="E131" s="7"/>
      <c r="S131" s="5"/>
      <c r="T131" s="5"/>
    </row>
    <row r="132" spans="1:20" x14ac:dyDescent="0.2">
      <c r="A132" s="5"/>
      <c r="B132" s="6"/>
      <c r="C132" s="8"/>
      <c r="D132" s="7"/>
      <c r="E132" s="7"/>
      <c r="S132" s="5"/>
      <c r="T132" s="5"/>
    </row>
    <row r="133" spans="1:20" x14ac:dyDescent="0.2">
      <c r="A133" s="5"/>
      <c r="B133" s="6"/>
      <c r="C133" s="8"/>
      <c r="D133" s="7"/>
      <c r="E133" s="7"/>
      <c r="S133" s="5"/>
      <c r="T133" s="5"/>
    </row>
    <row r="134" spans="1:20" x14ac:dyDescent="0.2">
      <c r="A134" s="5"/>
      <c r="B134" s="6"/>
      <c r="C134" s="8"/>
      <c r="D134" s="7"/>
      <c r="E134" s="7"/>
      <c r="S134" s="5"/>
      <c r="T134" s="5"/>
    </row>
    <row r="135" spans="1:20" x14ac:dyDescent="0.2">
      <c r="A135" s="5"/>
      <c r="B135" s="6"/>
      <c r="C135" s="9"/>
      <c r="D135" s="7"/>
      <c r="E135" s="17"/>
      <c r="S135" s="5"/>
      <c r="T135" s="5"/>
    </row>
    <row r="136" spans="1:20" x14ac:dyDescent="0.2">
      <c r="A136" s="5"/>
      <c r="B136" s="6"/>
      <c r="C136" s="9"/>
      <c r="D136" s="7"/>
      <c r="E136" s="17"/>
      <c r="S136" s="5"/>
      <c r="T136" s="5"/>
    </row>
    <row r="137" spans="1:20" x14ac:dyDescent="0.2">
      <c r="A137" s="5"/>
      <c r="B137" s="6"/>
      <c r="C137" s="9"/>
      <c r="D137" s="7"/>
      <c r="E137" s="17"/>
      <c r="S137" s="5"/>
      <c r="T137" s="5"/>
    </row>
    <row r="138" spans="1:20" x14ac:dyDescent="0.2">
      <c r="A138" s="5"/>
      <c r="B138" s="4"/>
      <c r="C138" s="9"/>
      <c r="D138" s="7"/>
      <c r="E138" s="17"/>
      <c r="S138" s="5"/>
      <c r="T138" s="5"/>
    </row>
    <row r="139" spans="1:20" x14ac:dyDescent="0.2">
      <c r="A139" s="5"/>
      <c r="B139" s="4"/>
      <c r="C139" s="18"/>
      <c r="D139" s="7"/>
      <c r="E139" s="17"/>
      <c r="S139" s="5"/>
      <c r="T139" s="5"/>
    </row>
    <row r="140" spans="1:20" x14ac:dyDescent="0.2">
      <c r="A140" s="5"/>
      <c r="B140" s="4"/>
      <c r="C140" s="9"/>
      <c r="D140" s="7"/>
      <c r="E140" s="17"/>
      <c r="S140" s="5"/>
      <c r="T140" s="5"/>
    </row>
    <row r="141" spans="1:20" x14ac:dyDescent="0.2">
      <c r="A141" s="5"/>
      <c r="B141" s="4"/>
      <c r="C141" s="9"/>
      <c r="D141" s="7"/>
      <c r="E141" s="17"/>
      <c r="S141" s="5"/>
      <c r="T141" s="5"/>
    </row>
    <row r="142" spans="1:20" x14ac:dyDescent="0.2">
      <c r="A142" s="5"/>
      <c r="B142" s="4"/>
      <c r="C142" s="9"/>
      <c r="D142" s="7"/>
      <c r="E142" s="17"/>
      <c r="S142" s="5"/>
      <c r="T142" s="5"/>
    </row>
    <row r="143" spans="1:20" x14ac:dyDescent="0.2">
      <c r="A143" s="5"/>
      <c r="B143" s="4"/>
      <c r="C143" s="9"/>
      <c r="D143" s="7"/>
      <c r="E143" s="17"/>
      <c r="S143" s="5"/>
      <c r="T143" s="5"/>
    </row>
    <row r="144" spans="1:20" x14ac:dyDescent="0.2">
      <c r="A144" s="5"/>
      <c r="B144" s="4"/>
      <c r="C144" s="9"/>
      <c r="D144" s="7"/>
      <c r="E144" s="17"/>
      <c r="S144" s="5"/>
      <c r="T144" s="5"/>
    </row>
    <row r="145" spans="1:20" x14ac:dyDescent="0.2">
      <c r="A145" s="5"/>
      <c r="B145" s="4"/>
      <c r="C145" s="9"/>
      <c r="D145" s="7"/>
      <c r="E145" s="17"/>
      <c r="S145" s="5"/>
      <c r="T145" s="5"/>
    </row>
    <row r="146" spans="1:20" x14ac:dyDescent="0.2">
      <c r="A146" s="5"/>
      <c r="B146" s="4"/>
      <c r="C146" s="9"/>
      <c r="D146" s="7"/>
      <c r="E146" s="17"/>
      <c r="S146" s="5"/>
      <c r="T146" s="5"/>
    </row>
    <row r="147" spans="1:20" x14ac:dyDescent="0.2">
      <c r="A147" s="5"/>
      <c r="B147" s="4"/>
      <c r="C147" s="9"/>
      <c r="D147" s="7"/>
      <c r="E147" s="17"/>
      <c r="S147" s="5"/>
      <c r="T147" s="5"/>
    </row>
    <row r="148" spans="1:20" x14ac:dyDescent="0.2">
      <c r="A148" s="5"/>
      <c r="B148" s="4"/>
      <c r="C148" s="9"/>
      <c r="D148" s="7"/>
      <c r="E148" s="17"/>
      <c r="S148" s="5"/>
      <c r="T148" s="5"/>
    </row>
    <row r="149" spans="1:20" x14ac:dyDescent="0.2">
      <c r="A149" s="5"/>
      <c r="B149" s="4"/>
      <c r="C149" s="9"/>
      <c r="D149" s="7"/>
      <c r="E149" s="17"/>
      <c r="S149" s="5"/>
      <c r="T149" s="5"/>
    </row>
    <row r="150" spans="1:20" x14ac:dyDescent="0.2">
      <c r="A150" s="5"/>
      <c r="B150" s="4"/>
      <c r="C150" s="9"/>
      <c r="D150" s="7"/>
      <c r="E150" s="17"/>
      <c r="S150" s="5"/>
      <c r="T150" s="5"/>
    </row>
    <row r="151" spans="1:20" x14ac:dyDescent="0.2">
      <c r="A151" s="5"/>
      <c r="B151" s="4"/>
      <c r="C151" s="9"/>
      <c r="D151" s="7"/>
      <c r="E151" s="17"/>
      <c r="S151" s="5"/>
      <c r="T151" s="5"/>
    </row>
    <row r="152" spans="1:20" x14ac:dyDescent="0.2">
      <c r="A152" s="5"/>
      <c r="B152" s="4"/>
      <c r="C152" s="9"/>
      <c r="D152" s="7"/>
      <c r="E152" s="17"/>
      <c r="S152" s="5"/>
      <c r="T152" s="5"/>
    </row>
    <row r="153" spans="1:20" x14ac:dyDescent="0.2">
      <c r="A153" s="5"/>
      <c r="B153" s="4"/>
      <c r="C153" s="9"/>
      <c r="D153" s="7"/>
      <c r="E153" s="17"/>
      <c r="S153" s="5"/>
      <c r="T153" s="5"/>
    </row>
    <row r="154" spans="1:20" x14ac:dyDescent="0.2">
      <c r="A154" s="5"/>
      <c r="B154" s="4"/>
      <c r="C154" s="9"/>
      <c r="D154" s="7"/>
      <c r="E154" s="17"/>
      <c r="S154" s="5"/>
      <c r="T154" s="5"/>
    </row>
    <row r="155" spans="1:20" x14ac:dyDescent="0.2">
      <c r="A155" s="5"/>
      <c r="B155" s="4"/>
      <c r="C155" s="9"/>
      <c r="D155" s="7"/>
      <c r="E155" s="7"/>
      <c r="S155" s="5"/>
      <c r="T155" s="5"/>
    </row>
    <row r="156" spans="1:20" x14ac:dyDescent="0.2">
      <c r="A156" s="5"/>
      <c r="B156" s="4"/>
      <c r="C156" s="8"/>
      <c r="D156" s="7"/>
      <c r="E156" s="17"/>
      <c r="S156" s="5"/>
      <c r="T156" s="5"/>
    </row>
    <row r="157" spans="1:20" x14ac:dyDescent="0.2">
      <c r="A157" s="5"/>
      <c r="B157" s="4"/>
      <c r="C157" s="9"/>
      <c r="D157" s="7"/>
      <c r="E157" s="17"/>
      <c r="S157" s="5"/>
      <c r="T157" s="5"/>
    </row>
    <row r="158" spans="1:20" x14ac:dyDescent="0.2">
      <c r="A158" s="5"/>
      <c r="B158" s="4"/>
      <c r="C158" s="9"/>
      <c r="D158" s="7"/>
      <c r="E158" s="17"/>
      <c r="S158" s="5"/>
      <c r="T158" s="5"/>
    </row>
    <row r="159" spans="1:20" x14ac:dyDescent="0.2">
      <c r="A159" s="5"/>
      <c r="B159" s="4"/>
      <c r="C159" s="9"/>
      <c r="D159" s="7"/>
      <c r="E159" s="17"/>
      <c r="S159" s="5"/>
      <c r="T159" s="5"/>
    </row>
    <row r="160" spans="1:20" x14ac:dyDescent="0.2">
      <c r="A160" s="5"/>
      <c r="B160" s="4"/>
      <c r="C160" s="9"/>
      <c r="D160" s="7"/>
      <c r="E160" s="17"/>
      <c r="S160" s="5"/>
      <c r="T160" s="5"/>
    </row>
    <row r="161" spans="1:20" x14ac:dyDescent="0.2">
      <c r="A161" s="5"/>
      <c r="B161" s="4"/>
      <c r="C161" s="9"/>
      <c r="D161" s="7"/>
      <c r="E161" s="17"/>
      <c r="S161" s="5"/>
      <c r="T161" s="5"/>
    </row>
    <row r="162" spans="1:20" x14ac:dyDescent="0.2">
      <c r="A162" s="5"/>
      <c r="B162" s="4"/>
      <c r="C162" s="9"/>
      <c r="D162" s="7"/>
      <c r="E162" s="17"/>
      <c r="S162" s="5"/>
      <c r="T162" s="5"/>
    </row>
    <row r="163" spans="1:20" x14ac:dyDescent="0.2">
      <c r="A163" s="5"/>
      <c r="B163" s="4"/>
      <c r="C163" s="9"/>
      <c r="D163" s="7"/>
      <c r="E163" s="17"/>
      <c r="S163" s="5"/>
      <c r="T163" s="5"/>
    </row>
    <row r="164" spans="1:20" x14ac:dyDescent="0.2">
      <c r="A164" s="5"/>
      <c r="B164" s="4"/>
      <c r="C164" s="9"/>
      <c r="D164" s="7"/>
      <c r="E164" s="17"/>
      <c r="S164" s="5"/>
      <c r="T164" s="5"/>
    </row>
    <row r="165" spans="1:20" x14ac:dyDescent="0.2">
      <c r="A165" s="5"/>
      <c r="B165" s="4"/>
      <c r="C165" s="9"/>
      <c r="D165" s="7"/>
      <c r="E165" s="17"/>
      <c r="S165" s="5"/>
      <c r="T165" s="5"/>
    </row>
    <row r="166" spans="1:20" x14ac:dyDescent="0.2">
      <c r="A166" s="5"/>
      <c r="B166" s="4"/>
      <c r="C166" s="9"/>
      <c r="D166" s="7"/>
      <c r="E166" s="17"/>
      <c r="S166" s="5"/>
      <c r="T166" s="5"/>
    </row>
    <row r="167" spans="1:20" x14ac:dyDescent="0.2">
      <c r="A167" s="5"/>
      <c r="B167" s="4"/>
      <c r="C167" s="9"/>
      <c r="D167" s="7"/>
      <c r="E167" s="17"/>
      <c r="S167" s="5"/>
      <c r="T167" s="5"/>
    </row>
    <row r="168" spans="1:20" x14ac:dyDescent="0.2">
      <c r="A168" s="5"/>
      <c r="B168" s="4"/>
      <c r="C168" s="9"/>
      <c r="D168" s="7"/>
      <c r="E168" s="17"/>
      <c r="S168" s="5"/>
      <c r="T168" s="5"/>
    </row>
    <row r="169" spans="1:20" x14ac:dyDescent="0.2">
      <c r="A169" s="5"/>
      <c r="B169" s="4"/>
      <c r="C169" s="9"/>
      <c r="D169" s="7"/>
      <c r="E169" s="17"/>
      <c r="S169" s="5"/>
      <c r="T169" s="5"/>
    </row>
    <row r="170" spans="1:20" x14ac:dyDescent="0.2">
      <c r="A170" s="5"/>
      <c r="B170" s="4"/>
      <c r="C170" s="9"/>
      <c r="D170" s="7"/>
      <c r="E170" s="17"/>
      <c r="S170" s="5"/>
      <c r="T170" s="5"/>
    </row>
    <row r="171" spans="1:20" x14ac:dyDescent="0.2">
      <c r="A171" s="5"/>
      <c r="B171" s="4"/>
      <c r="C171" s="9"/>
      <c r="D171" s="7"/>
      <c r="E171" s="17"/>
      <c r="S171" s="5"/>
      <c r="T171" s="5"/>
    </row>
    <row r="172" spans="1:20" x14ac:dyDescent="0.2">
      <c r="A172" s="5"/>
      <c r="B172" s="4"/>
      <c r="C172" s="9"/>
      <c r="D172" s="7"/>
      <c r="E172" s="17"/>
      <c r="S172" s="5"/>
      <c r="T172" s="5"/>
    </row>
    <row r="173" spans="1:20" x14ac:dyDescent="0.2">
      <c r="A173" s="5"/>
      <c r="B173" s="4"/>
      <c r="C173" s="9"/>
      <c r="D173" s="7"/>
      <c r="E173" s="17"/>
      <c r="S173" s="5"/>
      <c r="T173" s="5"/>
    </row>
    <row r="174" spans="1:20" x14ac:dyDescent="0.2">
      <c r="A174" s="5"/>
      <c r="B174" s="4"/>
      <c r="C174" s="9"/>
      <c r="D174" s="7"/>
      <c r="E174" s="17"/>
      <c r="S174" s="5"/>
      <c r="T174" s="5"/>
    </row>
    <row r="175" spans="1:20" x14ac:dyDescent="0.2">
      <c r="A175" s="5"/>
      <c r="B175" s="4"/>
      <c r="C175" s="9"/>
      <c r="D175" s="7"/>
      <c r="E175" s="17"/>
      <c r="S175" s="5"/>
      <c r="T175" s="5"/>
    </row>
    <row r="176" spans="1:20" x14ac:dyDescent="0.2">
      <c r="A176" s="5"/>
      <c r="B176" s="4"/>
      <c r="C176" s="9"/>
      <c r="D176" s="7"/>
      <c r="E176" s="17"/>
      <c r="S176" s="5"/>
      <c r="T176" s="5"/>
    </row>
    <row r="177" spans="1:20" x14ac:dyDescent="0.2">
      <c r="A177" s="5"/>
      <c r="B177" s="4"/>
      <c r="C177" s="9"/>
      <c r="D177" s="7"/>
      <c r="E177" s="17"/>
      <c r="S177" s="5"/>
      <c r="T177" s="5"/>
    </row>
    <row r="178" spans="1:20" x14ac:dyDescent="0.2">
      <c r="A178" s="5"/>
      <c r="B178" s="4"/>
      <c r="C178" s="9"/>
      <c r="D178" s="7"/>
      <c r="E178" s="17"/>
      <c r="S178" s="5"/>
      <c r="T178" s="5"/>
    </row>
    <row r="179" spans="1:20" x14ac:dyDescent="0.2">
      <c r="A179" s="5"/>
      <c r="B179" s="4"/>
      <c r="C179" s="9"/>
      <c r="D179" s="7"/>
      <c r="E179" s="17"/>
      <c r="S179" s="5"/>
      <c r="T179" s="5"/>
    </row>
    <row r="180" spans="1:20" x14ac:dyDescent="0.2">
      <c r="A180" s="5"/>
      <c r="B180" s="4"/>
      <c r="C180" s="9"/>
      <c r="D180" s="7"/>
      <c r="E180" s="17"/>
      <c r="S180" s="5"/>
      <c r="T180" s="5"/>
    </row>
    <row r="181" spans="1:20" x14ac:dyDescent="0.2">
      <c r="A181" s="5"/>
      <c r="B181" s="4"/>
      <c r="C181" s="9"/>
      <c r="D181" s="7"/>
      <c r="E181" s="17"/>
      <c r="S181" s="5"/>
      <c r="T181" s="5"/>
    </row>
    <row r="182" spans="1:20" x14ac:dyDescent="0.2">
      <c r="A182" s="5"/>
      <c r="B182" s="4"/>
      <c r="C182" s="9"/>
      <c r="D182" s="7"/>
      <c r="E182" s="17"/>
      <c r="S182" s="5"/>
      <c r="T182" s="5"/>
    </row>
    <row r="183" spans="1:20" x14ac:dyDescent="0.2">
      <c r="A183" s="5"/>
      <c r="B183" s="4"/>
      <c r="C183" s="9"/>
      <c r="D183" s="7"/>
      <c r="E183" s="17"/>
      <c r="S183" s="5"/>
      <c r="T183" s="5"/>
    </row>
    <row r="184" spans="1:20" x14ac:dyDescent="0.2">
      <c r="A184" s="5"/>
      <c r="B184" s="4"/>
      <c r="C184" s="9"/>
      <c r="D184" s="7"/>
      <c r="E184" s="17"/>
      <c r="S184" s="5"/>
      <c r="T184" s="5"/>
    </row>
    <row r="185" spans="1:20" x14ac:dyDescent="0.2">
      <c r="A185" s="5"/>
      <c r="B185" s="4"/>
      <c r="C185" s="9"/>
      <c r="D185" s="7"/>
      <c r="E185" s="17"/>
      <c r="S185" s="5"/>
      <c r="T185" s="5"/>
    </row>
    <row r="186" spans="1:20" x14ac:dyDescent="0.2">
      <c r="A186" s="5"/>
      <c r="B186" s="4"/>
      <c r="C186" s="9"/>
      <c r="D186" s="7"/>
      <c r="E186" s="7"/>
      <c r="S186" s="5"/>
      <c r="T186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GS</vt:lpstr>
      <vt:lpstr>PT</vt:lpstr>
      <vt:lpstr>WR</vt:lpstr>
      <vt:lpstr>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Casey Beel</dc:creator>
  <cp:lastModifiedBy>jheslop@alaska.edu</cp:lastModifiedBy>
  <dcterms:created xsi:type="dcterms:W3CDTF">2020-01-01T19:24:29Z</dcterms:created>
  <dcterms:modified xsi:type="dcterms:W3CDTF">2020-07-23T15:03:59Z</dcterms:modified>
</cp:coreProperties>
</file>