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riyoshio/Desktop/Mori et al 20225/1Nature投稿版/"/>
    </mc:Choice>
  </mc:AlternateContent>
  <xr:revisionPtr revIDLastSave="0" documentId="13_ncr:1_{EAEADED8-5B68-4546-A6D2-96CBB18E3471}" xr6:coauthVersionLast="47" xr6:coauthVersionMax="47" xr10:uidLastSave="{00000000-0000-0000-0000-000000000000}"/>
  <bookViews>
    <workbookView xWindow="45920" yWindow="660" windowWidth="31100" windowHeight="15260" activeTab="1" xr2:uid="{7A858841-358D-AB4B-A7F5-6E87B2E54F4C}"/>
  </bookViews>
  <sheets>
    <sheet name="Table 1" sheetId="4" r:id="rId1"/>
    <sheet name="Table 2" sheetId="3" r:id="rId2"/>
    <sheet name="Table 3" sheetId="1" r:id="rId3"/>
    <sheet name="Table 4" sheetId="5" r:id="rId4"/>
  </sheets>
  <definedNames>
    <definedName name="_xlnm._FilterDatabase" localSheetId="0" hidden="1">'Table 1'!$A$5:$J$486</definedName>
    <definedName name="_xlnm._FilterDatabase" localSheetId="1" hidden="1">'Table 2'!$A$4:$V$93</definedName>
    <definedName name="_xlnm._FilterDatabase" localSheetId="2" hidden="1">'Table 3'!$A$3:$O$3</definedName>
    <definedName name="_xlnm.Print_Area" localSheetId="0">'Table 1'!$A$1:$J$486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4" l="1"/>
  <c r="H223" i="4"/>
  <c r="H19" i="3"/>
</calcChain>
</file>

<file path=xl/sharedStrings.xml><?xml version="1.0" encoding="utf-8"?>
<sst xmlns="http://schemas.openxmlformats.org/spreadsheetml/2006/main" count="2360" uniqueCount="2006">
  <si>
    <t>Protein</t>
    <phoneticPr fontId="3"/>
  </si>
  <si>
    <t>Statistics</t>
    <phoneticPr fontId="3"/>
  </si>
  <si>
    <t>Normalized abundance</t>
    <phoneticPr fontId="3"/>
  </si>
  <si>
    <t>Accession</t>
  </si>
  <si>
    <t>Description</t>
  </si>
  <si>
    <t>name</t>
    <phoneticPr fontId="3"/>
  </si>
  <si>
    <t>Anova (p)</t>
  </si>
  <si>
    <t>q Value</t>
  </si>
  <si>
    <t>VLP/NC</t>
  </si>
  <si>
    <t>VLP</t>
  </si>
  <si>
    <t>P09923</t>
  </si>
  <si>
    <t>Intestinal-type alkaline phosphatase OS=Homo sapiens OX=9606 GN=ALPI PE=1 SV=2</t>
  </si>
  <si>
    <t>ALPI</t>
    <phoneticPr fontId="3"/>
  </si>
  <si>
    <t>Q06481</t>
  </si>
  <si>
    <t>Amyloid-like protein 2 OS=Homo sapiens OX=9606 GN=APLP2 PE=1 SV=2</t>
  </si>
  <si>
    <t>APLP2</t>
    <phoneticPr fontId="3"/>
  </si>
  <si>
    <t>P05026</t>
  </si>
  <si>
    <t>Sodium/potassium-transporting ATPase subunit beta-1 OS=Homo sapiens OX=9606 GN=ATP1B1 PE=1 SV=1</t>
  </si>
  <si>
    <t>ATP1B1</t>
    <phoneticPr fontId="3"/>
  </si>
  <si>
    <t>O43570</t>
  </si>
  <si>
    <t>Carbonic anhydrase 12 OS=Homo sapiens OX=9606 GN=CA12 PE=1 SV=1</t>
  </si>
  <si>
    <t>CA12</t>
    <phoneticPr fontId="3"/>
  </si>
  <si>
    <t>Q5ZPR3</t>
  </si>
  <si>
    <t>CD276 antigen OS=Homo sapiens OX=9606 GN=CD276 PE=1 SV=1</t>
  </si>
  <si>
    <t>CD276</t>
    <phoneticPr fontId="3"/>
  </si>
  <si>
    <t>P08174</t>
  </si>
  <si>
    <t>Complement decay-accelerating factor OS=Homo sapiens OX=9606 GN=CD55 PE=1 SV=4</t>
  </si>
  <si>
    <t>CD55</t>
    <phoneticPr fontId="3"/>
  </si>
  <si>
    <t>P60033</t>
  </si>
  <si>
    <t>CD81 antigen OS=Homo sapiens OX=9606 GN=CD81 PE=1 SV=1</t>
  </si>
  <si>
    <t>CD81</t>
    <phoneticPr fontId="3"/>
  </si>
  <si>
    <t>Q8TCZ2</t>
  </si>
  <si>
    <t>CD99 antigen-like protein 2 OS=Homo sapiens OX=9606 GN=CD99L2 PE=1 SV=1</t>
  </si>
  <si>
    <t>CD99L2</t>
    <phoneticPr fontId="3"/>
  </si>
  <si>
    <t>P12830</t>
  </si>
  <si>
    <t>Cadherin-1 OS=Homo sapiens OX=9606 GN=CDH1 PE=1 SV=3</t>
  </si>
  <si>
    <t>CDH1</t>
    <phoneticPr fontId="3"/>
  </si>
  <si>
    <t>P33151</t>
  </si>
  <si>
    <t>Cadherin-5 OS=Homo sapiens OX=9606 GN=CDH5 PE=1 SV=5</t>
  </si>
  <si>
    <t>CDH5</t>
    <phoneticPr fontId="3"/>
  </si>
  <si>
    <t>O14493</t>
  </si>
  <si>
    <t>Claudin-4 OS=Homo sapiens OX=9606 GN=CLDN4 PE=1 SV=1</t>
  </si>
  <si>
    <t>CLDN4</t>
    <phoneticPr fontId="3"/>
  </si>
  <si>
    <t>Q9NY35</t>
  </si>
  <si>
    <t>Claudin domain-containing protein 1 OS=Homo sapiens OX=9606 GN=CLDND1 PE=1 SV=1</t>
  </si>
  <si>
    <t>CLDND1</t>
    <phoneticPr fontId="3"/>
  </si>
  <si>
    <t>P15509</t>
  </si>
  <si>
    <t>Granulocyte-macrophage colony-stimulating factor receptor subunit alpha OS=Homo sapiens OX=9606 GN=CSF2RA PE=1 SV=1</t>
    <phoneticPr fontId="3"/>
  </si>
  <si>
    <t>CSF2RA</t>
  </si>
  <si>
    <t>Q02487</t>
  </si>
  <si>
    <t>Desmocollin-2 OS=Homo sapiens OX=9606 GN=DSC2 PE=1 SV=1</t>
  </si>
  <si>
    <t>DSC2</t>
    <phoneticPr fontId="3"/>
  </si>
  <si>
    <t>Q14126</t>
  </si>
  <si>
    <t>Desmoglein-2 OS=Homo sapiens OX=9606 GN=DSG2 PE=1 SV=2</t>
  </si>
  <si>
    <t>DSG2</t>
    <phoneticPr fontId="3"/>
  </si>
  <si>
    <t>P42892</t>
  </si>
  <si>
    <t>Endothelin-converting enzyme 1 OS=Homo sapiens OX=9606 GN=ECE1 PE=1 SV=2</t>
  </si>
  <si>
    <t>ECE1</t>
    <phoneticPr fontId="3"/>
  </si>
  <si>
    <t>P24530</t>
  </si>
  <si>
    <t>Endothelin receptor type B OS=Homo sapiens OX=9606 GN=EDNRB PE=1 SV=1</t>
  </si>
  <si>
    <t>EDNRB</t>
    <phoneticPr fontId="3"/>
  </si>
  <si>
    <t>M5A8F1</t>
  </si>
  <si>
    <t>Suppressyn OS=Homo sapiens OX=9606 GN=ERVH48-1 PE=1 SV=1</t>
  </si>
  <si>
    <t>ERVH48-1</t>
    <phoneticPr fontId="3"/>
  </si>
  <si>
    <t>Q9Y624</t>
  </si>
  <si>
    <t>Junctional adhesion molecule A OS=Homo sapiens OX=9606 GN=F11R PE=1 SV=1</t>
  </si>
  <si>
    <t>F11R</t>
    <phoneticPr fontId="3"/>
  </si>
  <si>
    <t>P15328</t>
  </si>
  <si>
    <t>Folate receptor alpha OS=Homo sapiens OX=9606 GN=FOLR1 PE=1 SV=3</t>
  </si>
  <si>
    <t>FOLR1</t>
    <phoneticPr fontId="3"/>
  </si>
  <si>
    <t>P05362</t>
  </si>
  <si>
    <t>Intercellular adhesion molecule 1 OS=Homo sapiens OX=9606 GN=ICAM1 PE=1 SV=2</t>
  </si>
  <si>
    <t>ICAM1</t>
    <phoneticPr fontId="3"/>
  </si>
  <si>
    <t>O75144</t>
  </si>
  <si>
    <t>ICOS ligand OS=Homo sapiens OX=9606 GN=ICOSLG PE=1 SV=2</t>
  </si>
  <si>
    <t>ICOSLG</t>
    <phoneticPr fontId="3"/>
  </si>
  <si>
    <t>O75054</t>
  </si>
  <si>
    <t>Immunoglobulin superfamily member 3 OS=Homo sapiens OX=9606 GN=IGSF3 PE=2 SV=3</t>
  </si>
  <si>
    <t>IGSF3</t>
    <phoneticPr fontId="3"/>
  </si>
  <si>
    <t>Q969P0</t>
  </si>
  <si>
    <t>Immunoglobulin superfamily member 8 OS=Homo sapiens OX=9606 GN=IGSF8 PE=1 SV=1</t>
  </si>
  <si>
    <t>IGSF8</t>
    <phoneticPr fontId="3"/>
  </si>
  <si>
    <t>P56199</t>
  </si>
  <si>
    <t>Integrin alpha-1 OS=Homo sapiens OX=9606 GN=ITGA1 PE=1 SV=2</t>
  </si>
  <si>
    <t>ITGA1</t>
    <phoneticPr fontId="3"/>
  </si>
  <si>
    <t>P08648</t>
  </si>
  <si>
    <t>Integrin alpha-5 OS=Homo sapiens OX=9606 GN=ITGA5 PE=1 SV=2</t>
  </si>
  <si>
    <t>ITGA5</t>
    <phoneticPr fontId="3"/>
  </si>
  <si>
    <t>P23229</t>
  </si>
  <si>
    <t>Integrin alpha-6 OS=Homo sapiens OX=9606 GN=ITGA6 PE=1 SV=5</t>
  </si>
  <si>
    <t>ITGA6</t>
    <phoneticPr fontId="3"/>
  </si>
  <si>
    <t>P06756</t>
  </si>
  <si>
    <t>Integrin alpha-V OS=Homo sapiens OX=9606 GN=ITGAV PE=1 SV=2</t>
  </si>
  <si>
    <t>ITGAV</t>
    <phoneticPr fontId="3"/>
  </si>
  <si>
    <t>P05556</t>
  </si>
  <si>
    <t>Integrin beta-1 OS=Homo sapiens OX=9606 GN=ITGB1 PE=1 SV=2</t>
  </si>
  <si>
    <t>ITGB1</t>
    <phoneticPr fontId="3"/>
  </si>
  <si>
    <t>P18084</t>
  </si>
  <si>
    <t>Integrin beta-5 OS=Homo sapiens OX=9606 GN=ITGB5 PE=1 SV=1</t>
  </si>
  <si>
    <t>ITGB5</t>
    <phoneticPr fontId="3"/>
  </si>
  <si>
    <t>P08729</t>
  </si>
  <si>
    <t>Keratin, type II cytoskeletal 7 OS=Homo sapiens OX=9606 GN=KRT7 PE=1 SV=5</t>
  </si>
  <si>
    <t>KRT7</t>
    <phoneticPr fontId="3"/>
  </si>
  <si>
    <t>Q7RTS7</t>
  </si>
  <si>
    <t>Keratin, type II cytoskeletal 74 OS=Homo sapiens OX=9606 GN=KRT74 PE=1 SV=2</t>
  </si>
  <si>
    <t>KRT74</t>
    <phoneticPr fontId="3"/>
  </si>
  <si>
    <t>P42702</t>
  </si>
  <si>
    <t>Leukemia inhibitory factor receptor OS=Homo sapiens OX=9606 GN=LIFR PE=1 SV=1</t>
  </si>
  <si>
    <t>LIFR</t>
    <phoneticPr fontId="3"/>
  </si>
  <si>
    <t>Q07954</t>
  </si>
  <si>
    <t>Prolow-density lipoprotein receptor-related protein 1 OS=Homo sapiens OX=9606 GN=LRP1 PE=1 SV=2</t>
  </si>
  <si>
    <t>LRP1</t>
    <phoneticPr fontId="3"/>
  </si>
  <si>
    <t>P98164</t>
  </si>
  <si>
    <t>Low-density lipoprotein receptor-related protein 2 OS=Homo sapiens OX=9606 GN=LRP2 PE=1 SV=3</t>
  </si>
  <si>
    <t>LRP2</t>
    <phoneticPr fontId="3"/>
  </si>
  <si>
    <t>O75581</t>
  </si>
  <si>
    <t>Low-density lipoprotein receptor-related protein 6 OS=Homo sapiens OX=9606 GN=LRP6 PE=1 SV=2</t>
  </si>
  <si>
    <t>LRP6</t>
    <phoneticPr fontId="3"/>
  </si>
  <si>
    <t>O95274</t>
  </si>
  <si>
    <t>Ly6/PLAUR domain-containing protein 3 OS=Homo sapiens OX=9606 GN=LYPD3 PE=1 SV=2</t>
  </si>
  <si>
    <t>LYPD3</t>
    <phoneticPr fontId="3"/>
  </si>
  <si>
    <t>P20645</t>
  </si>
  <si>
    <t>Cation-dependent mannose-6-phosphate receptor OS=Homo sapiens OX=9606 GN=M6PR PE=1 SV=1</t>
  </si>
  <si>
    <t>M6PR</t>
    <phoneticPr fontId="3"/>
  </si>
  <si>
    <t>Q12866</t>
  </si>
  <si>
    <t>Tyrosine-protein kinase Mer OS=Homo sapiens OX=9606 GN=MERTK PE=1 SV=2</t>
  </si>
  <si>
    <t>MERTK</t>
    <phoneticPr fontId="3"/>
  </si>
  <si>
    <t>Q08431</t>
  </si>
  <si>
    <t>Lactadherin OS=Homo sapiens OX=9606 GN=MFGE8 PE=1 SV=3</t>
    <phoneticPr fontId="3"/>
  </si>
  <si>
    <t>MFGE8</t>
    <phoneticPr fontId="3"/>
  </si>
  <si>
    <t>P51511</t>
  </si>
  <si>
    <t>Matrix metalloproteinase-15 OS=Homo sapiens OX=9606 GN=MMP15 PE=1 SV=1</t>
  </si>
  <si>
    <t>MMP15</t>
    <phoneticPr fontId="3"/>
  </si>
  <si>
    <t>Q96S97</t>
  </si>
  <si>
    <t>Myeloid-associated differentiation marker OS=Homo sapiens OX=9606 GN=MYADM PE=1 SV=2</t>
  </si>
  <si>
    <t>MYADM</t>
    <phoneticPr fontId="3"/>
  </si>
  <si>
    <t>P13591</t>
  </si>
  <si>
    <t>Neural cell adhesion molecule 1 OS=Homo sapiens OX=9606 GN=NCAM1 PE=1 SV=3</t>
  </si>
  <si>
    <t>NCAM1</t>
    <phoneticPr fontId="3"/>
  </si>
  <si>
    <t>Q15223</t>
  </si>
  <si>
    <t>Nectin-1 OS=Homo sapiens OX=9606 GN=NECTIN1 PE=1 SV=3</t>
  </si>
  <si>
    <t>NECTIN1</t>
    <phoneticPr fontId="3"/>
  </si>
  <si>
    <t>Q96NY8</t>
  </si>
  <si>
    <t>Nectin-4 OS=Homo sapiens OX=9606 GN=NECTIN4 PE=1 SV=1</t>
  </si>
  <si>
    <t>NECTIN4</t>
    <phoneticPr fontId="3"/>
  </si>
  <si>
    <t>Q16625</t>
  </si>
  <si>
    <t>Occludin OS=Homo sapiens OX=9606 GN=OCLN PE=1 SV=1</t>
  </si>
  <si>
    <t>OCLN</t>
    <phoneticPr fontId="3"/>
  </si>
  <si>
    <t>Q96FX8</t>
  </si>
  <si>
    <t>p53 apoptosis effector related to PMP-22 OS=Homo sapiens OX=9606 GN=PERP PE=2 SV=1</t>
  </si>
  <si>
    <t>PERP</t>
    <phoneticPr fontId="3"/>
  </si>
  <si>
    <t>O75051</t>
  </si>
  <si>
    <t>Plexin-A2 OS=Homo sapiens OX=9606 GN=PLXNA2 PE=1 SV=4</t>
  </si>
  <si>
    <t>PLXNA2</t>
    <phoneticPr fontId="3"/>
  </si>
  <si>
    <t>O43157</t>
  </si>
  <si>
    <t>Plexin-B1 OS=Homo sapiens OX=9606 GN=PLXNB1 PE=1 SV=3</t>
  </si>
  <si>
    <t>PLXNB1</t>
    <phoneticPr fontId="3"/>
  </si>
  <si>
    <t>O15031</t>
  </si>
  <si>
    <t>Plexin-B2 OS=Homo sapiens OX=9606 GN=PLXNB2 PE=1 SV=3</t>
  </si>
  <si>
    <t>PLXNB2</t>
    <phoneticPr fontId="3"/>
  </si>
  <si>
    <t>P04156</t>
  </si>
  <si>
    <t>Major prion protein OS=Homo sapiens OX=9606 GN=PRNP PE=1 SV=1</t>
  </si>
  <si>
    <t>PRNP</t>
    <phoneticPr fontId="3"/>
  </si>
  <si>
    <t>Q16651</t>
  </si>
  <si>
    <t>Prostasin OS=Homo sapiens OX=9606 GN=PRSS8 PE=1 SV=1</t>
    <phoneticPr fontId="3"/>
  </si>
  <si>
    <t>PRSS8</t>
    <phoneticPr fontId="3"/>
  </si>
  <si>
    <t>P10586</t>
  </si>
  <si>
    <t>Receptor-type tyrosine-protein phosphatase F OS=Homo sapiens OX=9606 GN=PTPRF PE=1 SV=2</t>
  </si>
  <si>
    <t>PTPRF</t>
    <phoneticPr fontId="3"/>
  </si>
  <si>
    <t>Q12913</t>
  </si>
  <si>
    <t>Receptor-type tyrosine-protein phosphatase eta OS=Homo sapiens OX=9606 GN=PTPRJ PE=1 SV=3</t>
  </si>
  <si>
    <t>PTPRJ</t>
    <phoneticPr fontId="3"/>
  </si>
  <si>
    <t>P15151</t>
  </si>
  <si>
    <t>Poliovirus receptor OS=Homo sapiens OX=9606 GN=PVR PE=1 SV=2</t>
  </si>
  <si>
    <t>PVR</t>
    <phoneticPr fontId="3"/>
  </si>
  <si>
    <t>Q58EX2</t>
  </si>
  <si>
    <t>Protein sidekick-2 OS=Homo sapiens OX=9606 GN=SDK2 PE=1 SV=3</t>
  </si>
  <si>
    <t>SDK2</t>
    <phoneticPr fontId="3"/>
  </si>
  <si>
    <t>Q6IA17</t>
  </si>
  <si>
    <t>Single Ig IL-1-related receptor OS=Homo sapiens OX=9606 GN=SIGIRR PE=1 SV=3</t>
  </si>
  <si>
    <t>SIGIRR</t>
    <phoneticPr fontId="3"/>
  </si>
  <si>
    <t>O15374</t>
  </si>
  <si>
    <t>Monocarboxylate transporter 5 OS=Homo sapiens OX=9606 GN=SLC16A4 PE=2 SV=1</t>
  </si>
  <si>
    <t>SLC16A4</t>
    <phoneticPr fontId="3"/>
  </si>
  <si>
    <t>P43003</t>
  </si>
  <si>
    <t>Excitatory amino acid transporter 1 OS=Homo sapiens OX=9606 GN=SLC1A3 PE=1 SV=1</t>
  </si>
  <si>
    <t>SLC1A3</t>
    <phoneticPr fontId="3"/>
  </si>
  <si>
    <t>Q15758</t>
  </si>
  <si>
    <t>Neutral amino acid transporter B(0) OS=Homo sapiens OX=9606 GN=SLC1A5 PE=1 SV=2</t>
  </si>
  <si>
    <t>SLC1A5</t>
    <phoneticPr fontId="3"/>
  </si>
  <si>
    <t>O15431</t>
  </si>
  <si>
    <t>High affinity copper uptake protein 1 OS=Homo sapiens OX=9606 GN=SLC31A1 PE=1 SV=1</t>
  </si>
  <si>
    <t>SLC31A1</t>
    <phoneticPr fontId="3"/>
  </si>
  <si>
    <t>Q8IXU6</t>
  </si>
  <si>
    <t>Solute carrier family 35 member F2 OS=Homo sapiens OX=9606 GN=SLC35F2 PE=1 SV=1</t>
  </si>
  <si>
    <t>SLC35F2</t>
    <phoneticPr fontId="3"/>
  </si>
  <si>
    <t>Q8IWA5</t>
  </si>
  <si>
    <t>Choline transporter-like protein 2 OS=Homo sapiens OX=9606 GN=SLC44A2 PE=1 SV=3</t>
  </si>
  <si>
    <t>SLC44A2</t>
    <phoneticPr fontId="3"/>
  </si>
  <si>
    <t>Q9Y289</t>
  </si>
  <si>
    <t>Sodium-dependent multivitamin transporter OS=Homo sapiens OX=9606 GN=SLC5A6 PE=2 SV=2</t>
  </si>
  <si>
    <t>SLC5A6</t>
    <phoneticPr fontId="3"/>
  </si>
  <si>
    <t>Q01650</t>
  </si>
  <si>
    <t>Large neutral amino acids transporter small subunit 1 OS=Homo sapiens OX=9606 GN=SLC7A5 PE=1 SV=2</t>
  </si>
  <si>
    <t>SLC7A5</t>
    <phoneticPr fontId="3"/>
  </si>
  <si>
    <t>Q92485</t>
  </si>
  <si>
    <t>Acid sphingomyelinase-like phosphodiesterase 3b OS=Homo sapiens OX=9606 GN=SMPDL3B PE=1 SV=2</t>
  </si>
  <si>
    <t>SMPDL3B</t>
    <phoneticPr fontId="3"/>
  </si>
  <si>
    <t>Q99523</t>
  </si>
  <si>
    <t>Sortilin OS=Homo sapiens OX=9606 GN=SORT1 PE=1 SV=3</t>
    <phoneticPr fontId="3"/>
  </si>
  <si>
    <t>SORT1</t>
    <phoneticPr fontId="3"/>
  </si>
  <si>
    <t>P02786</t>
    <phoneticPr fontId="3"/>
  </si>
  <si>
    <t>Transferrin receptor protein 1 OS=Homo sapiens OX=9606 GN=TFRC PE=1 SV=2</t>
  </si>
  <si>
    <t>TFRC</t>
    <phoneticPr fontId="3"/>
  </si>
  <si>
    <t>Q6P9G4</t>
  </si>
  <si>
    <t>Transmembrane protein 154 OS=Homo sapiens OX=9606 GN=TMEM154 PE=1 SV=2</t>
  </si>
  <si>
    <t>TMEM154</t>
    <phoneticPr fontId="3"/>
  </si>
  <si>
    <t>Q9NV96</t>
  </si>
  <si>
    <t>Cell cycle control protein 50A OS=Homo sapiens OX=9606 GN=TMEM30A PE=1 SV=1</t>
  </si>
  <si>
    <t>TMEM30A</t>
    <phoneticPr fontId="3"/>
  </si>
  <si>
    <t>O15393</t>
  </si>
  <si>
    <t>Transmembrane protease serine 2 OS=Homo sapiens OX=9606 GN=TMPRSS2 PE=1 SV=3</t>
  </si>
  <si>
    <t>TMPRSS2</t>
    <phoneticPr fontId="3"/>
  </si>
  <si>
    <t>Q13641</t>
  </si>
  <si>
    <t>Trophoblast glycoprotein OS=Homo sapiens OX=9606 GN=TPBG PE=1 SV=1</t>
  </si>
  <si>
    <t>TPBG</t>
    <phoneticPr fontId="3"/>
  </si>
  <si>
    <t>P98155</t>
  </si>
  <si>
    <t>Very low-density lipoprotein receptor OS=Homo sapiens OX=9606 GN=VLDLR PE=1 SV=1</t>
  </si>
  <si>
    <t>VLDLR</t>
    <phoneticPr fontId="3"/>
  </si>
  <si>
    <t>Broad substrate specificity ATP-binding cassette transporter ABCG2 OS=Homo sapiens OX=9606 GN=ABCG2 PE=1 SV=3</t>
  </si>
  <si>
    <t>ABCG2</t>
    <phoneticPr fontId="3"/>
  </si>
  <si>
    <t>P10696</t>
  </si>
  <si>
    <t>Alkaline phosphatase, germ cell type OS=Homo sapiens OX=9606 GN=ALPG PE=2 SV=4</t>
  </si>
  <si>
    <t>ALPG</t>
    <phoneticPr fontId="3"/>
  </si>
  <si>
    <t>P02647</t>
  </si>
  <si>
    <t>Apolipoprotein A-I OS=Homo sapiens OX=9606 GN=APOA1 PE=1 SV=1</t>
  </si>
  <si>
    <t>APOA1</t>
    <phoneticPr fontId="3"/>
  </si>
  <si>
    <t>P15529</t>
  </si>
  <si>
    <t>Membrane cofactor protein OS=Homo sapiens OX=9606 GN=CD46 PE=1 SV=3</t>
  </si>
  <si>
    <t>CD46</t>
    <phoneticPr fontId="3"/>
  </si>
  <si>
    <t>P19256</t>
  </si>
  <si>
    <t>Lymphocyte function-associated antigen 3 OS=Homo sapiens OX=9606 GN=CD58 PE=1 SV=1</t>
  </si>
  <si>
    <t>CD58</t>
    <phoneticPr fontId="3"/>
  </si>
  <si>
    <t>Q14118</t>
  </si>
  <si>
    <t>Dystroglycan OS=Homo sapiens OX=9606 GN=DAG1 PE=1 SV=2</t>
  </si>
  <si>
    <t>DAG1</t>
    <phoneticPr fontId="3"/>
  </si>
  <si>
    <t>O43854</t>
  </si>
  <si>
    <t>EGF-like repeat and discoidin I-like domain-containing protein 3 OS=Homo sapiens OX=9606 GN=EDIL3 PE=1 SV=1</t>
  </si>
  <si>
    <t>EDIL3</t>
    <phoneticPr fontId="3"/>
  </si>
  <si>
    <t>P26006</t>
  </si>
  <si>
    <t>Integrin alpha-3 OS=Homo sapiens OX=9606 GN=ITGA3 PE=1 SV=5</t>
  </si>
  <si>
    <t>ITGA3</t>
    <phoneticPr fontId="3"/>
  </si>
  <si>
    <t>Q9Y639</t>
  </si>
  <si>
    <t>Neuroplastin OS=Homo sapiens OX=9606 GN=NPTN PE=1 SV=2</t>
  </si>
  <si>
    <t>NPTN</t>
    <phoneticPr fontId="3"/>
  </si>
  <si>
    <t>P26373</t>
  </si>
  <si>
    <t>60S ribosomal protein L13 OS=Homo sapiens OX=9606 GN=RPL13 PE=1 SV=4</t>
  </si>
  <si>
    <t>RPL13</t>
    <phoneticPr fontId="3"/>
  </si>
  <si>
    <t>O14828</t>
  </si>
  <si>
    <t>Secretory carrier-associated membrane protein 3 OS=Homo sapiens OX=9606 GN=SCAMP3 PE=1 SV=3</t>
  </si>
  <si>
    <t>SCAMP3</t>
    <phoneticPr fontId="3"/>
  </si>
  <si>
    <t>Q969E2</t>
  </si>
  <si>
    <t>Secretory carrier-associated membrane protein 4 OS=Homo sapiens OX=9606 GN=SCAMP4 PE=1 SV=1</t>
  </si>
  <si>
    <t>SCAMP4</t>
    <phoneticPr fontId="3"/>
  </si>
  <si>
    <t>P11166</t>
  </si>
  <si>
    <t>Solute carrier family 2, facilitated glucose transporter member 1 OS=Homo sapiens OX=9606 GN=SLC2A1 PE=1 SV=2</t>
  </si>
  <si>
    <t>SLC2A1</t>
    <phoneticPr fontId="3"/>
  </si>
  <si>
    <t>P11169</t>
  </si>
  <si>
    <t>Solute carrier family 2, facilitated glucose transporter member 3 OS=Homo sapiens OX=9606 GN=SLC2A3 PE=1 SV=1</t>
  </si>
  <si>
    <t>SLC2A3</t>
    <phoneticPr fontId="3"/>
  </si>
  <si>
    <t>P52569</t>
  </si>
  <si>
    <t>Cationic amino acid transporter 2 OS=Homo sapiens OX=9606 GN=SLC7A2 PE=1 SV=2</t>
  </si>
  <si>
    <t>SLC7A2</t>
    <phoneticPr fontId="3"/>
  </si>
  <si>
    <t>Q5BVD1</t>
  </si>
  <si>
    <t>TPA-induced transmembrane protein OS=Homo sapiens OX=9606 GN=TTMP PE=1 SV=2</t>
  </si>
  <si>
    <t>TTMP</t>
    <phoneticPr fontId="3"/>
  </si>
  <si>
    <t>Q13443</t>
  </si>
  <si>
    <t>Disintegrin and metalloproteinase domain-containing protein 9 OS=Homo sapiens OX=9606 GN=ADAM9 PE=1 SV=1</t>
  </si>
  <si>
    <t>ADAM9</t>
    <phoneticPr fontId="3"/>
  </si>
  <si>
    <t>P13987</t>
  </si>
  <si>
    <t>CD59 glycoprotein OS=Homo sapiens OX=9606 GN=CD59 PE=1 SV=1</t>
  </si>
  <si>
    <t>CD59</t>
    <phoneticPr fontId="3"/>
  </si>
  <si>
    <t>Q00535</t>
  </si>
  <si>
    <t>Cyclin-dependent-like kinase 5 OS=Homo sapiens OX=9606 GN=CDK5 PE=1 SV=3</t>
  </si>
  <si>
    <t>CDK5</t>
    <phoneticPr fontId="3"/>
  </si>
  <si>
    <t>P50281</t>
  </si>
  <si>
    <t>Matrix metalloproteinase-14 OS=Homo sapiens OX=9606 GN=MMP14 PE=1 SV=3</t>
  </si>
  <si>
    <t>MMP14</t>
    <phoneticPr fontId="3"/>
  </si>
  <si>
    <t>Q04721</t>
  </si>
  <si>
    <t>Neurogenic locus notch homolog protein 2 OS=Homo sapiens OX=9606 GN=NOTCH2 PE=1 SV=3</t>
  </si>
  <si>
    <t>NOTCH2</t>
    <phoneticPr fontId="3"/>
  </si>
  <si>
    <t>P31431</t>
  </si>
  <si>
    <t>Syndecan-4 OS=Homo sapiens OX=9606 GN=SDC4 PE=1 SV=2</t>
  </si>
  <si>
    <t>SDC4</t>
    <phoneticPr fontId="3"/>
  </si>
  <si>
    <t>Q7Z3Y7</t>
  </si>
  <si>
    <t>Keratin, type I cytoskeletal 28 OS=Homo sapiens OX=9606 GN=KRT28 PE=1 SV=2</t>
  </si>
  <si>
    <t>KRT28</t>
    <phoneticPr fontId="3"/>
  </si>
  <si>
    <t>P81605</t>
  </si>
  <si>
    <t>Dermcidin OS=Homo sapiens OX=9606 GN=DCD PE=1 SV=2</t>
  </si>
  <si>
    <t>DCD</t>
    <phoneticPr fontId="3"/>
  </si>
  <si>
    <t>P08779</t>
  </si>
  <si>
    <t>Keratin, type I cytoskeletal 16 OS=Homo sapiens OX=9606 GN=KRT16 PE=1 SV=4</t>
  </si>
  <si>
    <t>KRT16</t>
    <phoneticPr fontId="3"/>
  </si>
  <si>
    <t>Q8NF37</t>
  </si>
  <si>
    <t>Lysophosphatidylcholine acyltransferase 1 OS=Homo sapiens OX=9606 GN=LPCAT1 PE=1 SV=2</t>
    <phoneticPr fontId="3"/>
  </si>
  <si>
    <t>LPCAT1</t>
  </si>
  <si>
    <t>Q5T750</t>
  </si>
  <si>
    <t>Skin-specific protein 32 OS=Homo sapiens OX=9606 GN=XP32 PE=1 SV=1</t>
  </si>
  <si>
    <t>XP32</t>
    <phoneticPr fontId="3"/>
  </si>
  <si>
    <t>Q7Z3Y8</t>
  </si>
  <si>
    <t>Keratin, type I cytoskeletal 27 OS=Homo sapiens OX=9606 GN=KRT27 PE=1 SV=2</t>
  </si>
  <si>
    <t>KRT27</t>
    <phoneticPr fontId="3"/>
  </si>
  <si>
    <t>P04843</t>
  </si>
  <si>
    <t>Dolichyl-diphosphooligosaccharide--protein glycosyltransferase subunit 1 OS=Homo sapiens OX=9606 GN=RPN1 PE=1 SV=1</t>
    <phoneticPr fontId="3"/>
  </si>
  <si>
    <t>RPN1</t>
  </si>
  <si>
    <t>Q04837</t>
  </si>
  <si>
    <t>Single-stranded DNA-binding protein, mitochondrial OS=Homo sapiens OX=9606 GN=SSBP1 PE=1 SV=1</t>
    <phoneticPr fontId="3"/>
  </si>
  <si>
    <t>SSBP1</t>
  </si>
  <si>
    <t>Q7L8L6</t>
  </si>
  <si>
    <t>FAST kinase domain-containing protein 5, mitochondrial OS=Homo sapiens OX=9606 GN=FASTKD5 PE=1 SV=1</t>
    <phoneticPr fontId="3"/>
  </si>
  <si>
    <t>FASTKD5</t>
  </si>
  <si>
    <t>P35325</t>
  </si>
  <si>
    <t>Small proline-rich protein 2B OS=Homo sapiens OX=9606 GN=SPRR2B PE=2 SV=1</t>
    <phoneticPr fontId="3"/>
  </si>
  <si>
    <t>SPRR2B</t>
  </si>
  <si>
    <t>P06241</t>
  </si>
  <si>
    <t>Tyrosine-protein kinase Fyn OS=Homo sapiens OX=9606 GN=FYN PE=1 SV=3</t>
    <phoneticPr fontId="3"/>
  </si>
  <si>
    <t>FYN</t>
  </si>
  <si>
    <t>Q5XKE5</t>
  </si>
  <si>
    <t>Keratin, type II cytoskeletal 79 OS=Homo sapiens OX=9606 GN=KRT79 PE=1 SV=2</t>
    <phoneticPr fontId="3"/>
  </si>
  <si>
    <t>KRT79</t>
  </si>
  <si>
    <t>P19012</t>
  </si>
  <si>
    <t>Keratin, type I cytoskeletal 15 OS=Homo sapiens OX=9606 GN=KRT15 PE=1 SV=3</t>
    <phoneticPr fontId="3"/>
  </si>
  <si>
    <t>KRT15</t>
  </si>
  <si>
    <t>Q6NVV1</t>
  </si>
  <si>
    <t>Putative 60S ribosomal protein L13a protein RPL13AP3 OS=Homo sapiens OX=9606 GN=RPL13AP3 PE=5 SV=1</t>
    <phoneticPr fontId="3"/>
  </si>
  <si>
    <t>RPL13AP3</t>
  </si>
  <si>
    <t>Q9NSB2</t>
  </si>
  <si>
    <t>Keratin, type II cuticular Hb4 OS=Homo sapiens OX=9606 GN=KRT84 PE=2 SV=2</t>
    <phoneticPr fontId="3"/>
  </si>
  <si>
    <t>KRT84</t>
  </si>
  <si>
    <t>P35900</t>
  </si>
  <si>
    <t>Keratin, type I cytoskeletal 20 OS=Homo sapiens OX=9606 GN=KRT20 PE=1 SV=1</t>
    <phoneticPr fontId="3"/>
  </si>
  <si>
    <t>KRT20</t>
  </si>
  <si>
    <t>P13637</t>
  </si>
  <si>
    <t>Sodium/potassium-transporting ATPase subunit alpha-3 OS=Homo sapiens OX=9606 GN=ATP1A3 PE=1 SV=3</t>
    <phoneticPr fontId="3"/>
  </si>
  <si>
    <t>ATP1A3</t>
  </si>
  <si>
    <t>Q6IQ22</t>
  </si>
  <si>
    <t>Ras-related protein Rab-12 OS=Homo sapiens OX=9606 GN=RAB12 PE=1 SV=3</t>
    <phoneticPr fontId="3"/>
  </si>
  <si>
    <t>RAB12</t>
  </si>
  <si>
    <t>P35908</t>
  </si>
  <si>
    <t>Keratin, type II cytoskeletal 2 epidermal OS=Homo sapiens OX=9606 GN=KRT2 PE=1 SV=2</t>
    <phoneticPr fontId="3"/>
  </si>
  <si>
    <t>KRT2</t>
  </si>
  <si>
    <t>P11511</t>
  </si>
  <si>
    <t>Aromatase OS=Homo sapiens OX=9606 GN=CYP19A1 PE=1 SV=3</t>
    <phoneticPr fontId="3"/>
  </si>
  <si>
    <t>CYP19A1</t>
  </si>
  <si>
    <t>Q9UQ35</t>
  </si>
  <si>
    <t>Serine/arginine repetitive matrix protein 2 OS=Homo sapiens OX=9606 GN=SRRM2 PE=1 SV=2</t>
    <phoneticPr fontId="3"/>
  </si>
  <si>
    <t>SRRM2</t>
  </si>
  <si>
    <t>P13646</t>
  </si>
  <si>
    <t>Keratin, type I cytoskeletal 13 OS=Homo sapiens OX=9606 GN=KRT13 PE=1 SV=4</t>
    <phoneticPr fontId="3"/>
  </si>
  <si>
    <t>KRT13</t>
  </si>
  <si>
    <t>Q13162</t>
  </si>
  <si>
    <t>Peroxiredoxin-4 OS=Homo sapiens OX=9606 GN=PRDX4 PE=1 SV=1</t>
    <phoneticPr fontId="3"/>
  </si>
  <si>
    <t>PRDX4</t>
  </si>
  <si>
    <t>O95678</t>
  </si>
  <si>
    <t>Keratin, type II cytoskeletal 75 OS=Homo sapiens OX=9606 GN=KRT75 PE=1 SV=2</t>
    <phoneticPr fontId="3"/>
  </si>
  <si>
    <t>KRT75</t>
  </si>
  <si>
    <t>O75526</t>
  </si>
  <si>
    <t>RNA-binding motif protein, X-linked-like-2 OS=Homo sapiens OX=9606 GN=RBMXL2 PE=1 SV=3</t>
    <phoneticPr fontId="3"/>
  </si>
  <si>
    <t>RBMXL2</t>
  </si>
  <si>
    <t>P21926</t>
  </si>
  <si>
    <t>CD9 antigen OS=Homo sapiens OX=9606 GN=CD9 PE=1 SV=4</t>
    <phoneticPr fontId="3"/>
  </si>
  <si>
    <t>CD9</t>
  </si>
  <si>
    <t>P36957</t>
  </si>
  <si>
    <t>Dihydrolipoyllysine-residue succinyltransferase component of 2-oxoglutarate dehydrogenase complex, mitochondrial OS=Homo sapiens OX=9606 GN=DLST PE=1 SV=4</t>
    <phoneticPr fontId="3"/>
  </si>
  <si>
    <t>DLST</t>
  </si>
  <si>
    <t>P08238</t>
  </si>
  <si>
    <t>Heat shock protein HSP 90-beta OS=Homo sapiens OX=9606 GN=HSP90AB1 PE=1 SV=4</t>
    <phoneticPr fontId="3"/>
  </si>
  <si>
    <t>HSP90AB1</t>
  </si>
  <si>
    <t>Q9BW60</t>
  </si>
  <si>
    <t>Elongation of very long chain fatty acids protein 1 OS=Homo sapiens OX=9606 GN=ELOVL1 PE=1 SV=1</t>
    <phoneticPr fontId="3"/>
  </si>
  <si>
    <t>ELOVL1</t>
  </si>
  <si>
    <t>P13807</t>
  </si>
  <si>
    <t>Glycogen [starch] synthase, muscle OS=Homo sapiens OX=9606 GN=GYS1 PE=1 SV=2</t>
    <phoneticPr fontId="3"/>
  </si>
  <si>
    <t>GYS1</t>
  </si>
  <si>
    <t>Q15375</t>
  </si>
  <si>
    <t>Ephrin type-A receptor 7 OS=Homo sapiens OX=9606 GN=EPHA7 PE=1 SV=3</t>
    <phoneticPr fontId="3"/>
  </si>
  <si>
    <t>EPHA7</t>
  </si>
  <si>
    <t>Q86X29</t>
  </si>
  <si>
    <t>Lipolysis-stimulated lipoprotein receptor OS=Homo sapiens OX=9606 GN=LSR PE=1 SV=4</t>
    <phoneticPr fontId="3"/>
  </si>
  <si>
    <t>LSR</t>
  </si>
  <si>
    <t>P20338</t>
  </si>
  <si>
    <t>Ras-related protein Rab-4A OS=Homo sapiens OX=9606 GN=RAB4A PE=1 SV=3</t>
    <phoneticPr fontId="3"/>
  </si>
  <si>
    <t>RAB4A</t>
  </si>
  <si>
    <t>O75385</t>
  </si>
  <si>
    <t>Serine/threonine-protein kinase ULK1 OS=Homo sapiens OX=9606 GN=ULK1 PE=1 SV=2</t>
    <phoneticPr fontId="3"/>
  </si>
  <si>
    <t>ULK1</t>
  </si>
  <si>
    <t>P17844</t>
  </si>
  <si>
    <t>Probable ATP-dependent RNA helicase DDX5 OS=Homo sapiens OX=9606 GN=DDX5 PE=1 SV=1</t>
    <phoneticPr fontId="3"/>
  </si>
  <si>
    <t>DDX5</t>
  </si>
  <si>
    <t>Q15293</t>
  </si>
  <si>
    <t>Reticulocalbin-1 OS=Homo sapiens OX=9606 GN=RCN1 PE=1 SV=1</t>
    <phoneticPr fontId="3"/>
  </si>
  <si>
    <t>RCN1</t>
  </si>
  <si>
    <t>Q9NY65</t>
  </si>
  <si>
    <t>Tubulin alpha-8 chain OS=Homo sapiens OX=9606 GN=TUBA8 PE=1 SV=1</t>
    <phoneticPr fontId="3"/>
  </si>
  <si>
    <t>TUBA8</t>
  </si>
  <si>
    <t>Q00537</t>
  </si>
  <si>
    <t>Cyclin-dependent kinase 17 OS=Homo sapiens OX=9606 GN=CDK17 PE=1 SV=2</t>
    <phoneticPr fontId="3"/>
  </si>
  <si>
    <t>CDK17</t>
  </si>
  <si>
    <t>Q9BU76</t>
  </si>
  <si>
    <t>Multiple myeloma tumor-associated protein 2 OS=Homo sapiens OX=9606 GN=MMTAG2 PE=1 SV=1</t>
    <phoneticPr fontId="3"/>
  </si>
  <si>
    <t>MMTAG2</t>
  </si>
  <si>
    <t>P30519</t>
  </si>
  <si>
    <t>Heme oxygenase 2 OS=Homo sapiens OX=9606 GN=HMOX2 PE=1 SV=2</t>
    <phoneticPr fontId="3"/>
  </si>
  <si>
    <t>HMOX2</t>
  </si>
  <si>
    <t>P13647</t>
  </si>
  <si>
    <t>Keratin, type II cytoskeletal 5 OS=Homo sapiens OX=9606 GN=KRT5 PE=1 SV=3</t>
    <phoneticPr fontId="3"/>
  </si>
  <si>
    <t>KRT5</t>
  </si>
  <si>
    <t>P61513</t>
  </si>
  <si>
    <t>60S ribosomal protein L37a OS=Homo sapiens OX=9606 GN=RPL37A PE=1 SV=2</t>
    <phoneticPr fontId="3"/>
  </si>
  <si>
    <t>RPL37A</t>
  </si>
  <si>
    <t>P51153</t>
  </si>
  <si>
    <t>Ras-related protein Rab-13 OS=Homo sapiens OX=9606 GN=RAB13 PE=1 SV=1</t>
    <phoneticPr fontId="3"/>
  </si>
  <si>
    <t>RAB13</t>
  </si>
  <si>
    <t>Q7Z3Z0</t>
  </si>
  <si>
    <t>Keratin, type I cytoskeletal 25 OS=Homo sapiens OX=9606 GN=KRT25 PE=1 SV=1</t>
    <phoneticPr fontId="3"/>
  </si>
  <si>
    <t>KRT25</t>
  </si>
  <si>
    <t>Q15365</t>
  </si>
  <si>
    <t>Poly(rC)-binding protein 1 OS=Homo sapiens OX=9606 GN=PCBP1 PE=1 SV=2</t>
    <phoneticPr fontId="3"/>
  </si>
  <si>
    <t>PCBP1</t>
  </si>
  <si>
    <t>O43390</t>
  </si>
  <si>
    <t>Heterogeneous nuclear ribonucleoprotein R OS=Homo sapiens OX=9606 GN=HNRNPR PE=1 SV=1</t>
    <phoneticPr fontId="3"/>
  </si>
  <si>
    <t>HNRNPR</t>
  </si>
  <si>
    <t>Q9Y4D7</t>
  </si>
  <si>
    <t>Plexin-D1 OS=Homo sapiens OX=9606 GN=PLXND1 PE=1 SV=3</t>
    <phoneticPr fontId="3"/>
  </si>
  <si>
    <t>PLXND1</t>
  </si>
  <si>
    <t>Q5SZK8</t>
  </si>
  <si>
    <t>FRAS1-related extracellular matrix protein 2 OS=Homo sapiens OX=9606 GN=FREM2 PE=1 SV=2</t>
    <phoneticPr fontId="3"/>
  </si>
  <si>
    <t>FREM2</t>
  </si>
  <si>
    <t>P22607</t>
  </si>
  <si>
    <t>Fibroblast growth factor receptor 3 OS=Homo sapiens OX=9606 GN=FGFR3 PE=1 SV=1</t>
    <phoneticPr fontId="3"/>
  </si>
  <si>
    <t>FGFR3</t>
  </si>
  <si>
    <t>Q5TB30</t>
  </si>
  <si>
    <t>DEP domain-containing protein 1A OS=Homo sapiens OX=9606 GN=DEPDC1 PE=1 SV=2</t>
    <phoneticPr fontId="3"/>
  </si>
  <si>
    <t>DEPDC1</t>
  </si>
  <si>
    <t>P0C0S8</t>
  </si>
  <si>
    <t>Histone H2A type 1 OS=Homo sapiens OX=9606 GN=H2AC11 PE=1 SV=2</t>
    <phoneticPr fontId="3"/>
  </si>
  <si>
    <t>H2AC11</t>
  </si>
  <si>
    <t>Q9BQ69</t>
  </si>
  <si>
    <t>ADP-ribose glycohydrolase MACROD1 OS=Homo sapiens OX=9606 GN=MACROD1 PE=1 SV=2</t>
    <phoneticPr fontId="3"/>
  </si>
  <si>
    <t>MACROD1</t>
  </si>
  <si>
    <t>Q92804</t>
  </si>
  <si>
    <t>TATA-binding protein-associated factor 2N OS=Homo sapiens OX=9606 GN=TAF15 PE=1 SV=1</t>
    <phoneticPr fontId="3"/>
  </si>
  <si>
    <t>TAF15</t>
  </si>
  <si>
    <t>P51991</t>
  </si>
  <si>
    <t>Heterogeneous nuclear ribonucleoprotein A3 OS=Homo sapiens OX=9606 GN=HNRNPA3 PE=1 SV=2</t>
    <phoneticPr fontId="3"/>
  </si>
  <si>
    <t>HNRNPA3</t>
  </si>
  <si>
    <t>Q12931</t>
  </si>
  <si>
    <t>Heat shock protein 75 kDa, mitochondrial OS=Homo sapiens OX=9606 GN=TRAP1 PE=1 SV=3</t>
    <phoneticPr fontId="3"/>
  </si>
  <si>
    <t>TRAP1</t>
  </si>
  <si>
    <t>P54886</t>
  </si>
  <si>
    <t>Delta-1-pyrroline-5-carboxylate synthase OS=Homo sapiens OX=9606 GN=ALDH18A1 PE=1 SV=2</t>
    <phoneticPr fontId="3"/>
  </si>
  <si>
    <t>ALDH18A1</t>
  </si>
  <si>
    <t>P48735</t>
  </si>
  <si>
    <t>Isocitrate dehydrogenase [NADP], mitochondrial OS=Homo sapiens OX=9606 GN=IDH2 PE=1 SV=2</t>
    <phoneticPr fontId="3"/>
  </si>
  <si>
    <t>IDH2</t>
  </si>
  <si>
    <t>P49411</t>
  </si>
  <si>
    <t>Elongation factor Tu, mitochondrial OS=Homo sapiens OX=9606 GN=TUFM PE=1 SV=2</t>
    <phoneticPr fontId="3"/>
  </si>
  <si>
    <t>TUFM</t>
  </si>
  <si>
    <t>Q96QE3</t>
  </si>
  <si>
    <t>ATPase family AAA domain-containing protein 5 OS=Homo sapiens OX=9606 GN=ATAD5 PE=1 SV=4</t>
    <phoneticPr fontId="3"/>
  </si>
  <si>
    <t>ATAD5</t>
  </si>
  <si>
    <t>P02533</t>
  </si>
  <si>
    <t>Keratin, type I cytoskeletal 14 OS=Homo sapiens OX=9606 GN=KRT14 PE=1 SV=4</t>
    <phoneticPr fontId="3"/>
  </si>
  <si>
    <t>KRT14</t>
  </si>
  <si>
    <t>O75197</t>
  </si>
  <si>
    <t>Low-density lipoprotein receptor-related protein 5 OS=Homo sapiens OX=9606 GN=LRP5 PE=1 SV=2</t>
    <phoneticPr fontId="3"/>
  </si>
  <si>
    <t>LRP5</t>
  </si>
  <si>
    <t>Q9BQI5</t>
  </si>
  <si>
    <t>SH3-containing GRB2-like protein 3-interacting protein 1 OS=Homo sapiens OX=9606 GN=SGIP1 PE=1 SV=2</t>
    <phoneticPr fontId="3"/>
  </si>
  <si>
    <t>SGIP1</t>
  </si>
  <si>
    <t>P47914</t>
  </si>
  <si>
    <t>60S ribosomal protein L29 OS=Homo sapiens OX=9606 GN=RPL29 PE=1 SV=2</t>
    <phoneticPr fontId="3"/>
  </si>
  <si>
    <t xml:space="preserve">RPL29 </t>
  </si>
  <si>
    <t>P51805</t>
  </si>
  <si>
    <t>Plexin-A3 OS=Homo sapiens OX=9606 GN=PLXNA3 PE=1 SV=2</t>
    <phoneticPr fontId="3"/>
  </si>
  <si>
    <t>PLXNA3</t>
  </si>
  <si>
    <t>P48047</t>
  </si>
  <si>
    <t>ATP synthase subunit O, mitochondrial OS=Homo sapiens OX=9606 GN=ATP5PO PE=1 SV=1</t>
    <phoneticPr fontId="3"/>
  </si>
  <si>
    <t>ATP5PO</t>
  </si>
  <si>
    <t>Q96S38</t>
  </si>
  <si>
    <t>Ribosomal protein S6 kinase delta-1 OS=Homo sapiens OX=9606 GN=RPS6KC1 PE=1 SV=2</t>
    <phoneticPr fontId="3"/>
  </si>
  <si>
    <t>RPS6KC1</t>
  </si>
  <si>
    <t>A3KMH1</t>
  </si>
  <si>
    <t>von Willebrand factor A domain-containing protein 8 OS=Homo sapiens OX=9606 GN=VWA8 PE=1 SV=2</t>
    <phoneticPr fontId="3"/>
  </si>
  <si>
    <t>VWA8</t>
  </si>
  <si>
    <t>Q99714</t>
  </si>
  <si>
    <t>3-hydroxyacyl-CoA dehydrogenase type-2 OS=Homo sapiens OX=9606 GN=HSD17B10 PE=1 SV=3</t>
    <phoneticPr fontId="3"/>
  </si>
  <si>
    <t>HSD17B10</t>
  </si>
  <si>
    <t>Q9UF33</t>
  </si>
  <si>
    <t>Ephrin type-A receptor 6 OS=Homo sapiens OX=9606 GN=EPHA6 PE=2 SV=3</t>
    <phoneticPr fontId="3"/>
  </si>
  <si>
    <t xml:space="preserve">EPHA6 </t>
  </si>
  <si>
    <t>P23470</t>
  </si>
  <si>
    <t>Receptor-type tyrosine-protein phosphatase gamma OS=Homo sapiens OX=9606 GN=PTPRG PE=1 SV=4</t>
    <phoneticPr fontId="3"/>
  </si>
  <si>
    <t>PTPRG</t>
  </si>
  <si>
    <t>Q8IWJ2</t>
  </si>
  <si>
    <t>GRIP and coiled-coil domain-containing protein 2 OS=Homo sapiens OX=9606 GN=GCC2 PE=1 SV=4</t>
    <phoneticPr fontId="3"/>
  </si>
  <si>
    <t>GCC2</t>
  </si>
  <si>
    <t>Q92930;P59190</t>
  </si>
  <si>
    <t>Ras-related protein Rab-8B OS=Homo sapiens OX=9606 GN=RAB8B PE=1 SV=2</t>
    <phoneticPr fontId="3"/>
  </si>
  <si>
    <t>RAB8B</t>
  </si>
  <si>
    <t>P34931</t>
  </si>
  <si>
    <t>Heat shock 70 kDa protein 1-like OS=Homo sapiens OX=9606 GN=HSPA1L PE=1 SV=2</t>
    <phoneticPr fontId="3"/>
  </si>
  <si>
    <t>HSPA1L</t>
  </si>
  <si>
    <t>P35558</t>
  </si>
  <si>
    <t>Phosphoenolpyruvate carboxykinase, cytosolic [GTP] OS=Homo sapiens OX=9606 GN=PCK1 PE=1 SV=3</t>
    <phoneticPr fontId="3"/>
  </si>
  <si>
    <t>PCK1</t>
  </si>
  <si>
    <t>P12035</t>
  </si>
  <si>
    <t>Keratin, type II cytoskeletal 3 OS=Homo sapiens OX=9606 GN=KRT3 PE=1 SV=3</t>
    <phoneticPr fontId="3"/>
  </si>
  <si>
    <t>KRT3</t>
  </si>
  <si>
    <t>P50993</t>
  </si>
  <si>
    <t>Sodium/potassium-transporting ATPase subunit alpha-2 OS=Homo sapiens OX=9606 GN=ATP1A2 PE=1 SV=1</t>
    <phoneticPr fontId="3"/>
  </si>
  <si>
    <t>ATP1A2</t>
  </si>
  <si>
    <t>P40939</t>
  </si>
  <si>
    <t>Trifunctional enzyme subunit alpha, mitochondrial OS=Homo sapiens OX=9606 GN=HADHA PE=1 SV=2</t>
    <phoneticPr fontId="3"/>
  </si>
  <si>
    <t>HADHA</t>
  </si>
  <si>
    <t>P18077</t>
  </si>
  <si>
    <t>60S ribosomal protein L35a OS=Homo sapiens OX=9606 GN=RPL35A PE=1 SV=2</t>
    <phoneticPr fontId="3"/>
  </si>
  <si>
    <t xml:space="preserve">RPL35A </t>
  </si>
  <si>
    <t>Q32MH5</t>
  </si>
  <si>
    <t>Protein FAM214A OS=Homo sapiens OX=9606 GN=FAM214A PE=1 SV=2</t>
    <phoneticPr fontId="3"/>
  </si>
  <si>
    <t>FAM214A</t>
  </si>
  <si>
    <t>Q6P4Q7</t>
  </si>
  <si>
    <t>Metal transporter CNNM4 OS=Homo sapiens OX=9606 GN=CNNM4 PE=1 SV=3</t>
    <phoneticPr fontId="3"/>
  </si>
  <si>
    <t>CNNM4</t>
  </si>
  <si>
    <t>P04264</t>
  </si>
  <si>
    <t>Keratin, type II cytoskeletal 1 OS=Homo sapiens OX=9606 GN=KRT1 PE=1 SV=6</t>
    <phoneticPr fontId="3"/>
  </si>
  <si>
    <t>KRT1</t>
  </si>
  <si>
    <t>Q9BVK6</t>
  </si>
  <si>
    <t>Transmembrane emp24 domain-containing protein 9 OS=Homo sapiens OX=9606 GN=TMED9 PE=1 SV=2</t>
    <phoneticPr fontId="3"/>
  </si>
  <si>
    <t>TMED9</t>
  </si>
  <si>
    <t>Q96RQ3</t>
  </si>
  <si>
    <t>Methylcrotonoyl-CoA carboxylase subunit alpha, mitochondrial OS=Homo sapiens OX=9606 GN=MCCC1 PE=1 SV=3</t>
    <phoneticPr fontId="3"/>
  </si>
  <si>
    <t>MCCC1</t>
  </si>
  <si>
    <t>Q3SY84</t>
  </si>
  <si>
    <t>Keratin, type II cytoskeletal 71 OS=Homo sapiens OX=9606 GN=KRT71 PE=1 SV=3</t>
    <phoneticPr fontId="3"/>
  </si>
  <si>
    <t>KRT71</t>
  </si>
  <si>
    <t>Q59GN2</t>
  </si>
  <si>
    <t>Putative 60S ribosomal protein L39-like 5 OS=Homo sapiens OX=9606 GN=RPL39P5 PE=5 SV=2</t>
    <phoneticPr fontId="3"/>
  </si>
  <si>
    <t>RPL39P5</t>
  </si>
  <si>
    <t>Q96D42</t>
  </si>
  <si>
    <t>Hepatitis A virus cellular receptor 1 OS=Homo sapiens OX=9606 GN=HAVCR1 PE=1 SV=3</t>
    <phoneticPr fontId="3"/>
  </si>
  <si>
    <t>HAVCR1</t>
  </si>
  <si>
    <t>O94921</t>
  </si>
  <si>
    <t>Cyclin-dependent kinase 14 OS=Homo sapiens OX=9606 GN=CDK14 PE=1 SV=3</t>
    <phoneticPr fontId="3"/>
  </si>
  <si>
    <t>CDK14</t>
  </si>
  <si>
    <t>Q96C36</t>
  </si>
  <si>
    <t>Pyrroline-5-carboxylate reductase 2 OS=Homo sapiens OX=9606 GN=PYCR2 PE=1 SV=1</t>
    <phoneticPr fontId="3"/>
  </si>
  <si>
    <t>PYCR2</t>
  </si>
  <si>
    <t>P35637</t>
  </si>
  <si>
    <t>RNA-binding protein FUS OS=Homo sapiens OX=9606 GN=FUS PE=1 SV=1</t>
    <phoneticPr fontId="3"/>
  </si>
  <si>
    <t xml:space="preserve">FUS </t>
  </si>
  <si>
    <t>Q9H8M5</t>
  </si>
  <si>
    <t>Metal transporter CNNM2 OS=Homo sapiens OX=9606 GN=CNNM2 PE=1 SV=2</t>
    <phoneticPr fontId="3"/>
  </si>
  <si>
    <t>CNNM2</t>
  </si>
  <si>
    <t>P05109</t>
  </si>
  <si>
    <t>Protein S100-A8 OS=Homo sapiens OX=9606 GN=S100A8 PE=1 SV=1</t>
    <phoneticPr fontId="3"/>
  </si>
  <si>
    <t>S100A8</t>
  </si>
  <si>
    <t>Q01130</t>
  </si>
  <si>
    <t>Serine/arginine-rich splicing factor 2 OS=Homo sapiens OX=9606 GN=SRSF2 PE=1 SV=4</t>
    <phoneticPr fontId="3"/>
  </si>
  <si>
    <t>SRSF2</t>
  </si>
  <si>
    <t>Q9Y485</t>
  </si>
  <si>
    <t>DmX-like protein 1 OS=Homo sapiens OX=9606 GN=DMXL1 PE=1 SV=3</t>
    <phoneticPr fontId="3"/>
  </si>
  <si>
    <t>DMXL1</t>
  </si>
  <si>
    <t>P04114</t>
  </si>
  <si>
    <t>Apolipoprotein B-100 OS=Homo sapiens OX=9606 GN=APOB PE=1 SV=2</t>
    <phoneticPr fontId="3"/>
  </si>
  <si>
    <t>APOB</t>
  </si>
  <si>
    <t>Q92841</t>
  </si>
  <si>
    <t>Probable ATP-dependent RNA helicase DDX17 OS=Homo sapiens OX=9606 GN=DDX17 PE=1 SV=2</t>
    <phoneticPr fontId="3"/>
  </si>
  <si>
    <t>DDX17</t>
  </si>
  <si>
    <t>Q9UPZ9</t>
  </si>
  <si>
    <t>Serine/threonine-protein kinase ICK OS=Homo sapiens OX=9606 GN=CILK1 PE=1 SV=1</t>
    <phoneticPr fontId="3"/>
  </si>
  <si>
    <t>CILK1</t>
  </si>
  <si>
    <t>P04259</t>
  </si>
  <si>
    <t>Keratin, type II cytoskeletal 6B OS=Homo sapiens OX=9606 GN=KRT6B PE=1 SV=5</t>
    <phoneticPr fontId="3"/>
  </si>
  <si>
    <t>KRT6B</t>
  </si>
  <si>
    <t>P20794</t>
  </si>
  <si>
    <t>Serine/threonine-protein kinase MAK OS=Homo sapiens OX=9606 GN=MAK PE=1 SV=2</t>
    <phoneticPr fontId="3"/>
  </si>
  <si>
    <t>MAK</t>
  </si>
  <si>
    <t>Q9NUJ1</t>
  </si>
  <si>
    <t>Mycophenolic acid acyl-glucuronide esterase, mitochondrial OS=Homo sapiens OX=9606 GN=ABHD10 PE=1 SV=1</t>
    <phoneticPr fontId="3"/>
  </si>
  <si>
    <t>ABHD10</t>
  </si>
  <si>
    <t>Q13085</t>
  </si>
  <si>
    <t>Acetyl-CoA carboxylase 1 OS=Homo sapiens OX=9606 GN=ACACA PE=1 SV=2</t>
    <phoneticPr fontId="3"/>
  </si>
  <si>
    <t>ACACA</t>
  </si>
  <si>
    <t>P31930</t>
  </si>
  <si>
    <t>Cytochrome b-c1 complex subunit 1, mitochondrial OS=Homo sapiens OX=9606 GN=UQCRC1 PE=1 SV=3</t>
    <phoneticPr fontId="3"/>
  </si>
  <si>
    <t>UQCRC1</t>
  </si>
  <si>
    <t>P35573</t>
  </si>
  <si>
    <t>Glycogen debranching enzyme OS=Homo sapiens OX=9606 GN=AGL PE=1 SV=3</t>
    <phoneticPr fontId="3"/>
  </si>
  <si>
    <t>AGL</t>
  </si>
  <si>
    <t>Q13428</t>
  </si>
  <si>
    <t>Treacle protein OS=Homo sapiens OX=9606 GN=TCOF1 PE=1 SV=3</t>
    <phoneticPr fontId="3"/>
  </si>
  <si>
    <t>TCOF1</t>
  </si>
  <si>
    <t>P54707</t>
  </si>
  <si>
    <t>Potassium-transporting ATPase alpha chain 2 OS=Homo sapiens OX=9606 GN=ATP12A PE=1 SV=3</t>
    <phoneticPr fontId="3"/>
  </si>
  <si>
    <t>ATP12A</t>
  </si>
  <si>
    <t>P06493</t>
  </si>
  <si>
    <t>Cyclin-dependent kinase 1 OS=Homo sapiens OX=9606 GN=CDK1 PE=1 SV=3</t>
    <phoneticPr fontId="3"/>
  </si>
  <si>
    <t>CDK1</t>
  </si>
  <si>
    <t>O00411</t>
  </si>
  <si>
    <t>DNA-directed RNA polymerase, mitochondrial OS=Homo sapiens OX=9606 GN=POLRMT PE=1 SV=2</t>
    <phoneticPr fontId="3"/>
  </si>
  <si>
    <t>POLRMT</t>
  </si>
  <si>
    <t>P00338</t>
  </si>
  <si>
    <t>L-lactate dehydrogenase A chain OS=Homo sapiens OX=9606 GN=LDHA PE=1 SV=2</t>
    <phoneticPr fontId="3"/>
  </si>
  <si>
    <t>LDHA</t>
  </si>
  <si>
    <t>O60716</t>
  </si>
  <si>
    <t>Catenin delta-1 OS=Homo sapiens OX=9606 GN=CTNND1 PE=1 SV=1</t>
    <phoneticPr fontId="3"/>
  </si>
  <si>
    <t>CTNND1</t>
  </si>
  <si>
    <t>Q01546</t>
  </si>
  <si>
    <t>Keratin, type II cytoskeletal 2 oral OS=Homo sapiens OX=9606 GN=KRT76 PE=1 SV=2</t>
    <phoneticPr fontId="3"/>
  </si>
  <si>
    <t>KRT76</t>
  </si>
  <si>
    <t>P43304</t>
  </si>
  <si>
    <t>Glycerol-3-phosphate dehydrogenase, mitochondrial OS=Homo sapiens OX=9606 GN=GPD2 PE=1 SV=3</t>
    <phoneticPr fontId="3"/>
  </si>
  <si>
    <t>GPD2</t>
  </si>
  <si>
    <t>Q9UNH7</t>
  </si>
  <si>
    <t>Sorting nexin-6 OS=Homo sapiens OX=9606 GN=SNX6 PE=1 SV=1</t>
    <phoneticPr fontId="3"/>
  </si>
  <si>
    <t>SNX6</t>
  </si>
  <si>
    <t>P07237</t>
  </si>
  <si>
    <t>Protein disulfide-isomerase OS=Homo sapiens OX=9606 GN=P4HB PE=1 SV=3</t>
    <phoneticPr fontId="3"/>
  </si>
  <si>
    <t>P4HB</t>
  </si>
  <si>
    <t>P04350</t>
  </si>
  <si>
    <t>Tubulin beta-4A chain OS=Homo sapiens OX=9606 GN=TUBB4A PE=1 SV=2</t>
    <phoneticPr fontId="3"/>
  </si>
  <si>
    <t>TUBB4A</t>
  </si>
  <si>
    <t>P07478</t>
  </si>
  <si>
    <t>Trypsin-2 OS=Homo sapiens OX=9606 GN=PRSS2 PE=1 SV=1</t>
    <phoneticPr fontId="3"/>
  </si>
  <si>
    <t>PRSS2</t>
  </si>
  <si>
    <t>P42766</t>
  </si>
  <si>
    <t>60S ribosomal protein L35 OS=Homo sapiens OX=9606 GN=RPL35 PE=1 SV=2</t>
    <phoneticPr fontId="3"/>
  </si>
  <si>
    <t xml:space="preserve">RPL35 </t>
  </si>
  <si>
    <t>Q5JSJ4</t>
  </si>
  <si>
    <t>Integrator complex subunit 6-like OS=Homo sapiens OX=9606 GN=INTS6L PE=1 SV=1</t>
    <phoneticPr fontId="3"/>
  </si>
  <si>
    <t>INTS6L</t>
  </si>
  <si>
    <t>P62987</t>
  </si>
  <si>
    <t>Ubiquitin-60S ribosomal protein L40 OS=Homo sapiens OX=9606 GN=UBA52 PE=1 SV=2</t>
    <phoneticPr fontId="3"/>
  </si>
  <si>
    <t>UBA52</t>
  </si>
  <si>
    <t>Q8NC51</t>
  </si>
  <si>
    <t>Plasminogen activator inhibitor 1 RNA-binding protein OS=Homo sapiens OX=9606 GN=SERBP1 PE=1 SV=2</t>
    <phoneticPr fontId="3"/>
  </si>
  <si>
    <t>SERBP1</t>
  </si>
  <si>
    <t>Q9UDW1</t>
  </si>
  <si>
    <t>Cytochrome b-c1 complex subunit 9 OS=Homo sapiens OX=9606 GN=UQCR10 PE=1 SV=3</t>
    <phoneticPr fontId="3"/>
  </si>
  <si>
    <t>UQCR10</t>
  </si>
  <si>
    <t>Q9BRL6</t>
  </si>
  <si>
    <t>Serine/arginine-rich splicing factor 8 OS=Homo sapiens OX=9606 GN=SRSF8 PE=1 SV=1</t>
    <phoneticPr fontId="3"/>
  </si>
  <si>
    <t xml:space="preserve">SRSF8 </t>
  </si>
  <si>
    <t>P23378</t>
  </si>
  <si>
    <t>Glycine dehydrogenase (decarboxylating), mitochondrial OS=Homo sapiens OX=9606 GN=GLDC PE=1 SV=2</t>
    <phoneticPr fontId="3"/>
  </si>
  <si>
    <t>GLDC</t>
  </si>
  <si>
    <t>P35030</t>
  </si>
  <si>
    <t>Trypsin-3 OS=Homo sapiens OX=9606 GN=PRSS3 PE=1 SV=2</t>
    <phoneticPr fontId="3"/>
  </si>
  <si>
    <t>PRSS3</t>
  </si>
  <si>
    <t>O95571</t>
  </si>
  <si>
    <t>Persulfide dioxygenase ETHE1, mitochondrial OS=Homo sapiens OX=9606 GN=ETHE1 PE=1 SV=2</t>
    <phoneticPr fontId="3"/>
  </si>
  <si>
    <t>ETHE1</t>
  </si>
  <si>
    <t>P11498</t>
  </si>
  <si>
    <t>Pyruvate carboxylase, mitochondrial OS=Homo sapiens OX=9606 GN=PC PE=1 SV=2</t>
    <phoneticPr fontId="3"/>
  </si>
  <si>
    <t>PC</t>
  </si>
  <si>
    <t>Q9Y3E0</t>
  </si>
  <si>
    <t>Vesicle transport protein GOT1B OS=Homo sapiens OX=9606 GN=GOLT1B PE=1 SV=1</t>
    <phoneticPr fontId="3"/>
  </si>
  <si>
    <t>GOLT1B</t>
  </si>
  <si>
    <t>P13639</t>
  </si>
  <si>
    <t>Elongation factor 2 OS=Homo sapiens OX=9606 GN=EEF2 PE=1 SV=4</t>
    <phoneticPr fontId="3"/>
  </si>
  <si>
    <t>EEF2</t>
  </si>
  <si>
    <t>P05165</t>
  </si>
  <si>
    <t>Propionyl-CoA carboxylase alpha chain, mitochondrial OS=Homo sapiens OX=9606 GN=PCCA PE=1 SV=4</t>
    <phoneticPr fontId="3"/>
  </si>
  <si>
    <t>PCCA</t>
  </si>
  <si>
    <t>P22626</t>
  </si>
  <si>
    <t>Heterogeneous nuclear ribonucleoproteins A2/B1 OS=Homo sapiens OX=9606 GN=HNRNPA2B1 PE=1 SV=2</t>
    <phoneticPr fontId="3"/>
  </si>
  <si>
    <t>HNRNPA2B1</t>
  </si>
  <si>
    <t>Q93084</t>
  </si>
  <si>
    <t>Sarcoplasmic/endoplasmic reticulum calcium ATPase 3 OS=Homo sapiens OX=9606 GN=ATP2A3 PE=1 SV=2</t>
    <phoneticPr fontId="3"/>
  </si>
  <si>
    <t>ATP2A3</t>
  </si>
  <si>
    <t>Q86YZ3</t>
  </si>
  <si>
    <t>Hornerin OS=Homo sapiens OX=9606 GN=HRNR PE=1 SV=2</t>
    <phoneticPr fontId="3"/>
  </si>
  <si>
    <t>HRNR</t>
  </si>
  <si>
    <t>P54760</t>
  </si>
  <si>
    <t>Ephrin type-B receptor 4 OS=Homo sapiens OX=9606 GN=EPHB4 PE=1 SV=2</t>
    <phoneticPr fontId="3"/>
  </si>
  <si>
    <t>EPHB4</t>
  </si>
  <si>
    <t>P32242</t>
  </si>
  <si>
    <t>Homeobox protein OTX1 OS=Homo sapiens OX=9606 GN=OTX1 PE=1 SV=1</t>
    <phoneticPr fontId="3"/>
  </si>
  <si>
    <t>OTX1</t>
  </si>
  <si>
    <t>Q9NSE4</t>
  </si>
  <si>
    <t>Isoleucine--tRNA ligase, mitochondrial OS=Homo sapiens OX=9606 GN=IARS2 PE=1 SV=2</t>
    <phoneticPr fontId="3"/>
  </si>
  <si>
    <t>IARS2</t>
  </si>
  <si>
    <t>Q8IZT6</t>
  </si>
  <si>
    <t>Abnormal spindle-like microcephaly-associated protein OS=Homo sapiens OX=9606 GN=ASPM PE=1 SV=2</t>
    <phoneticPr fontId="3"/>
  </si>
  <si>
    <t>ASPM</t>
  </si>
  <si>
    <t>Q8TCJ2</t>
  </si>
  <si>
    <t>Dolichyl-diphosphooligosaccharide--protein glycosyltransferase subunit STT3B OS=Homo sapiens OX=9606 GN=STT3B PE=1 SV=1</t>
    <phoneticPr fontId="3"/>
  </si>
  <si>
    <t>STT3B</t>
  </si>
  <si>
    <t>P10809</t>
  </si>
  <si>
    <t>60 kDa heat shock protein, mitochondrial OS=Homo sapiens OX=9606 GN=HSPD1 PE=1 SV=2</t>
    <phoneticPr fontId="3"/>
  </si>
  <si>
    <t>HSPD1</t>
  </si>
  <si>
    <t>P13645</t>
  </si>
  <si>
    <t>Keratin, type I cytoskeletal 10 OS=Homo sapiens OX=9606 GN=KRT10 PE=1 SV=6</t>
    <phoneticPr fontId="3"/>
  </si>
  <si>
    <t>KRT10</t>
  </si>
  <si>
    <t>P06239</t>
  </si>
  <si>
    <t>Tyrosine-protein kinase Lck OS=Homo sapiens OX=9606 GN=LCK PE=1 SV=6</t>
    <phoneticPr fontId="3"/>
  </si>
  <si>
    <t>LCK</t>
  </si>
  <si>
    <t>P24752</t>
  </si>
  <si>
    <t>Acetyl-CoA acetyltransferase, mitochondrial OS=Homo sapiens OX=9606 GN=ACAT1 PE=1 SV=1</t>
    <phoneticPr fontId="3"/>
  </si>
  <si>
    <t>ACAT1</t>
  </si>
  <si>
    <t>Q5JRX3</t>
  </si>
  <si>
    <t>Presequence protease, mitochondrial OS=Homo sapiens OX=9606 GN=PITRM1 PE=1 SV=3</t>
    <phoneticPr fontId="3"/>
  </si>
  <si>
    <t>PITRM1</t>
  </si>
  <si>
    <t>Q9H9P8</t>
  </si>
  <si>
    <t>L-2-hydroxyglutarate dehydrogenase, mitochondrial OS=Homo sapiens OX=9606 GN=L2HGDH PE=1 SV=3</t>
    <phoneticPr fontId="3"/>
  </si>
  <si>
    <t>L2HGDH</t>
  </si>
  <si>
    <t>P16615</t>
  </si>
  <si>
    <t>Sarcoplasmic/endoplasmic reticulum calcium ATPase 2 OS=Homo sapiens OX=9606 GN=ATP2A2 PE=1 SV=1</t>
    <phoneticPr fontId="3"/>
  </si>
  <si>
    <t>ATP2A2</t>
  </si>
  <si>
    <t>Q96SL8</t>
  </si>
  <si>
    <t>Flt3-interacting zinc finger protein 1 OS=Homo sapiens OX=9606 GN=FIZ1 PE=1 SV=2</t>
    <phoneticPr fontId="3"/>
  </si>
  <si>
    <t>FIZ1</t>
  </si>
  <si>
    <t>Q9HAS3</t>
  </si>
  <si>
    <t>Solute carrier family 28 member 3 OS=Homo sapiens OX=9606 GN=SLC28A3 PE=1 SV=1</t>
    <phoneticPr fontId="3"/>
  </si>
  <si>
    <t>SLC28A3</t>
  </si>
  <si>
    <t>O60427</t>
  </si>
  <si>
    <t>Acyl-CoA (8-3)-desaturase OS=Homo sapiens OX=9606 GN=FADS1 PE=1 SV=3</t>
    <phoneticPr fontId="3"/>
  </si>
  <si>
    <t>FADS1</t>
  </si>
  <si>
    <t>P05166</t>
  </si>
  <si>
    <t>Propionyl-CoA carboxylase beta chain, mitochondrial OS=Homo sapiens OX=9606 GN=PCCB PE=1 SV=3</t>
    <phoneticPr fontId="3"/>
  </si>
  <si>
    <t>PCCB</t>
  </si>
  <si>
    <t>P51571</t>
  </si>
  <si>
    <t>Translocon-associated protein subunit delta OS=Homo sapiens OX=9606 GN=SSR4 PE=1 SV=1</t>
    <phoneticPr fontId="3"/>
  </si>
  <si>
    <t>SSR4</t>
  </si>
  <si>
    <t>Q9H095</t>
  </si>
  <si>
    <t>Dynein regulatory complex protein 9 OS=Homo sapiens OX=9606 GN=IQCG PE=1 SV=1</t>
    <phoneticPr fontId="3"/>
  </si>
  <si>
    <t>IQCG</t>
  </si>
  <si>
    <t>P54709</t>
  </si>
  <si>
    <t>Sodium/potassium-transporting ATPase subunit beta-3 OS=Homo sapiens OX=9606 GN=ATP1B3 PE=1 SV=1</t>
    <phoneticPr fontId="3"/>
  </si>
  <si>
    <t>ATP1B3</t>
  </si>
  <si>
    <t>P20337</t>
  </si>
  <si>
    <t>Ras-related protein Rab-3B OS=Homo sapiens OX=9606 GN=RAB3B PE=1 SV=2</t>
    <phoneticPr fontId="3"/>
  </si>
  <si>
    <t>RAB3B</t>
  </si>
  <si>
    <t>O95232</t>
  </si>
  <si>
    <t>Luc7-like protein 3 OS=Homo sapiens OX=9606 GN=LUC7L3 PE=1 SV=2</t>
    <phoneticPr fontId="3"/>
  </si>
  <si>
    <t>LUC7L3</t>
  </si>
  <si>
    <t>P35527</t>
  </si>
  <si>
    <t>Keratin, type I cytoskeletal 9 OS=Homo sapiens OX=9606 GN=KRT9 PE=1 SV=3</t>
    <phoneticPr fontId="3"/>
  </si>
  <si>
    <t>KRT9</t>
  </si>
  <si>
    <t>Q96AX2</t>
  </si>
  <si>
    <t>Ras-related protein Rab-37 OS=Homo sapiens OX=9606 GN=RAB37 PE=1 SV=3</t>
    <phoneticPr fontId="3"/>
  </si>
  <si>
    <t>RAB37</t>
  </si>
  <si>
    <t>Q16822</t>
  </si>
  <si>
    <t>Phosphoenolpyruvate carboxykinase [GTP], mitochondrial OS=Homo sapiens OX=9606 GN=PCK2 PE=1 SV=4</t>
    <phoneticPr fontId="3"/>
  </si>
  <si>
    <t>PCK2</t>
  </si>
  <si>
    <t>O95838</t>
  </si>
  <si>
    <t>Glucagon-like peptide 2 receptor OS=Homo sapiens OX=9606 GN=GLP2R PE=2 SV=1</t>
    <phoneticPr fontId="3"/>
  </si>
  <si>
    <t>GLP2R</t>
  </si>
  <si>
    <t>P25705</t>
  </si>
  <si>
    <t>ATP synthase subunit alpha, mitochondrial OS=Homo sapiens OX=9606 GN=ATP5F1A PE=1 SV=1</t>
    <phoneticPr fontId="3"/>
  </si>
  <si>
    <t>ATP5F1A</t>
  </si>
  <si>
    <t>P42704</t>
  </si>
  <si>
    <t>Leucine-rich PPR motif-containing protein, mitochondrial OS=Homo sapiens OX=9606 GN=LRPPRC PE=1 SV=3</t>
    <phoneticPr fontId="3"/>
  </si>
  <si>
    <t>LRPPRC</t>
  </si>
  <si>
    <t>O75882</t>
  </si>
  <si>
    <t>Attractin OS=Homo sapiens OX=9606 GN=ATRN PE=1 SV=2</t>
    <phoneticPr fontId="3"/>
  </si>
  <si>
    <t>ATRN</t>
  </si>
  <si>
    <t>P78536</t>
  </si>
  <si>
    <t>Disintegrin and metalloproteinase domain-containing protein 17 OS=Homo sapiens OX=9606 GN=ADAM17 PE=1 SV=1</t>
    <phoneticPr fontId="3"/>
  </si>
  <si>
    <t>ADAM17</t>
  </si>
  <si>
    <t>P06748</t>
  </si>
  <si>
    <t>Nucleophosmin OS=Homo sapiens OX=9606 GN=NPM1 PE=1 SV=2</t>
    <phoneticPr fontId="3"/>
  </si>
  <si>
    <t>NPM1</t>
  </si>
  <si>
    <t>P54753</t>
  </si>
  <si>
    <t>Ephrin type-B receptor 3 OS=Homo sapiens OX=9606 GN=EPHB3 PE=1 SV=2</t>
    <phoneticPr fontId="3"/>
  </si>
  <si>
    <t>EPHB3</t>
  </si>
  <si>
    <t>P61978</t>
  </si>
  <si>
    <t>Heterogeneous nuclear ribonucleoprotein K OS=Homo sapiens OX=9606 GN=HNRNPK PE=1 SV=1</t>
    <phoneticPr fontId="3"/>
  </si>
  <si>
    <t xml:space="preserve">HNRNPK </t>
  </si>
  <si>
    <t>O00264</t>
  </si>
  <si>
    <t>Membrane-associated progesterone receptor component 1 OS=Homo sapiens OX=9606 GN=PGRMC1 PE=1 SV=3</t>
    <phoneticPr fontId="3"/>
  </si>
  <si>
    <t>PGRMC1</t>
  </si>
  <si>
    <t>Q8N7X1</t>
  </si>
  <si>
    <t>RNA-binding motif protein, X-linked-like-3 OS=Homo sapiens OX=9606 GN=RBMXL3 PE=2 SV=2</t>
    <phoneticPr fontId="3"/>
  </si>
  <si>
    <t>RBMXL3</t>
  </si>
  <si>
    <t>P62805</t>
  </si>
  <si>
    <t>Histone H4 OS=Homo sapiens OX=9606 GN=H4C1 PE=1 SV=2</t>
    <phoneticPr fontId="3"/>
  </si>
  <si>
    <t>H4C1</t>
  </si>
  <si>
    <t>P28331</t>
  </si>
  <si>
    <t>NADH-ubiquinone oxidoreductase 75 kDa subunit, mitochondrial OS=Homo sapiens OX=9606 GN=NDUFS1 PE=1 SV=3</t>
    <phoneticPr fontId="3"/>
  </si>
  <si>
    <t>NDUFS1</t>
  </si>
  <si>
    <t>Q9UJS0</t>
  </si>
  <si>
    <t>Calcium-binding mitochondrial carrier protein Aralar2 OS=Homo sapiens OX=9606 GN=SLC25A13 PE=1 SV=2</t>
    <phoneticPr fontId="3"/>
  </si>
  <si>
    <t>SLC25A13</t>
  </si>
  <si>
    <t>P38159</t>
  </si>
  <si>
    <t>RNA-binding motif protein, X chromosome OS=Homo sapiens OX=9606 GN=RBMX PE=1 SV=3</t>
    <phoneticPr fontId="3"/>
  </si>
  <si>
    <t>RBMX</t>
  </si>
  <si>
    <t>Q32P51</t>
  </si>
  <si>
    <t>Heterogeneous nuclear ribonucleoprotein A1-like 2 OS=Homo sapiens OX=9606 GN=HNRNPA1L2 PE=2 SV=2</t>
    <phoneticPr fontId="3"/>
  </si>
  <si>
    <t>HNRNPA1L2</t>
  </si>
  <si>
    <t>Q8NEF3</t>
  </si>
  <si>
    <t>Coiled-coil domain-containing protein 112 OS=Homo sapiens OX=9606 GN=CCDC112 PE=1 SV=2</t>
    <phoneticPr fontId="3"/>
  </si>
  <si>
    <t>CCDC112</t>
  </si>
  <si>
    <t>Q9NYV4</t>
  </si>
  <si>
    <t>Cyclin-dependent kinase 12 OS=Homo sapiens OX=9606 GN=CDK12 PE=1 SV=2</t>
    <phoneticPr fontId="3"/>
  </si>
  <si>
    <t>CDK12</t>
  </si>
  <si>
    <t>Q7Z5N4</t>
  </si>
  <si>
    <t>Protein sidekick-1 OS=Homo sapiens OX=9606 GN=SDK1 PE=2 SV=3</t>
    <phoneticPr fontId="3"/>
  </si>
  <si>
    <t>SDK1</t>
  </si>
  <si>
    <t>Q5JQS6</t>
  </si>
  <si>
    <t>Germinal center-associated signaling and motility-like protein OS=Homo sapiens OX=9606 GN=GCSAML PE=2 SV=1</t>
    <phoneticPr fontId="3"/>
  </si>
  <si>
    <t>GCSAML</t>
  </si>
  <si>
    <t>Q02413</t>
  </si>
  <si>
    <t>Desmoglein-1 OS=Homo sapiens OX=9606 GN=DSG1 PE=1 SV=2</t>
    <phoneticPr fontId="3"/>
  </si>
  <si>
    <t>DSG1</t>
  </si>
  <si>
    <t>P78310</t>
  </si>
  <si>
    <t>Coxsackievirus and adenovirus receptor OS=Homo sapiens OX=9606 GN=CXADR PE=1 SV=1</t>
    <phoneticPr fontId="3"/>
  </si>
  <si>
    <t>CXADR</t>
  </si>
  <si>
    <t>Q7Z794</t>
  </si>
  <si>
    <t>Keratin, type II cytoskeletal 1b OS=Homo sapiens OX=9606 GN=KRT77 PE=2 SV=3</t>
    <phoneticPr fontId="3"/>
  </si>
  <si>
    <t>KRT77</t>
  </si>
  <si>
    <t>Q9NVE4</t>
  </si>
  <si>
    <t>Coiled-coil domain-containing protein 87 OS=Homo sapiens OX=9606 GN=CCDC87 PE=1 SV=2</t>
    <phoneticPr fontId="3"/>
  </si>
  <si>
    <t>CCDC87</t>
  </si>
  <si>
    <t>P08631</t>
  </si>
  <si>
    <t>Tyrosine-protein kinase HCK OS=Homo sapiens OX=9606 GN=HCK PE=1 SV=5</t>
    <phoneticPr fontId="3"/>
  </si>
  <si>
    <t>HCK</t>
  </si>
  <si>
    <t>Q9Y520</t>
  </si>
  <si>
    <t>Protein PRRC2C OS=Homo sapiens OX=9606 GN=PRRC2C PE=1 SV=4</t>
    <phoneticPr fontId="3"/>
  </si>
  <si>
    <t>PRRC2C</t>
  </si>
  <si>
    <t>P32322</t>
  </si>
  <si>
    <t>Pyrroline-5-carboxylate reductase 1, mitochondrial OS=Homo sapiens OX=9606 GN=PYCR1 PE=1 SV=2</t>
    <phoneticPr fontId="3"/>
  </si>
  <si>
    <t>PYCR1</t>
  </si>
  <si>
    <t>P84098</t>
  </si>
  <si>
    <t>60S ribosomal protein L19 OS=Homo sapiens OX=9606 GN=RPL19 PE=1 SV=1</t>
    <phoneticPr fontId="3"/>
  </si>
  <si>
    <t>RPL19</t>
  </si>
  <si>
    <t>P30048</t>
  </si>
  <si>
    <t>Thioredoxin-dependent peroxide reductase, mitochondrial OS=Homo sapiens OX=9606 GN=PRDX3 PE=1 SV=3</t>
    <phoneticPr fontId="3"/>
  </si>
  <si>
    <t>PRDX3</t>
  </si>
  <si>
    <t>P17066</t>
  </si>
  <si>
    <t>Heat shock 70 kDa protein 6 OS=Homo sapiens OX=9606 GN=HSPA6 PE=1 SV=2</t>
    <phoneticPr fontId="3"/>
  </si>
  <si>
    <t>HSPA6</t>
  </si>
  <si>
    <t>P21912</t>
  </si>
  <si>
    <t>Succinate dehydrogenase [ubiquinone] iron-sulfur subunit, mitochondrial OS=Homo sapiens OX=9606 GN=SDHB PE=1 SV=3</t>
    <phoneticPr fontId="3"/>
  </si>
  <si>
    <t>SDHB</t>
  </si>
  <si>
    <t>Q9C0C4</t>
  </si>
  <si>
    <t>Semaphorin-4C OS=Homo sapiens OX=9606 GN=SEMA4C PE=1 SV=2</t>
    <phoneticPr fontId="3"/>
  </si>
  <si>
    <t>SEMA4C</t>
  </si>
  <si>
    <t>P24557</t>
  </si>
  <si>
    <t>Thromboxane-A synthase OS=Homo sapiens OX=9606 GN=TBXAS1 PE=1 SV=3</t>
    <phoneticPr fontId="3"/>
  </si>
  <si>
    <t>TBXAS1</t>
  </si>
  <si>
    <t>Q13467</t>
  </si>
  <si>
    <t>Frizzled-5 OS=Homo sapiens OX=9606 GN=FZD5 PE=1 SV=2</t>
    <phoneticPr fontId="3"/>
  </si>
  <si>
    <t>FZD5</t>
  </si>
  <si>
    <t>Q14151</t>
  </si>
  <si>
    <t>Scaffold attachment factor B2 OS=Homo sapiens OX=9606 GN=SAFB2 PE=1 SV=1</t>
    <phoneticPr fontId="3"/>
  </si>
  <si>
    <t>SAFB2</t>
  </si>
  <si>
    <t>P01130</t>
  </si>
  <si>
    <t>Low-density lipoprotein receptor OS=Homo sapiens OX=9606 GN=LDLR PE=1 SV=1</t>
    <phoneticPr fontId="3"/>
  </si>
  <si>
    <t>LDLR</t>
  </si>
  <si>
    <t>Q9UHH9</t>
  </si>
  <si>
    <t>Inositol hexakisphosphate kinase 2 OS=Homo sapiens OX=9606 GN=IP6K2 PE=1 SV=2</t>
    <phoneticPr fontId="3"/>
  </si>
  <si>
    <t>IP6K2</t>
  </si>
  <si>
    <t>Q5JTZ9</t>
  </si>
  <si>
    <t>Alanine--tRNA ligase, mitochondrial OS=Homo sapiens OX=9606 GN=AARS2 PE=1 SV=1</t>
    <phoneticPr fontId="3"/>
  </si>
  <si>
    <t>AARS2</t>
  </si>
  <si>
    <t>P15924</t>
  </si>
  <si>
    <t>Desmoplakin OS=Homo sapiens OX=9606 GN=DSP PE=1 SV=3</t>
    <phoneticPr fontId="3"/>
  </si>
  <si>
    <t>DSP</t>
  </si>
  <si>
    <t>P38646</t>
  </si>
  <si>
    <t>Stress-70 protein, mitochondrial OS=Homo sapiens OX=9606 GN=HSPA9 PE=1 SV=2</t>
    <phoneticPr fontId="3"/>
  </si>
  <si>
    <t>HSPA9</t>
  </si>
  <si>
    <t>Q96E39</t>
  </si>
  <si>
    <t>RNA binding motif protein, X-linked-like-1 OS=Homo sapiens OX=9606 GN=RBMXL1 PE=1 SV=1</t>
    <phoneticPr fontId="3"/>
  </si>
  <si>
    <t>RBMXL1</t>
  </si>
  <si>
    <t>Q9UHN6</t>
  </si>
  <si>
    <t>Cell surface hyaluronidase OS=Homo sapiens OX=9606 GN=CEMIP2 PE=1 SV=1</t>
    <phoneticPr fontId="3"/>
  </si>
  <si>
    <t>CEMIP2</t>
  </si>
  <si>
    <t>Q6UB35</t>
  </si>
  <si>
    <t>Monofunctional C1-tetrahydrofolate synthase, mitochondrial OS=Homo sapiens OX=9606 GN=MTHFD1L PE=1 SV=1</t>
    <phoneticPr fontId="3"/>
  </si>
  <si>
    <t>MTHFD1L</t>
  </si>
  <si>
    <t>O43708</t>
  </si>
  <si>
    <t>Maleylacetoacetate isomerase OS=Homo sapiens OX=9606 GN=GSTZ1 PE=1 SV=3</t>
    <phoneticPr fontId="3"/>
  </si>
  <si>
    <t>GSTZ1</t>
  </si>
  <si>
    <t>P62910</t>
  </si>
  <si>
    <t>60S ribosomal protein L32 OS=Homo sapiens OX=9606 GN=RPL32 PE=1 SV=2</t>
    <phoneticPr fontId="3"/>
  </si>
  <si>
    <t>RPL32</t>
  </si>
  <si>
    <t>Q9NRW1</t>
  </si>
  <si>
    <t>Ras-related protein Rab-6B OS=Homo sapiens OX=9606 GN=RAB6B PE=1 SV=1</t>
    <phoneticPr fontId="3"/>
  </si>
  <si>
    <t>RAB6B</t>
  </si>
  <si>
    <t>O43278</t>
  </si>
  <si>
    <t>Kunitz-type protease inhibitor 1 OS=Homo sapiens OX=9606 GN=SPINT1 PE=1 SV=2</t>
    <phoneticPr fontId="3"/>
  </si>
  <si>
    <t>SPINT1</t>
  </si>
  <si>
    <t>Q9H082</t>
  </si>
  <si>
    <t>Ras-related protein Rab-33B OS=Homo sapiens OX=9606 GN=RAB33B PE=1 SV=1</t>
    <phoneticPr fontId="3"/>
  </si>
  <si>
    <t>RAB33B</t>
  </si>
  <si>
    <t>Q00526</t>
  </si>
  <si>
    <t>Cyclin-dependent kinase 3 OS=Homo sapiens OX=9606 GN=CDK3 PE=1 SV=1</t>
    <phoneticPr fontId="3"/>
  </si>
  <si>
    <t>CDK3</t>
  </si>
  <si>
    <t>Q96LU7</t>
  </si>
  <si>
    <t>Myelin regulatory factor-like protein OS=Homo sapiens OX=9606 GN=MYRFL PE=2 SV=2</t>
    <phoneticPr fontId="3"/>
  </si>
  <si>
    <t>MYRFL</t>
  </si>
  <si>
    <t>P08069</t>
  </si>
  <si>
    <t>Insulin-like growth factor 1 receptor OS=Homo sapiens OX=9606 GN=IGF1R PE=1 SV=1</t>
    <phoneticPr fontId="3"/>
  </si>
  <si>
    <t>IGF1R</t>
  </si>
  <si>
    <t>Q9H0U4</t>
  </si>
  <si>
    <t>Ras-related protein Rab-1B OS=Homo sapiens OX=9606 GN=RAB1B PE=1 SV=1</t>
    <phoneticPr fontId="3"/>
  </si>
  <si>
    <t>RAB1B</t>
  </si>
  <si>
    <t>P0CG39</t>
  </si>
  <si>
    <t>POTE ankyrin domain family member J OS=Homo sapiens OX=9606 GN=POTEJ PE=3 SV=1</t>
    <phoneticPr fontId="3"/>
  </si>
  <si>
    <t>POTEJ</t>
  </si>
  <si>
    <t>O75439</t>
  </si>
  <si>
    <t>Mitochondrial-processing peptidase subunit beta OS=Homo sapiens OX=9606 GN=PMPCB PE=1 SV=2</t>
    <phoneticPr fontId="3"/>
  </si>
  <si>
    <t>PMPCB</t>
  </si>
  <si>
    <t>P62979</t>
  </si>
  <si>
    <t>Ubiquitin-40S ribosomal protein S27a OS=Homo sapiens OX=9606 GN=RPS27A PE=1 SV=2</t>
    <phoneticPr fontId="3"/>
  </si>
  <si>
    <t>RPS27A</t>
  </si>
  <si>
    <t>O00763</t>
  </si>
  <si>
    <t>Acetyl-CoA carboxylase 2 OS=Homo sapiens OX=9606 GN=ACACB PE=1 SV=3</t>
    <phoneticPr fontId="3"/>
  </si>
  <si>
    <t>ACACB</t>
  </si>
  <si>
    <t>P36578</t>
  </si>
  <si>
    <t>60S ribosomal protein L4 OS=Homo sapiens OX=9606 GN=RPL4 PE=1 SV=5</t>
    <phoneticPr fontId="3"/>
  </si>
  <si>
    <t>RPL4</t>
  </si>
  <si>
    <t>Q15303</t>
  </si>
  <si>
    <t>Receptor tyrosine-protein kinase erbB-4 OS=Homo sapiens OX=9606 GN=ERBB4 PE=1 SV=1</t>
    <phoneticPr fontId="3"/>
  </si>
  <si>
    <t>ERBB4</t>
  </si>
  <si>
    <t>Q14498</t>
  </si>
  <si>
    <t>RNA-binding protein 39 OS=Homo sapiens OX=9606 GN=RBM39 PE=1 SV=2</t>
    <phoneticPr fontId="3"/>
  </si>
  <si>
    <t>RBM39</t>
  </si>
  <si>
    <t>P46776</t>
  </si>
  <si>
    <t>60S ribosomal protein L27a OS=Homo sapiens OX=9606 GN=RPL27A PE=1 SV=2</t>
    <phoneticPr fontId="3"/>
  </si>
  <si>
    <t>RPL27A</t>
  </si>
  <si>
    <t>Q02878</t>
  </si>
  <si>
    <t>60S ribosomal protein L6 OS=Homo sapiens OX=9606 GN=RPL6 PE=1 SV=3</t>
    <phoneticPr fontId="3"/>
  </si>
  <si>
    <t>RPL6</t>
  </si>
  <si>
    <t>Q14CN4</t>
  </si>
  <si>
    <t>Keratin, type II cytoskeletal 72 OS=Homo sapiens OX=9606 GN=KRT72 PE=1 SV=2</t>
    <phoneticPr fontId="3"/>
  </si>
  <si>
    <t>KRT72</t>
  </si>
  <si>
    <t>Q9Y6M5</t>
  </si>
  <si>
    <t>Zinc transporter 1 OS=Homo sapiens OX=9606 GN=SLC30A1 PE=1 SV=3</t>
    <phoneticPr fontId="3"/>
  </si>
  <si>
    <t>SLC30A1</t>
  </si>
  <si>
    <t>Q13247</t>
  </si>
  <si>
    <t>Serine/arginine-rich splicing factor 6 OS=Homo sapiens OX=9606 GN=SRSF6 PE=1 SV=2</t>
    <phoneticPr fontId="3"/>
  </si>
  <si>
    <t>SRSF6</t>
  </si>
  <si>
    <t>Q13444</t>
  </si>
  <si>
    <t>Disintegrin and metalloproteinase domain-containing protein 15 OS=Homo sapiens OX=9606 GN=ADAM15 PE=1 SV=4</t>
    <phoneticPr fontId="3"/>
  </si>
  <si>
    <t>ADAM15</t>
  </si>
  <si>
    <t>P11142</t>
  </si>
  <si>
    <t>Heat shock cognate 71 kDa protein OS=Homo sapiens OX=9606 GN=HSPA8 PE=1 SV=1</t>
    <phoneticPr fontId="3"/>
  </si>
  <si>
    <t>HSPA8</t>
  </si>
  <si>
    <t>Q96QD8</t>
  </si>
  <si>
    <t>Sodium-coupled neutral amino acid transporter 2 OS=Homo sapiens OX=9606 GN=SLC38A2 PE=1 SV=2</t>
    <phoneticPr fontId="3"/>
  </si>
  <si>
    <t>SLC38A2</t>
  </si>
  <si>
    <t>Q9H7M9</t>
  </si>
  <si>
    <t>V-type immunoglobulin domain-containing suppressor of T-cell activation OS=Homo sapiens OX=9606 GN=VSIR PE=1 SV=3</t>
    <phoneticPr fontId="3"/>
  </si>
  <si>
    <t>VSIR</t>
  </si>
  <si>
    <t>Q12907</t>
  </si>
  <si>
    <t>Vesicular integral-membrane protein VIP36 OS=Homo sapiens OX=9606 GN=LMAN2 PE=1 SV=1</t>
    <phoneticPr fontId="3"/>
  </si>
  <si>
    <t>LMAN2</t>
  </si>
  <si>
    <t>P27635</t>
  </si>
  <si>
    <t>60S ribosomal protein L10 OS=Homo sapiens OX=9606 GN=RPL10 PE=1 SV=4</t>
    <phoneticPr fontId="3"/>
  </si>
  <si>
    <t>RPL10</t>
  </si>
  <si>
    <t>O75487</t>
  </si>
  <si>
    <t>Glypican-4 OS=Homo sapiens OX=9606 GN=GPC4 PE=1 SV=4</t>
    <phoneticPr fontId="3"/>
  </si>
  <si>
    <t>GPC4</t>
  </si>
  <si>
    <t>P51451</t>
  </si>
  <si>
    <t>Tyrosine-protein kinase Blk OS=Homo sapiens OX=9606 GN=BLK PE=1 SV=3</t>
    <phoneticPr fontId="3"/>
  </si>
  <si>
    <t>BLK</t>
  </si>
  <si>
    <t>Q8IZF0</t>
  </si>
  <si>
    <t>Sodium leak channel non-selective protein OS=Homo sapiens OX=9606 GN=NALCN PE=1 SV=1</t>
    <phoneticPr fontId="3"/>
  </si>
  <si>
    <t>NALCN</t>
  </si>
  <si>
    <t>Q8N9Q2</t>
  </si>
  <si>
    <t>Protein SREK1IP1 OS=Homo sapiens OX=9606 GN=SREK1IP1 PE=1 SV=1</t>
    <phoneticPr fontId="3"/>
  </si>
  <si>
    <t>SREK1IP1</t>
  </si>
  <si>
    <t>Q8IWK6</t>
  </si>
  <si>
    <t>Adhesion G protein-coupled receptor A3 OS=Homo sapiens OX=9606 GN=ADGRA3 PE=1 SV=2</t>
    <phoneticPr fontId="3"/>
  </si>
  <si>
    <t>ADGRA3</t>
  </si>
  <si>
    <t>Q9BYC8</t>
  </si>
  <si>
    <t>39S ribosomal protein L32, mitochondrial OS=Homo sapiens OX=9606 GN=MRPL32 PE=1 SV=1</t>
    <phoneticPr fontId="3"/>
  </si>
  <si>
    <t>MRPL32</t>
  </si>
  <si>
    <t>P06213</t>
  </si>
  <si>
    <t>Insulin receptor OS=Homo sapiens OX=9606 GN=INSR PE=1 SV=4</t>
    <phoneticPr fontId="3"/>
  </si>
  <si>
    <t>INSR</t>
  </si>
  <si>
    <t>Q96E17</t>
  </si>
  <si>
    <t>Ras-related protein Rab-3C OS=Homo sapiens OX=9606 GN=RAB3C PE=1 SV=1</t>
    <phoneticPr fontId="3"/>
  </si>
  <si>
    <t>RAB3C</t>
  </si>
  <si>
    <t>Q02978</t>
  </si>
  <si>
    <t>Mitochondrial 2-oxoglutarate/malate carrier protein OS=Homo sapiens OX=9606 GN=SLC25A11 PE=1 SV=3</t>
    <phoneticPr fontId="3"/>
  </si>
  <si>
    <t>SLC25A11</t>
  </si>
  <si>
    <t>P54764</t>
  </si>
  <si>
    <t>Ephrin type-A receptor 4 OS=Homo sapiens OX=9606 GN=EPHA4 PE=1 SV=1</t>
    <phoneticPr fontId="3"/>
  </si>
  <si>
    <t>EPHA4</t>
  </si>
  <si>
    <t>Q58FF8</t>
  </si>
  <si>
    <t>Putative heat shock protein HSP 90-beta 2 OS=Homo sapiens OX=9606 GN=HSP90AB2P PE=1 SV=2</t>
    <phoneticPr fontId="3"/>
  </si>
  <si>
    <t>HSP90AB2P</t>
  </si>
  <si>
    <t>P61026</t>
  </si>
  <si>
    <t>Ras-related protein Rab-10 OS=Homo sapiens OX=9606 GN=RAB10 PE=1 SV=1</t>
    <phoneticPr fontId="3"/>
  </si>
  <si>
    <t>RAB10</t>
  </si>
  <si>
    <t>P21802</t>
  </si>
  <si>
    <t>Fibroblast growth factor receptor 2 OS=Homo sapiens OX=9606 GN=FGFR2 PE=1 SV=1</t>
    <phoneticPr fontId="3"/>
  </si>
  <si>
    <t>FGFR2</t>
  </si>
  <si>
    <t>P62913</t>
  </si>
  <si>
    <t>60S ribosomal protein L11 OS=Homo sapiens OX=9606 GN=RPL11 PE=1 SV=2</t>
    <phoneticPr fontId="3"/>
  </si>
  <si>
    <t>RPL11</t>
  </si>
  <si>
    <t>Q07020</t>
  </si>
  <si>
    <t>60S ribosomal protein L18 OS=Homo sapiens OX=9606 GN=RPL18 PE=1 SV=2</t>
    <phoneticPr fontId="3"/>
  </si>
  <si>
    <t>RPL18</t>
  </si>
  <si>
    <t>Q9UBD5</t>
  </si>
  <si>
    <t>Origin recognition complex subunit 3 OS=Homo sapiens OX=9606 GN=ORC3 PE=1 SV=1</t>
    <phoneticPr fontId="3"/>
  </si>
  <si>
    <t>ORC3</t>
  </si>
  <si>
    <t>P30101</t>
  </si>
  <si>
    <t>Protein disulfide-isomerase A3 OS=Homo sapiens OX=9606 GN=PDIA3 PE=1 SV=4</t>
    <phoneticPr fontId="3"/>
  </si>
  <si>
    <t>PDIA3</t>
  </si>
  <si>
    <t>O75616</t>
  </si>
  <si>
    <t>GTPase Era, mitochondrial OS=Homo sapiens OX=9606 GN=ERAL1 PE=1 SV=2</t>
    <phoneticPr fontId="3"/>
  </si>
  <si>
    <t>ERAL1</t>
  </si>
  <si>
    <t>Q15084</t>
  </si>
  <si>
    <t>Protein disulfide-isomerase A6 OS=Homo sapiens OX=9606 GN=PDIA6 PE=1 SV=1</t>
    <phoneticPr fontId="3"/>
  </si>
  <si>
    <t>PDIA6</t>
  </si>
  <si>
    <t>Q6NUM9</t>
  </si>
  <si>
    <t>All-trans-retinol 13,14-reductase OS=Homo sapiens OX=9606 GN=RETSAT PE=1 SV=2</t>
    <phoneticPr fontId="3"/>
  </si>
  <si>
    <t>RETSAT</t>
  </si>
  <si>
    <t>Q99805</t>
  </si>
  <si>
    <t>Transmembrane 9 superfamily member 2 OS=Homo sapiens OX=9606 GN=TM9SF2 PE=1 SV=1</t>
    <phoneticPr fontId="3"/>
  </si>
  <si>
    <t>TM9SF2</t>
  </si>
  <si>
    <t>Q96N67</t>
  </si>
  <si>
    <t>Dedicator of cytokinesis protein 7 OS=Homo sapiens OX=9606 GN=DOCK7 PE=1 SV=4</t>
    <phoneticPr fontId="3"/>
  </si>
  <si>
    <t>DOCK7</t>
  </si>
  <si>
    <t>Q9HCM2</t>
  </si>
  <si>
    <t>Plexin-A4 OS=Homo sapiens OX=9606 GN=PLXNA4 PE=1 SV=4</t>
    <phoneticPr fontId="3"/>
  </si>
  <si>
    <t>PLXNA4</t>
  </si>
  <si>
    <t>P11021</t>
  </si>
  <si>
    <t>Endoplasmic reticulum chaperone BiP OS=Homo sapiens OX=9606 GN=HSPA5 PE=1 SV=2</t>
    <phoneticPr fontId="3"/>
  </si>
  <si>
    <t>HSPA5</t>
  </si>
  <si>
    <t>Q00534</t>
  </si>
  <si>
    <t>Cyclin-dependent kinase 6 OS=Homo sapiens OX=9606 GN=CDK6 PE=1 SV=1</t>
    <phoneticPr fontId="3"/>
  </si>
  <si>
    <t>CDK6</t>
  </si>
  <si>
    <t>Q13586</t>
  </si>
  <si>
    <t>Stromal interaction molecule 1 OS=Homo sapiens OX=9606 GN=STIM1 PE=1 SV=3</t>
    <phoneticPr fontId="3"/>
  </si>
  <si>
    <t>STIM1</t>
  </si>
  <si>
    <t>Q15262</t>
  </si>
  <si>
    <t>Receptor-type tyrosine-protein phosphatase kappa OS=Homo sapiens OX=9606 GN=PTPRK PE=1 SV=2</t>
  </si>
  <si>
    <t>PTPRK</t>
    <phoneticPr fontId="3"/>
  </si>
  <si>
    <t>O75380</t>
  </si>
  <si>
    <t>NADH dehydrogenase [ubiquinone] iron-sulfur protein 6, mitochondrial OS=Homo sapiens OX=9606 GN=NDUFS6 PE=1 SV=1</t>
    <phoneticPr fontId="3"/>
  </si>
  <si>
    <t>NDUFS6</t>
  </si>
  <si>
    <t>Q9Y383</t>
  </si>
  <si>
    <t>Putative RNA-binding protein Luc7-like 2 OS=Homo sapiens OX=9606 GN=LUC7L2 PE=1 SV=2</t>
    <phoneticPr fontId="3"/>
  </si>
  <si>
    <t>LUC7L2</t>
  </si>
  <si>
    <t>P24390</t>
  </si>
  <si>
    <t>ER lumen protein-retaining receptor 1 OS=Homo sapiens OX=9606 GN=KDELR1 PE=1 SV=1</t>
    <phoneticPr fontId="3"/>
  </si>
  <si>
    <t>KDELR1</t>
  </si>
  <si>
    <t>Q9Y6N7</t>
  </si>
  <si>
    <t>Roundabout homolog 1 OS=Homo sapiens OX=9606 GN=ROBO1 PE=1 SV=1</t>
    <phoneticPr fontId="3"/>
  </si>
  <si>
    <t>ROBO1</t>
  </si>
  <si>
    <t>Q00325</t>
  </si>
  <si>
    <t>Phosphate carrier protein, mitochondrial OS=Homo sapiens OX=9606 GN=SLC25A3 PE=1 SV=2</t>
    <phoneticPr fontId="3"/>
  </si>
  <si>
    <t>SLC25A3</t>
  </si>
  <si>
    <t>P04040</t>
  </si>
  <si>
    <t>Catalase OS=Homo sapiens OX=9606 GN=CAT PE=1 SV=3</t>
    <phoneticPr fontId="3"/>
  </si>
  <si>
    <t>CAT</t>
  </si>
  <si>
    <t>P62995</t>
  </si>
  <si>
    <t>Transformer-2 protein homolog beta OS=Homo sapiens OX=9606 GN=TRA2B PE=1 SV=1</t>
    <phoneticPr fontId="3"/>
  </si>
  <si>
    <t>TRA2B</t>
  </si>
  <si>
    <t>P05787</t>
  </si>
  <si>
    <t>Keratin, type II cytoskeletal 8 OS=Homo sapiens OX=9606 GN=KRT8 PE=1 SV=7</t>
    <phoneticPr fontId="3"/>
  </si>
  <si>
    <t>KRT8</t>
  </si>
  <si>
    <t>Q14004</t>
  </si>
  <si>
    <t>Cyclin-dependent kinase 13 OS=Homo sapiens OX=9606 GN=CDK13 PE=1 SV=2</t>
    <phoneticPr fontId="3"/>
  </si>
  <si>
    <t>CDK13</t>
  </si>
  <si>
    <t>P11047</t>
  </si>
  <si>
    <t>Laminin subunit gamma-1 OS=Homo sapiens OX=9606 GN=LAMC1 PE=1 SV=3</t>
    <phoneticPr fontId="3"/>
  </si>
  <si>
    <t>LAMC1</t>
  </si>
  <si>
    <t>P62241</t>
  </si>
  <si>
    <t>40S ribosomal protein S8 OS=Homo sapiens OX=9606 GN=RPS8 PE=1 SV=2</t>
    <phoneticPr fontId="3"/>
  </si>
  <si>
    <t>RPS8</t>
  </si>
  <si>
    <t>Q9C0D9</t>
  </si>
  <si>
    <t>Ethanolaminephosphotransferase 1 OS=Homo sapiens OX=9606 GN=SELENOI PE=1 SV=3</t>
    <phoneticPr fontId="3"/>
  </si>
  <si>
    <t>SELENOI</t>
  </si>
  <si>
    <t>Q8NB49</t>
  </si>
  <si>
    <t>Phospholipid-transporting ATPase IG OS=Homo sapiens OX=9606 GN=ATP11C PE=1 SV=3</t>
    <phoneticPr fontId="3"/>
  </si>
  <si>
    <t>ATP11C</t>
  </si>
  <si>
    <t>P16144</t>
  </si>
  <si>
    <t>Integrin beta-4 OS=Homo sapiens OX=9606 GN=ITGB4 PE=1 SV=5</t>
    <phoneticPr fontId="3"/>
  </si>
  <si>
    <t>ITGB4</t>
  </si>
  <si>
    <t>Q13835</t>
  </si>
  <si>
    <t>Plakophilin-1 OS=Homo sapiens OX=9606 GN=PKP1 PE=1 SV=2</t>
    <phoneticPr fontId="3"/>
  </si>
  <si>
    <t>PKP1</t>
  </si>
  <si>
    <t>O95490</t>
  </si>
  <si>
    <t>Adhesion G protein-coupled receptor L2 OS=Homo sapiens OX=9606 GN=ADGRL2 PE=1 SV=2</t>
    <phoneticPr fontId="3"/>
  </si>
  <si>
    <t>ADGRL2</t>
  </si>
  <si>
    <t>O43852</t>
  </si>
  <si>
    <t>Calumenin OS=Homo sapiens OX=9606 GN=CALU PE=1 SV=2</t>
    <phoneticPr fontId="3"/>
  </si>
  <si>
    <t>CALU</t>
  </si>
  <si>
    <t>P46531</t>
  </si>
  <si>
    <t>Neurogenic locus notch homolog protein 1 OS=Homo sapiens OX=9606 GN=NOTCH1 PE=1 SV=4</t>
    <phoneticPr fontId="3"/>
  </si>
  <si>
    <t>NOTCH1</t>
  </si>
  <si>
    <t>Q96DA2</t>
  </si>
  <si>
    <t>Ras-related protein Rab-39B OS=Homo sapiens OX=9606 GN=RAB39B PE=1 SV=1</t>
    <phoneticPr fontId="3"/>
  </si>
  <si>
    <t>RAB39B</t>
  </si>
  <si>
    <t>Q9NZV1</t>
  </si>
  <si>
    <t>Cysteine-rich motor neuron 1 protein OS=Homo sapiens OX=9606 GN=CRIM1 PE=1 SV=1</t>
    <phoneticPr fontId="3"/>
  </si>
  <si>
    <t>CRIM1</t>
  </si>
  <si>
    <t>P05141</t>
  </si>
  <si>
    <t>ADP/ATP translocase 2 OS=Homo sapiens OX=9606 GN=SLC25A5 PE=1 SV=7</t>
    <phoneticPr fontId="3"/>
  </si>
  <si>
    <t>SLC25A5</t>
  </si>
  <si>
    <t>P52597</t>
  </si>
  <si>
    <t>Heterogeneous nuclear ribonucleoprotein F OS=Homo sapiens OX=9606 GN=HNRNPF PE=1 SV=3</t>
    <phoneticPr fontId="3"/>
  </si>
  <si>
    <t>HNRNPF</t>
  </si>
  <si>
    <t>O95297</t>
  </si>
  <si>
    <t>Myelin protein zero-like protein 1 OS=Homo sapiens OX=9606 GN=MPZL1 PE=1 SV=1</t>
    <phoneticPr fontId="3"/>
  </si>
  <si>
    <t>MPZL1</t>
  </si>
  <si>
    <t>Q9NZ01</t>
  </si>
  <si>
    <t>Very-long-chain enoyl-CoA reductase OS=Homo sapiens OX=9606 GN=TECR PE=1 SV=1</t>
    <phoneticPr fontId="3"/>
  </si>
  <si>
    <t>TECR</t>
  </si>
  <si>
    <t>P05108</t>
  </si>
  <si>
    <t>Cholesterol side-chain cleavage enzyme, mitochondrial OS=Homo sapiens OX=9606 GN=CYP11A1 PE=1 SV=2</t>
    <phoneticPr fontId="3"/>
  </si>
  <si>
    <t>CYP11A1</t>
  </si>
  <si>
    <t>O75718</t>
  </si>
  <si>
    <t>Cartilage-associated protein OS=Homo sapiens OX=9606 GN=CRTAP PE=1 SV=1</t>
    <phoneticPr fontId="3"/>
  </si>
  <si>
    <t>CRTAP</t>
  </si>
  <si>
    <t>Q01844</t>
  </si>
  <si>
    <t>RNA-binding protein EWS OS=Homo sapiens OX=9606 GN=EWSR1 PE=1 SV=1</t>
    <phoneticPr fontId="3"/>
  </si>
  <si>
    <t>EWSR1</t>
  </si>
  <si>
    <t>P22695</t>
  </si>
  <si>
    <t>Cytochrome b-c1 complex subunit 2, mitochondrial OS=Homo sapiens OX=9606 GN=UQCRC2 PE=1 SV=3</t>
    <phoneticPr fontId="3"/>
  </si>
  <si>
    <t>UQCRC2</t>
  </si>
  <si>
    <t>Q7L1W4</t>
  </si>
  <si>
    <t>Volume-regulated anion channel subunit LRRC8D OS=Homo sapiens OX=9606 GN=LRRC8D PE=1 SV=1</t>
    <phoneticPr fontId="3"/>
  </si>
  <si>
    <t>LRRC8D</t>
  </si>
  <si>
    <t>Q96IR7</t>
  </si>
  <si>
    <t>4-hydroxyphenylpyruvate dioxygenase-like protein OS=Homo sapiens OX=9606 GN=HPDL PE=1 SV=1</t>
    <phoneticPr fontId="3"/>
  </si>
  <si>
    <t>HPDL</t>
  </si>
  <si>
    <t>P30533</t>
  </si>
  <si>
    <t>Alpha-2-macroglobulin receptor-associated protein OS=Homo sapiens OX=9606 GN=LRPAP1 PE=1 SV=1</t>
    <phoneticPr fontId="3"/>
  </si>
  <si>
    <t>LRPAP1</t>
  </si>
  <si>
    <t>P14625</t>
  </si>
  <si>
    <t>Endoplasmin OS=Homo sapiens OX=9606 GN=HSP90B1 PE=1 SV=1</t>
    <phoneticPr fontId="3"/>
  </si>
  <si>
    <t>HSP90B1</t>
  </si>
  <si>
    <t>O60522</t>
  </si>
  <si>
    <t>Tudor domain-containing protein 6 OS=Homo sapiens OX=9606 GN=TDRD6 PE=2 SV=2</t>
    <phoneticPr fontId="3"/>
  </si>
  <si>
    <t>TDRD6</t>
  </si>
  <si>
    <t>P35268</t>
  </si>
  <si>
    <t>60S ribosomal protein L22 OS=Homo sapiens OX=9606 GN=RPL22 PE=1 SV=2</t>
    <phoneticPr fontId="3"/>
  </si>
  <si>
    <t>RPL22</t>
  </si>
  <si>
    <t>P09651</t>
  </si>
  <si>
    <t>Heterogeneous nuclear ribonucleoprotein A1 OS=Homo sapiens OX=9606 GN=HNRNPA1 PE=1 SV=5</t>
    <phoneticPr fontId="3"/>
  </si>
  <si>
    <t>HNRNPA1</t>
  </si>
  <si>
    <t>P60709</t>
  </si>
  <si>
    <t>Actin, cytoplasmic 1 OS=Homo sapiens OX=9606 GN=ACTB PE=1 SV=1</t>
    <phoneticPr fontId="3"/>
  </si>
  <si>
    <t>ACTB</t>
  </si>
  <si>
    <t>P27824</t>
  </si>
  <si>
    <t>Calnexin OS=Homo sapiens OX=9606 GN=CANX PE=1 SV=2</t>
    <phoneticPr fontId="3"/>
  </si>
  <si>
    <t>CANX</t>
  </si>
  <si>
    <t>Q96HE7</t>
  </si>
  <si>
    <t>ERO1-like protein alpha OS=Homo sapiens OX=9606 GN=ERO1A PE=1 SV=2</t>
    <phoneticPr fontId="3"/>
  </si>
  <si>
    <t>ERO1A</t>
  </si>
  <si>
    <t>Q9NYQ8</t>
  </si>
  <si>
    <t>Protocadherin Fat 2 OS=Homo sapiens OX=9606 GN=FAT2 PE=1 SV=2</t>
    <phoneticPr fontId="3"/>
  </si>
  <si>
    <t>FAT2</t>
  </si>
  <si>
    <t>Q00839</t>
  </si>
  <si>
    <t>Heterogeneous nuclear ribonucleoprotein U OS=Homo sapiens OX=9606 GN=HNRNPU PE=1 SV=6</t>
    <phoneticPr fontId="3"/>
  </si>
  <si>
    <t>HNRNPU</t>
  </si>
  <si>
    <t>Q92542</t>
  </si>
  <si>
    <t>Nicastrin OS=Homo sapiens OX=9606 GN=NCSTN PE=1 SV=2</t>
    <phoneticPr fontId="3"/>
  </si>
  <si>
    <t>NCSTN</t>
  </si>
  <si>
    <t>P07947</t>
  </si>
  <si>
    <t>Tyrosine-protein kinase Yes OS=Homo sapiens OX=9606 GN=YES1 PE=1 SV=3</t>
    <phoneticPr fontId="3"/>
  </si>
  <si>
    <t>YES1</t>
  </si>
  <si>
    <t>P07948</t>
  </si>
  <si>
    <t>Tyrosine-protein kinase Lyn OS=Homo sapiens OX=9606 GN=LYN PE=1 SV=3</t>
    <phoneticPr fontId="3"/>
  </si>
  <si>
    <t>LYN</t>
  </si>
  <si>
    <t>O14880</t>
  </si>
  <si>
    <t>Microsomal glutathione S-transferase 3 OS=Homo sapiens OX=9606 GN=MGST3 PE=1 SV=1</t>
    <phoneticPr fontId="3"/>
  </si>
  <si>
    <t>MGST3</t>
  </si>
  <si>
    <t>P61313</t>
  </si>
  <si>
    <t>60S ribosomal protein L15 OS=Homo sapiens OX=9606 GN=RPL15 PE=1 SV=2</t>
    <phoneticPr fontId="3"/>
  </si>
  <si>
    <t>RPL15</t>
  </si>
  <si>
    <t>P83881</t>
  </si>
  <si>
    <t>60S ribosomal protein L36a OS=Homo sapiens OX=9606 GN=RPL36A PE=1 SV=2</t>
    <phoneticPr fontId="3"/>
  </si>
  <si>
    <t>RPL36A</t>
  </si>
  <si>
    <t>P14136</t>
  </si>
  <si>
    <t>Glial fibrillary acidic protein OS=Homo sapiens OX=9606 GN=GFAP PE=1 SV=1</t>
    <phoneticPr fontId="3"/>
  </si>
  <si>
    <t>GFAP</t>
  </si>
  <si>
    <t>Q9BQE3</t>
  </si>
  <si>
    <t>Tubulin alpha-1C chain OS=Homo sapiens OX=9606 GN=TUBA1C PE=1 SV=1</t>
    <phoneticPr fontId="3"/>
  </si>
  <si>
    <t>TUBA1C</t>
  </si>
  <si>
    <t>P61224</t>
  </si>
  <si>
    <t>Ras-related protein Rap-1b OS=Homo sapiens OX=9606 GN=RAP1B PE=1 SV=1</t>
    <phoneticPr fontId="3"/>
  </si>
  <si>
    <t>RAP1B</t>
  </si>
  <si>
    <t>Q5VTE0</t>
  </si>
  <si>
    <t>Putative elongation factor 1-alpha-like 3 OS=Homo sapiens OX=9606 GN=EEF1A1P5 PE=5 SV=1</t>
    <phoneticPr fontId="3"/>
  </si>
  <si>
    <t>EEF1A1P5</t>
  </si>
  <si>
    <t>Q16629</t>
  </si>
  <si>
    <t>Serine/arginine-rich splicing factor 7 OS=Homo sapiens OX=9606 GN=SRSF7 PE=1 SV=1</t>
    <phoneticPr fontId="3"/>
  </si>
  <si>
    <t>SRSF7</t>
  </si>
  <si>
    <t>Q99798</t>
  </si>
  <si>
    <t>Aconitate hydratase, mitochondrial OS=Homo sapiens OX=9606 GN=ACO2 PE=1 SV=2</t>
    <phoneticPr fontId="3"/>
  </si>
  <si>
    <t>ACO2</t>
  </si>
  <si>
    <t>O60506</t>
  </si>
  <si>
    <t>Heterogeneous nuclear ribonucleoprotein Q OS=Homo sapiens OX=9606 GN=SYNCRIP PE=1 SV=2</t>
    <phoneticPr fontId="3"/>
  </si>
  <si>
    <t>SYNCRIP</t>
  </si>
  <si>
    <t>P62424</t>
  </si>
  <si>
    <t>60S ribosomal protein L7a OS=Homo sapiens OX=9606 GN=RPL7A PE=1 SV=2</t>
    <phoneticPr fontId="3"/>
  </si>
  <si>
    <t>RPL7A</t>
  </si>
  <si>
    <t>P62266</t>
  </si>
  <si>
    <t>40S ribosomal protein S23 OS=Homo sapiens OX=9606 GN=RPS23 PE=1 SV=3</t>
    <phoneticPr fontId="3"/>
  </si>
  <si>
    <t>RPS23</t>
  </si>
  <si>
    <t>Q13263</t>
  </si>
  <si>
    <t>Transcription intermediary factor 1-beta OS=Homo sapiens OX=9606 GN=TRIM28 PE=1 SV=5</t>
    <phoneticPr fontId="3"/>
  </si>
  <si>
    <t>TRIM28</t>
  </si>
  <si>
    <t>P31943</t>
  </si>
  <si>
    <t>Heterogeneous nuclear ribonucleoprotein H OS=Homo sapiens OX=9606 GN=HNRNPH1 PE=1 SV=4</t>
    <phoneticPr fontId="3"/>
  </si>
  <si>
    <t>HNRNPH1</t>
  </si>
  <si>
    <t>Q66PJ3</t>
  </si>
  <si>
    <t>ADP-ribosylation factor-like protein 6-interacting protein 4 OS=Homo sapiens OX=9606 GN=ARL6IP4 PE=1 SV=2</t>
    <phoneticPr fontId="3"/>
  </si>
  <si>
    <t>ARL6IP4</t>
  </si>
  <si>
    <t>P09669</t>
  </si>
  <si>
    <t>Cytochrome c oxidase subunit 6C OS=Homo sapiens OX=9606 GN=COX6C PE=1 SV=2</t>
    <phoneticPr fontId="3"/>
  </si>
  <si>
    <t>COX6C</t>
  </si>
  <si>
    <t>P16422</t>
  </si>
  <si>
    <t>Epithelial cell adhesion molecule OS=Homo sapiens OX=9606 GN=EPCAM PE=1 SV=2</t>
    <phoneticPr fontId="3"/>
  </si>
  <si>
    <t>EPCAM</t>
  </si>
  <si>
    <t>Q9P035</t>
  </si>
  <si>
    <t>Very-long-chain (3R)-3-hydroxyacyl-CoA dehydratase 3 OS=Homo sapiens OX=9606 GN=HACD3 PE=1 SV=2</t>
    <phoneticPr fontId="3"/>
  </si>
  <si>
    <t>HACD3</t>
  </si>
  <si>
    <t>P53597</t>
  </si>
  <si>
    <t>Succinate--CoA ligase [ADP/GDP-forming] subunit alpha, mitochondrial OS=Homo sapiens OX=9606 GN=SUCLG1 PE=1 SV=4</t>
    <phoneticPr fontId="3"/>
  </si>
  <si>
    <t>SUCLG1</t>
  </si>
  <si>
    <t>P62633</t>
  </si>
  <si>
    <t>Cellular nucleic acid-binding protein OS=Homo sapiens OX=9606 GN=CNBP PE=1 SV=1</t>
    <phoneticPr fontId="3"/>
  </si>
  <si>
    <t>CNBP</t>
  </si>
  <si>
    <t>Q06830</t>
  </si>
  <si>
    <t>Peroxiredoxin-1 OS=Homo sapiens OX=9606 GN=PRDX1 PE=1 SV=1</t>
    <phoneticPr fontId="3"/>
  </si>
  <si>
    <t>PRDX1</t>
  </si>
  <si>
    <t>P07942</t>
  </si>
  <si>
    <t>Laminin subunit beta-1 OS=Homo sapiens OX=9606 GN=LAMB1 PE=1 SV=2</t>
    <phoneticPr fontId="3"/>
  </si>
  <si>
    <t>LAMB1</t>
  </si>
  <si>
    <t>P30044</t>
  </si>
  <si>
    <t>Peroxiredoxin-5, mitochondrial OS=Homo sapiens OX=9606 GN=PRDX5 PE=1 SV=4</t>
    <phoneticPr fontId="3"/>
  </si>
  <si>
    <t>PRDX5</t>
  </si>
  <si>
    <t>P61018</t>
  </si>
  <si>
    <t>Ras-related protein Rab-4B OS=Homo sapiens OX=9606 GN=RAB4B PE=1 SV=1</t>
    <phoneticPr fontId="3"/>
  </si>
  <si>
    <t>RAB4B</t>
  </si>
  <si>
    <t>P25391</t>
  </si>
  <si>
    <t>Laminin subunit alpha-1 OS=Homo sapiens OX=9606 GN=LAMA1 PE=1 SV=2</t>
    <phoneticPr fontId="3"/>
  </si>
  <si>
    <t>LAMA1</t>
  </si>
  <si>
    <t>Q9BX67</t>
  </si>
  <si>
    <t>Junctional adhesion molecule C OS=Homo sapiens OX=9606 GN=JAM3 PE=1 SV=1</t>
    <phoneticPr fontId="3"/>
  </si>
  <si>
    <t>JAM3</t>
  </si>
  <si>
    <t>Q9HC07</t>
  </si>
  <si>
    <t>Transmembrane protein 165 OS=Homo sapiens OX=9606 GN=TMEM165 PE=1 SV=1</t>
    <phoneticPr fontId="3"/>
  </si>
  <si>
    <t>TMEM165</t>
  </si>
  <si>
    <t>Q9Y5R2</t>
  </si>
  <si>
    <t>Matrix metalloproteinase-24 OS=Homo sapiens OX=9606 GN=MMP24 PE=2 SV=1</t>
    <phoneticPr fontId="3"/>
  </si>
  <si>
    <t>MMP24</t>
  </si>
  <si>
    <t>P49207</t>
  </si>
  <si>
    <t>60S ribosomal protein L34 OS=Homo sapiens OX=9606 GN=RPL34 PE=1 SV=3</t>
    <phoneticPr fontId="3"/>
  </si>
  <si>
    <t>RPL34</t>
  </si>
  <si>
    <t>Q6ZTR5</t>
  </si>
  <si>
    <t>Cilia- and flagella-associated protein 47 OS=Homo sapiens OX=9606 GN=CFAP47 PE=2 SV=5</t>
    <phoneticPr fontId="3"/>
  </si>
  <si>
    <t>CFAP47</t>
  </si>
  <si>
    <t>P02649</t>
  </si>
  <si>
    <t>Apolipoprotein E OS=Homo sapiens OX=9606 GN=APOE PE=1 SV=1</t>
    <phoneticPr fontId="3"/>
  </si>
  <si>
    <t>APOE</t>
  </si>
  <si>
    <t>Q9P2B2</t>
  </si>
  <si>
    <t>Prostaglandin F2 receptor negative regulator OS=Homo sapiens OX=9606 GN=PTGFRN PE=1 SV=2</t>
    <phoneticPr fontId="3"/>
  </si>
  <si>
    <t>PTGFRN</t>
  </si>
  <si>
    <t>P07355</t>
  </si>
  <si>
    <t>Annexin A2 OS=Homo sapiens OX=9606 GN=ANXA2 PE=1 SV=2</t>
    <phoneticPr fontId="3"/>
  </si>
  <si>
    <t>ANXA2</t>
  </si>
  <si>
    <t>P63261</t>
  </si>
  <si>
    <t>Actin, cytoplasmic 2 OS=Homo sapiens OX=9606 GN=ACTG1 PE=1 SV=1</t>
    <phoneticPr fontId="3"/>
  </si>
  <si>
    <t xml:space="preserve">ACTG1 </t>
  </si>
  <si>
    <t>Q4KMQ2</t>
  </si>
  <si>
    <t>Anoctamin-6 OS=Homo sapiens OX=9606 GN=ANO6 PE=1 SV=2</t>
    <phoneticPr fontId="3"/>
  </si>
  <si>
    <t>ANO6</t>
  </si>
  <si>
    <t>Q7RTV0</t>
  </si>
  <si>
    <t>PHD finger-like domain-containing protein 5A OS=Homo sapiens OX=9606 GN=PHF5A PE=1 SV=1</t>
    <phoneticPr fontId="3"/>
  </si>
  <si>
    <t>PHF5A</t>
  </si>
  <si>
    <t>P20340</t>
  </si>
  <si>
    <t>Ras-related protein Rab-6A OS=Homo sapiens OX=9606 GN=RAB6A PE=1 SV=3</t>
    <phoneticPr fontId="3"/>
  </si>
  <si>
    <t>RAB6A</t>
  </si>
  <si>
    <t>Q9NQS3</t>
  </si>
  <si>
    <t>Nectin-3 OS=Homo sapiens OX=9606 GN=NECTIN3 PE=1 SV=1</t>
    <phoneticPr fontId="3"/>
  </si>
  <si>
    <t>NECTIN3</t>
  </si>
  <si>
    <t>Q92692</t>
  </si>
  <si>
    <t>Nectin-2 OS=Homo sapiens OX=9606 GN=NECTIN2 PE=1 SV=1</t>
    <phoneticPr fontId="3"/>
  </si>
  <si>
    <t>NECTIN2</t>
  </si>
  <si>
    <t>Q6KB66</t>
  </si>
  <si>
    <t>Keratin, type II cytoskeletal 80 OS=Homo sapiens OX=9606 GN=KRT80 PE=1 SV=2</t>
    <phoneticPr fontId="3"/>
  </si>
  <si>
    <t xml:space="preserve">KRT80 </t>
  </si>
  <si>
    <t>O15230</t>
  </si>
  <si>
    <t>Laminin subunit alpha-5 OS=Homo sapiens OX=9606 GN=LAMA5 PE=1 SV=8</t>
    <phoneticPr fontId="3"/>
  </si>
  <si>
    <t>LAMA5</t>
  </si>
  <si>
    <t>Q6ZV89</t>
  </si>
  <si>
    <t>SH2 domain-containing protein 5 OS=Homo sapiens OX=9606 GN=SH2D5 PE=1 SV=2</t>
    <phoneticPr fontId="3"/>
  </si>
  <si>
    <t>SH2D5</t>
  </si>
  <si>
    <t>P14923</t>
  </si>
  <si>
    <t>Junction plakoglobin OS=Homo sapiens OX=9606 GN=JUP PE=1 SV=3</t>
    <phoneticPr fontId="3"/>
  </si>
  <si>
    <t>JUP</t>
  </si>
  <si>
    <t>O15258</t>
  </si>
  <si>
    <t>Protein RER1 OS=Homo sapiens OX=9606 GN=RER1 PE=1 SV=1</t>
    <phoneticPr fontId="3"/>
  </si>
  <si>
    <t xml:space="preserve">RER1 </t>
  </si>
  <si>
    <t>P04406</t>
  </si>
  <si>
    <t>Glyceraldehyde-3-phosphate dehydrogenase OS=Homo sapiens OX=9606 GN=GAPDH PE=1 SV=3</t>
    <phoneticPr fontId="3"/>
  </si>
  <si>
    <t>GAPDH</t>
  </si>
  <si>
    <t>Q13509</t>
  </si>
  <si>
    <t>Tubulin beta-3 chain OS=Homo sapiens OX=9606 GN=TUBB3 PE=1 SV=2</t>
    <phoneticPr fontId="3"/>
  </si>
  <si>
    <t>TUBB3</t>
  </si>
  <si>
    <t>P62888</t>
  </si>
  <si>
    <t>60S ribosomal protein L30 OS=Homo sapiens OX=9606 GN=RPL30 PE=1 SV=2</t>
    <phoneticPr fontId="3"/>
  </si>
  <si>
    <t>RPL30</t>
  </si>
  <si>
    <t>P08727</t>
  </si>
  <si>
    <t>Keratin, type I cytoskeletal 19 OS=Homo sapiens OX=9606 GN=KRT19 PE=1 SV=4</t>
    <phoneticPr fontId="3"/>
  </si>
  <si>
    <t>KRT19</t>
  </si>
  <si>
    <t>Q9BY67</t>
  </si>
  <si>
    <t>Cell adhesion molecule 1 OS=Homo sapiens OX=9606 GN=CADM1 PE=1 SV=2</t>
    <phoneticPr fontId="3"/>
  </si>
  <si>
    <t>CADM1</t>
  </si>
  <si>
    <t>P29317</t>
  </si>
  <si>
    <t>Ephrin type-A receptor 2 OS=Homo sapiens OX=9606 GN=EPHA2 PE=1 SV=2</t>
    <phoneticPr fontId="3"/>
  </si>
  <si>
    <t>EPHA2</t>
  </si>
  <si>
    <t>Q15286</t>
  </si>
  <si>
    <t>Ras-related protein Rab-35 OS=Homo sapiens OX=9606 GN=RAB35 PE=1 SV=1</t>
    <phoneticPr fontId="3"/>
  </si>
  <si>
    <t>RAB35</t>
  </si>
  <si>
    <t>Q02543</t>
  </si>
  <si>
    <t>60S ribosomal protein L18a OS=Homo sapiens OX=9606 GN=RPL18A PE=1 SV=2</t>
  </si>
  <si>
    <t>RPL18A</t>
    <phoneticPr fontId="3"/>
  </si>
  <si>
    <t>Q9UNN8</t>
  </si>
  <si>
    <t>Endothelial protein C receptor OS=Homo sapiens OX=9606 GN=PROCR PE=1 SV=1</t>
    <phoneticPr fontId="3"/>
  </si>
  <si>
    <t>PROCR</t>
  </si>
  <si>
    <t>Q13151</t>
  </si>
  <si>
    <t>Heterogeneous nuclear ribonucleoprotein A0 OS=Homo sapiens OX=9606 GN=HNRNPA0 PE=1 SV=1</t>
    <phoneticPr fontId="3"/>
  </si>
  <si>
    <t>HNRNPA0</t>
  </si>
  <si>
    <t>Q9P2R7</t>
  </si>
  <si>
    <t>Succinate--CoA ligase [ADP-forming] subunit beta, mitochondrial OS=Homo sapiens OX=9606 GN=SUCLA2 PE=1 SV=3</t>
    <phoneticPr fontId="3"/>
  </si>
  <si>
    <t>SUCLA</t>
  </si>
  <si>
    <t>P78380</t>
  </si>
  <si>
    <t>Oxidized low-density lipoprotein receptor 1 OS=Homo sapiens OX=9606 GN=OLR1 PE=1 SV=1</t>
  </si>
  <si>
    <t>OLR1</t>
    <phoneticPr fontId="3"/>
  </si>
  <si>
    <t>P45880</t>
  </si>
  <si>
    <t>Voltage-dependent anion-selective channel protein 2 OS=Homo sapiens OX=9606 GN=VDAC2 PE=1 SV=2</t>
    <phoneticPr fontId="3"/>
  </si>
  <si>
    <t>VDAC2</t>
  </si>
  <si>
    <t>Q8N4S9</t>
  </si>
  <si>
    <t>MARVEL domain-containing protein 2 OS=Homo sapiens OX=9606 GN=MARVELD2 PE=1 SV=2</t>
  </si>
  <si>
    <t>MARVELD2</t>
    <phoneticPr fontId="3"/>
  </si>
  <si>
    <t>P84103</t>
  </si>
  <si>
    <t>Serine/arginine-rich splicing factor 3 OS=Homo sapiens OX=9606 GN=SRSF3 PE=1 SV=1</t>
    <phoneticPr fontId="3"/>
  </si>
  <si>
    <t>SRSF3</t>
  </si>
  <si>
    <t>P46782</t>
  </si>
  <si>
    <t>40S ribosomal protein S5 OS=Homo sapiens OX=9606 GN=RPS5 PE=1 SV=4</t>
    <phoneticPr fontId="3"/>
  </si>
  <si>
    <t>RPS5</t>
  </si>
  <si>
    <t>P07900</t>
  </si>
  <si>
    <t>Heat shock protein HSP 90-alpha OS=Homo sapiens OX=9606 GN=HSP90AA1 PE=1 SV=5</t>
    <phoneticPr fontId="3"/>
  </si>
  <si>
    <t>HSP90AA1</t>
  </si>
  <si>
    <t>Q8NEL9</t>
  </si>
  <si>
    <t>Phospholipase DDHD1 OS=Homo sapiens OX=9606 GN=DDHD1 PE=1 SV=2</t>
    <phoneticPr fontId="3"/>
  </si>
  <si>
    <t>DDHD1</t>
  </si>
  <si>
    <t>Q8IZL9</t>
  </si>
  <si>
    <t>Cyclin-dependent kinase 20 OS=Homo sapiens OX=9606 GN=CDK20 PE=1 SV=1</t>
    <phoneticPr fontId="3"/>
  </si>
  <si>
    <t>CDK20</t>
  </si>
  <si>
    <t>P05187</t>
  </si>
  <si>
    <t>Alkaline phosphatase, placental type OS=Homo sapiens OX=9606 GN=ALPP PE=1 SV=2</t>
  </si>
  <si>
    <t>ALPP</t>
    <phoneticPr fontId="3"/>
  </si>
  <si>
    <t>P50895</t>
  </si>
  <si>
    <t>Basal cell adhesion molecule OS=Homo sapiens OX=9606 GN=BCAM PE=1 SV=2</t>
  </si>
  <si>
    <t>BCAM</t>
    <phoneticPr fontId="3"/>
  </si>
  <si>
    <t>P83731</t>
  </si>
  <si>
    <t>60S ribosomal protein L24 OS=Homo sapiens OX=9606 GN=RPL24 PE=1 SV=1</t>
    <phoneticPr fontId="3"/>
  </si>
  <si>
    <t>RPL24</t>
  </si>
  <si>
    <t>P40189</t>
  </si>
  <si>
    <t>Interleukin-6 receptor subunit beta OS=Homo sapiens OX=9606 GN=IL6ST PE=1 SV=2</t>
  </si>
  <si>
    <t>IL6ST</t>
    <phoneticPr fontId="3"/>
  </si>
  <si>
    <t>P53985</t>
  </si>
  <si>
    <t>Monocarboxylate transporter 1 OS=Homo sapiens OX=9606 GN=SLC16A1 PE=1 SV=3</t>
  </si>
  <si>
    <t>SLC16A1</t>
    <phoneticPr fontId="3"/>
  </si>
  <si>
    <t>P0DN76</t>
  </si>
  <si>
    <t>Splicing factor U2AF 35 kDa subunit-like protein OS=Homo sapiens OX=9606 GN=U2AF1L5 PE=1 SV=1</t>
    <phoneticPr fontId="3"/>
  </si>
  <si>
    <t>U2AF1L5</t>
  </si>
  <si>
    <t>P62750</t>
  </si>
  <si>
    <t>60S ribosomal protein L23a OS=Homo sapiens OX=9606 GN=RPL23A PE=1 SV=1</t>
    <phoneticPr fontId="3"/>
  </si>
  <si>
    <t>RPL23A</t>
  </si>
  <si>
    <t>P62829</t>
  </si>
  <si>
    <t>60S ribosomal protein L23 OS=Homo sapiens OX=9606 GN=RPL23 PE=1 SV=1</t>
    <phoneticPr fontId="3"/>
  </si>
  <si>
    <t>RPL23</t>
  </si>
  <si>
    <t>P12273</t>
  </si>
  <si>
    <t>Prolactin-inducible protein OS=Homo sapiens OX=9606 GN=PIP PE=1 SV=1</t>
    <phoneticPr fontId="3"/>
  </si>
  <si>
    <t>PIP</t>
  </si>
  <si>
    <t>P05023</t>
  </si>
  <si>
    <t>Sodium/potassium-transporting ATPase subunit alpha-1 OS=Homo sapiens OX=9606 GN=ATP1A1 PE=1 SV=1</t>
  </si>
  <si>
    <t>ATP1A1</t>
    <phoneticPr fontId="3"/>
  </si>
  <si>
    <t>P17096</t>
  </si>
  <si>
    <t>High mobility group protein HMG-I/HMG-Y OS=Homo sapiens OX=9606 GN=HMGA1 PE=1 SV=3</t>
    <phoneticPr fontId="3"/>
  </si>
  <si>
    <t>HMGA1</t>
  </si>
  <si>
    <t>P62861</t>
  </si>
  <si>
    <t>40S ribosomal protein S30 OS=Homo sapiens OX=9606 GN=FAU PE=1 SV=1</t>
    <phoneticPr fontId="3"/>
  </si>
  <si>
    <t>FAU</t>
  </si>
  <si>
    <t>P35613</t>
  </si>
  <si>
    <t>Basigin OS=Homo sapiens OX=9606 GN=BSG PE=1 SV=2</t>
  </si>
  <si>
    <t>BSG</t>
    <phoneticPr fontId="3"/>
  </si>
  <si>
    <t>Q99808</t>
  </si>
  <si>
    <t>Equilibrative nucleoside transporter 1 OS=Homo sapiens OX=9606 GN=SLC29A1 PE=1 SV=3</t>
  </si>
  <si>
    <t>SLC29A1</t>
    <phoneticPr fontId="3"/>
  </si>
  <si>
    <t>Q9NYQ6</t>
  </si>
  <si>
    <t>Cadherin EGF LAG seven-pass G-type receptor 1 OS=Homo sapiens OX=9606 GN=CELSR1 PE=1 SV=1</t>
  </si>
  <si>
    <t>CELSR1</t>
    <phoneticPr fontId="3"/>
  </si>
  <si>
    <t>Q9H6B4</t>
  </si>
  <si>
    <t>CXADR-like membrane protein OS=Homo sapiens OX=9606 GN=CLMP PE=1 SV=1</t>
  </si>
  <si>
    <t>CLMP</t>
    <phoneticPr fontId="3"/>
  </si>
  <si>
    <t>P00533</t>
  </si>
  <si>
    <t>Epidermal growth factor receptor OS=Homo sapiens OX=9606 GN=EGFR PE=1 SV=2</t>
  </si>
  <si>
    <t>EGFR</t>
    <phoneticPr fontId="3"/>
  </si>
  <si>
    <t>Q04637</t>
  </si>
  <si>
    <t>Eukaryotic translation initiation factor 4 gamma 1 OS=Homo sapiens OX=9606 GN=EIF4G1 PE=1 SV=4</t>
  </si>
  <si>
    <t>EIF4G1</t>
    <phoneticPr fontId="3"/>
  </si>
  <si>
    <t>P17813</t>
  </si>
  <si>
    <t>Endoglin OS=Homo sapiens OX=9606 GN=ENG PE=1 SV=2</t>
  </si>
  <si>
    <t>ENG</t>
    <phoneticPr fontId="3"/>
  </si>
  <si>
    <t>P04626</t>
  </si>
  <si>
    <t>Receptor tyrosine-protein kinase erbB-2 OS=Homo sapiens OX=9606 GN=ERBB2 PE=1 SV=1</t>
  </si>
  <si>
    <t>ERBB2</t>
    <phoneticPr fontId="3"/>
  </si>
  <si>
    <t>Q5KU26</t>
  </si>
  <si>
    <t>Collectin-12 OS=Homo sapiens OX=9606 GN=COLEC12 PE=1 SV=3</t>
  </si>
  <si>
    <t>COLEC12</t>
    <phoneticPr fontId="3"/>
  </si>
  <si>
    <t>P0DMV8</t>
  </si>
  <si>
    <t>Heat shock 70 kDa protein 1A OS=Homo sapiens OX=9606 GN=HSPA1A PE=1 SV=1</t>
  </si>
  <si>
    <t>HSPA1A</t>
    <phoneticPr fontId="3"/>
  </si>
  <si>
    <t>P11717</t>
  </si>
  <si>
    <t>Cation-independent mannose-6-phosphate receptor OS=Homo sapiens OX=9606 GN=IGF2R PE=1 SV=3</t>
  </si>
  <si>
    <t>IGF2R</t>
    <phoneticPr fontId="3"/>
  </si>
  <si>
    <t>P19013</t>
  </si>
  <si>
    <t>Keratin, type II cytoskeletal 4 OS=Homo sapiens OX=9606 GN=KRT4 PE=1 SV=5</t>
  </si>
  <si>
    <t>KRT4</t>
    <phoneticPr fontId="3"/>
  </si>
  <si>
    <t>Q9Y219</t>
  </si>
  <si>
    <t>Protein jagged-2 OS=Homo sapiens OX=9606 GN=JAG2 PE=1 SV=3</t>
  </si>
  <si>
    <t>JAG2</t>
    <phoneticPr fontId="3"/>
  </si>
  <si>
    <t>Q9NZR2</t>
  </si>
  <si>
    <t>Low-density lipoprotein receptor-related protein 1B OS=Homo sapiens OX=9606 GN=LRP1B PE=1 SV=2</t>
    <phoneticPr fontId="3"/>
  </si>
  <si>
    <t>LRP1B</t>
    <phoneticPr fontId="3"/>
  </si>
  <si>
    <t>Q9BRK3</t>
  </si>
  <si>
    <t>Matrix remodeling-associated protein 8 OS=Homo sapiens OX=9606 GN=MXRA8 PE=1 SV=1</t>
  </si>
  <si>
    <t>MXRA8</t>
    <phoneticPr fontId="3"/>
  </si>
  <si>
    <t>O15427</t>
  </si>
  <si>
    <t>Monocarboxylate transporter 4 OS=Homo sapiens OX=9606 GN=SLC16A3 PE=1 SV=1</t>
  </si>
  <si>
    <t>SLC16A3</t>
    <phoneticPr fontId="3"/>
  </si>
  <si>
    <t>P08195</t>
  </si>
  <si>
    <t>4F2 cell-surface antigen heavy chain OS=Homo sapiens OX=9606 GN=SLC3A2 PE=1 SV=3</t>
  </si>
  <si>
    <t>SLC3A2</t>
    <phoneticPr fontId="3"/>
  </si>
  <si>
    <t>P04004</t>
  </si>
  <si>
    <t>Vitronectin OS=Homo sapiens OX=9606 GN=VTN PE=1 SV=1</t>
  </si>
  <si>
    <t>VTN</t>
    <phoneticPr fontId="3"/>
  </si>
  <si>
    <t>Adhesion cell lines</t>
    <phoneticPr fontId="3"/>
  </si>
  <si>
    <t>Suspension cell lines</t>
    <phoneticPr fontId="3"/>
  </si>
  <si>
    <t>CRISPR/Cas9 mini Library</t>
  </si>
  <si>
    <t>Gene ID</t>
  </si>
  <si>
    <t>Gene Name</t>
  </si>
  <si>
    <t>A549, lung adenocarcinoma</t>
  </si>
  <si>
    <t>Detroit 562, pharyngeal squamous cell carcinoma</t>
  </si>
  <si>
    <t>FaDu, hypopharyngeal squamous cell carcinoma</t>
  </si>
  <si>
    <t>HeLa, cervical adenocarcinoma</t>
  </si>
  <si>
    <t>Hep G2, hepatoblastoma</t>
  </si>
  <si>
    <t>HuH-7, hepatocellular carcinoma</t>
  </si>
  <si>
    <t>NCI-H358, bronchoalveolar adenocarcinoma</t>
  </si>
  <si>
    <t>JURKAT, childhood T acute lymphoblastic leukemia</t>
  </si>
  <si>
    <t>Raji, Epstein-Barr virus-related Burkitt lymphoma</t>
  </si>
  <si>
    <t>Daudi, Burkitts lymphoma</t>
  </si>
  <si>
    <t>A4/Fuk, B-cell acute lymphoblastic leukemia</t>
  </si>
  <si>
    <t>MOLT-3, adult T acute lymphoblastic leukemia</t>
  </si>
  <si>
    <t>THP-1, childhood acute monocytic leukemia</t>
  </si>
  <si>
    <t>U-937, adult acute monocytic leukemia</t>
  </si>
  <si>
    <t>HEL, erythroleukemia</t>
    <phoneticPr fontId="3"/>
  </si>
  <si>
    <t>HL-60, adult acute myeloid leukemia</t>
    <phoneticPr fontId="3"/>
  </si>
  <si>
    <t>KMS-11, multiple myeloma</t>
  </si>
  <si>
    <t>RPMI 8226, multiple myeloma</t>
  </si>
  <si>
    <t>Yes/No</t>
    <phoneticPr fontId="3"/>
  </si>
  <si>
    <t>ENSG00000163295</t>
  </si>
  <si>
    <t>ALPI</t>
  </si>
  <si>
    <t>No</t>
    <phoneticPr fontId="3"/>
  </si>
  <si>
    <t>ENSG00000084234</t>
  </si>
  <si>
    <t>APLP2</t>
  </si>
  <si>
    <t>ENSG00000143153</t>
  </si>
  <si>
    <t>ENSG00000074410</t>
  </si>
  <si>
    <t>ENSG00000103855</t>
  </si>
  <si>
    <t>Yes</t>
    <phoneticPr fontId="3"/>
  </si>
  <si>
    <t>ENSG00000196352</t>
  </si>
  <si>
    <t>CD55</t>
  </si>
  <si>
    <t>ENSG00000110651</t>
  </si>
  <si>
    <t>CD81</t>
  </si>
  <si>
    <t>ENSG00000102181</t>
  </si>
  <si>
    <t>CD99L2</t>
  </si>
  <si>
    <t>ENSG00000039068</t>
  </si>
  <si>
    <t>CDH1</t>
  </si>
  <si>
    <t>ENSG00000179776</t>
  </si>
  <si>
    <t>CDH5</t>
  </si>
  <si>
    <t>ENSG00000189143</t>
  </si>
  <si>
    <t>CLDN4</t>
  </si>
  <si>
    <t>ENSG00000080822</t>
  </si>
  <si>
    <t>CLDND1</t>
  </si>
  <si>
    <t>ENSG00000198223</t>
  </si>
  <si>
    <t>ENSG00000134755</t>
  </si>
  <si>
    <t>DSC2</t>
  </si>
  <si>
    <t>ENSG00000046604</t>
  </si>
  <si>
    <t>DSG2</t>
  </si>
  <si>
    <t>ENSG00000117298</t>
  </si>
  <si>
    <t>ECE1</t>
  </si>
  <si>
    <t>ENSG00000136160</t>
  </si>
  <si>
    <t>EDNRB</t>
  </si>
  <si>
    <t>ENSG00000233056</t>
  </si>
  <si>
    <t>ERVH48-1</t>
  </si>
  <si>
    <t>ENSG00000158769</t>
  </si>
  <si>
    <t>F11R</t>
  </si>
  <si>
    <t>ENSG00000110195</t>
  </si>
  <si>
    <t>FOLR1</t>
  </si>
  <si>
    <t>ENSG00000090339</t>
  </si>
  <si>
    <t>ICAM1</t>
  </si>
  <si>
    <t>ENSG00000160223</t>
  </si>
  <si>
    <t>ICOSLG</t>
  </si>
  <si>
    <t>ENSG00000143061</t>
  </si>
  <si>
    <t>IGSF3</t>
  </si>
  <si>
    <t>ENSG00000162729</t>
  </si>
  <si>
    <t>IGSF8</t>
  </si>
  <si>
    <t>ENSG00000213949</t>
  </si>
  <si>
    <t>ITGA1</t>
  </si>
  <si>
    <t>ENSG00000161638</t>
  </si>
  <si>
    <t>ITGA5</t>
  </si>
  <si>
    <t>ENSG00000091409</t>
  </si>
  <si>
    <t>ITGA6</t>
  </si>
  <si>
    <t>ENSG00000138448</t>
  </si>
  <si>
    <t>ITGAV</t>
  </si>
  <si>
    <t>ENSG00000150093</t>
  </si>
  <si>
    <t>ITGB1</t>
  </si>
  <si>
    <t>ENSG00000082781</t>
    <phoneticPr fontId="3"/>
  </si>
  <si>
    <t>ITGB5</t>
  </si>
  <si>
    <t>ENSG00000135480</t>
  </si>
  <si>
    <t>KRT7</t>
  </si>
  <si>
    <t>ENSG00000170484</t>
  </si>
  <si>
    <t>KRT74</t>
  </si>
  <si>
    <t>ENSG00000113594</t>
  </si>
  <si>
    <t>LIFR</t>
  </si>
  <si>
    <t>ENSG00000123384</t>
  </si>
  <si>
    <t>LRP1</t>
  </si>
  <si>
    <t>ENSG00000081479</t>
  </si>
  <si>
    <t>LRP2</t>
  </si>
  <si>
    <t>ENSG00000070018</t>
  </si>
  <si>
    <t>LRP6</t>
  </si>
  <si>
    <t>ENSG00000124466</t>
    <phoneticPr fontId="3"/>
  </si>
  <si>
    <t>LYPD3</t>
  </si>
  <si>
    <t>ENSG00000003056</t>
  </si>
  <si>
    <t>ENSG00000153208</t>
  </si>
  <si>
    <t>MERTK</t>
  </si>
  <si>
    <t>ENSG00000140545</t>
  </si>
  <si>
    <t>MFGE8</t>
  </si>
  <si>
    <t>ENSG00000102996</t>
  </si>
  <si>
    <t>ENSG00000179820</t>
  </si>
  <si>
    <t>MYADM</t>
  </si>
  <si>
    <t>ENSG00000149294</t>
  </si>
  <si>
    <t>NCAM1</t>
  </si>
  <si>
    <t>ENSG00000110400</t>
  </si>
  <si>
    <t>NECTIN1</t>
  </si>
  <si>
    <t>ENSG00000143217</t>
  </si>
  <si>
    <t>NECTIN4</t>
  </si>
  <si>
    <t>ENSG00000197822</t>
  </si>
  <si>
    <t>OCLN</t>
  </si>
  <si>
    <t>ENSG00000112378</t>
  </si>
  <si>
    <t>PERP</t>
  </si>
  <si>
    <t>ENSG00000076356</t>
  </si>
  <si>
    <t>PLXNA2</t>
  </si>
  <si>
    <t>ENSG00000164050</t>
  </si>
  <si>
    <t>PLXNB1</t>
  </si>
  <si>
    <t>ENSG00000196576</t>
  </si>
  <si>
    <t>PLXNB2</t>
  </si>
  <si>
    <t>ENSG00000171867</t>
  </si>
  <si>
    <t>ENSG00000052344</t>
  </si>
  <si>
    <t>PRSS8</t>
  </si>
  <si>
    <t>ENSG00000142949</t>
  </si>
  <si>
    <t>PTPRF</t>
  </si>
  <si>
    <t>ENSG00000149177</t>
  </si>
  <si>
    <t>PTPRJ</t>
  </si>
  <si>
    <t>ENSG00000073008</t>
  </si>
  <si>
    <t>PVR</t>
  </si>
  <si>
    <t>ENSG00000069188</t>
  </si>
  <si>
    <t>SDK2</t>
  </si>
  <si>
    <t>ENSG00000185187</t>
  </si>
  <si>
    <t>SIGIRR</t>
  </si>
  <si>
    <t>ENSG00000168679</t>
  </si>
  <si>
    <t>SLC16A4</t>
  </si>
  <si>
    <t>ENSG00000079215</t>
  </si>
  <si>
    <t>SLC1A3</t>
  </si>
  <si>
    <t>ENSG00000105281</t>
  </si>
  <si>
    <t>SLC1A5</t>
  </si>
  <si>
    <t>ENSG00000136868</t>
  </si>
  <si>
    <t>SLC31A1</t>
  </si>
  <si>
    <t>ENSG00000110660</t>
  </si>
  <si>
    <t>SLC35F2</t>
  </si>
  <si>
    <t>ENSG00000129353</t>
  </si>
  <si>
    <t>SLC44A2</t>
  </si>
  <si>
    <t>ENSG00000138074</t>
  </si>
  <si>
    <t>SLC5A6</t>
  </si>
  <si>
    <t>ENSG00000103257</t>
  </si>
  <si>
    <t>SLC7A5</t>
  </si>
  <si>
    <t>ENSG00000130768</t>
  </si>
  <si>
    <t>SMPDL3B</t>
  </si>
  <si>
    <t>ENSG00000134243</t>
  </si>
  <si>
    <t>SORT1</t>
  </si>
  <si>
    <t>ENSG00000072274</t>
  </si>
  <si>
    <t>TFRC</t>
  </si>
  <si>
    <t>ENSG00000170006</t>
  </si>
  <si>
    <t>TMEM154</t>
  </si>
  <si>
    <t>ENSG00000112697</t>
  </si>
  <si>
    <t>TMEM30A</t>
  </si>
  <si>
    <t>ENSG00000184012</t>
  </si>
  <si>
    <t>TMPRSS2</t>
  </si>
  <si>
    <t>ENSG00000146242</t>
  </si>
  <si>
    <t>TPBG</t>
  </si>
  <si>
    <t>ENSG00000147852</t>
  </si>
  <si>
    <t>VLDLR</t>
  </si>
  <si>
    <t>gene</t>
  </si>
  <si>
    <t>t_value.Passage1</t>
  </si>
  <si>
    <t>dof.Passage1</t>
  </si>
  <si>
    <t>p_value_twosided.Passage1</t>
  </si>
  <si>
    <t>log2FC.Passage1</t>
  </si>
  <si>
    <t>fdr_twosided.Passage1</t>
  </si>
  <si>
    <t>t_value.Passage2</t>
  </si>
  <si>
    <t>dof.Passage2</t>
  </si>
  <si>
    <t>p_value_twosided.Passage2</t>
  </si>
  <si>
    <t>log2FC.Passage2</t>
  </si>
  <si>
    <t>fdr_twosided.Passage2</t>
  </si>
  <si>
    <t>ADAM9</t>
  </si>
  <si>
    <t>ADAM9_1</t>
  </si>
  <si>
    <t>ADAM9_2</t>
  </si>
  <si>
    <t>CD276</t>
  </si>
  <si>
    <t>CD276_2</t>
  </si>
  <si>
    <t>CD276_1</t>
  </si>
  <si>
    <t>CD81_1</t>
  </si>
  <si>
    <t>CD81_2</t>
  </si>
  <si>
    <t>CDH1_2</t>
  </si>
  <si>
    <t>CDH1_1</t>
  </si>
  <si>
    <t>CDH5_1</t>
  </si>
  <si>
    <t>CDH5_2</t>
  </si>
  <si>
    <t>CLDN4_2</t>
  </si>
  <si>
    <t>CLDN4_1</t>
  </si>
  <si>
    <t>DSC2_2</t>
  </si>
  <si>
    <t>DSC2_1</t>
  </si>
  <si>
    <t>DSG2_4</t>
  </si>
  <si>
    <t>DSG2_2</t>
  </si>
  <si>
    <t>F11R_1</t>
  </si>
  <si>
    <t>F11R_2</t>
  </si>
  <si>
    <t>FOLR1_2</t>
  </si>
  <si>
    <t>FOLR1_1</t>
  </si>
  <si>
    <t>IGF2R</t>
  </si>
  <si>
    <t>IGF2R_2</t>
  </si>
  <si>
    <t>IGF2R_1</t>
  </si>
  <si>
    <t>IGSF3_1</t>
  </si>
  <si>
    <t>IGSF3_2</t>
  </si>
  <si>
    <t>ITGA1_1</t>
  </si>
  <si>
    <t>ITGA1_2</t>
  </si>
  <si>
    <t>ITGA5_2</t>
  </si>
  <si>
    <t>ITGA5_1</t>
  </si>
  <si>
    <t>ITGA6_1</t>
  </si>
  <si>
    <t>ITGA6_2</t>
  </si>
  <si>
    <t>ITGAV_1</t>
  </si>
  <si>
    <t>ITGAV_2</t>
  </si>
  <si>
    <t>ITGB1_2</t>
  </si>
  <si>
    <t>ITGB1_1</t>
  </si>
  <si>
    <t>ITGB5_1</t>
  </si>
  <si>
    <t>ITGB5_2</t>
  </si>
  <si>
    <t>LDLR_2</t>
  </si>
  <si>
    <t>LDLR_1</t>
  </si>
  <si>
    <t>LIFR_1</t>
  </si>
  <si>
    <t>LIFR_2</t>
  </si>
  <si>
    <t>LRP1_2</t>
  </si>
  <si>
    <t>LRP1_1</t>
  </si>
  <si>
    <t>LRP1B</t>
  </si>
  <si>
    <t>LRP1B_1</t>
  </si>
  <si>
    <t>LRP1B_2</t>
  </si>
  <si>
    <t>LRP2_2</t>
  </si>
  <si>
    <t>LRP2_1</t>
  </si>
  <si>
    <t>LRP6_1</t>
  </si>
  <si>
    <t>LRP6_2</t>
  </si>
  <si>
    <t>MERTK_2</t>
  </si>
  <si>
    <t>MERTK_1</t>
  </si>
  <si>
    <t>OCLN_1</t>
  </si>
  <si>
    <t>OCLN_2</t>
  </si>
  <si>
    <t>PLXNA2_2</t>
  </si>
  <si>
    <t>PLXNA2_1</t>
  </si>
  <si>
    <t>PLXNB2_1</t>
  </si>
  <si>
    <t>PLXNB2_2</t>
  </si>
  <si>
    <t>PRSS8_2</t>
  </si>
  <si>
    <t>PRSS8_1</t>
  </si>
  <si>
    <t>PTPRF_1</t>
  </si>
  <si>
    <t>PTPRF_2</t>
  </si>
  <si>
    <t>PVRL4_3</t>
  </si>
  <si>
    <t>PVRL4_5</t>
  </si>
  <si>
    <t>SDK2_1</t>
  </si>
  <si>
    <t>SDK2_2</t>
  </si>
  <si>
    <t>SLC1A3_1</t>
  </si>
  <si>
    <t>SLC1A3_2</t>
  </si>
  <si>
    <t>SMPDL3B_1</t>
  </si>
  <si>
    <t>SMPDL3B_2</t>
  </si>
  <si>
    <t>SORT1_1</t>
  </si>
  <si>
    <t>SORT1_2</t>
  </si>
  <si>
    <t>TFRC_1</t>
  </si>
  <si>
    <t>TFRC_2</t>
  </si>
  <si>
    <t>TPBG_2</t>
  </si>
  <si>
    <t>TPBG_1</t>
  </si>
  <si>
    <t>VLDLR_2</t>
  </si>
  <si>
    <t>VLDLR_1</t>
  </si>
  <si>
    <t>Base vs Passage 1</t>
    <phoneticPr fontId="3"/>
  </si>
  <si>
    <t>Base vs Passage 2</t>
    <phoneticPr fontId="3"/>
  </si>
  <si>
    <t>Suppementary Table 3. Statistical analysis of rubella virus-resistant JAR cells using CRISPR/Cas9 knockout mini-libraries.</t>
    <phoneticPr fontId="3"/>
  </si>
  <si>
    <t>Significant</t>
    <phoneticPr fontId="3"/>
  </si>
  <si>
    <t>True / False</t>
    <phoneticPr fontId="3"/>
  </si>
  <si>
    <r>
      <t xml:space="preserve">Anova: p&lt;0.01 and fold change: </t>
    </r>
    <r>
      <rPr>
        <sz val="10"/>
        <color theme="1"/>
        <rFont val="游ゴシック"/>
        <family val="2"/>
        <charset val="128"/>
      </rPr>
      <t>≥</t>
    </r>
    <r>
      <rPr>
        <sz val="10"/>
        <color theme="1"/>
        <rFont val="Helvetica"/>
        <family val="2"/>
      </rPr>
      <t xml:space="preserve">5.0 </t>
    </r>
    <phoneticPr fontId="3"/>
  </si>
  <si>
    <t>ENSG00000163286</t>
    <phoneticPr fontId="3"/>
  </si>
  <si>
    <t>ENSG00000173402</t>
    <phoneticPr fontId="3"/>
  </si>
  <si>
    <t>ENSG00000059804</t>
  </si>
  <si>
    <t>ENSG00000117335</t>
    <phoneticPr fontId="3"/>
  </si>
  <si>
    <t>ENSG00000118137</t>
    <phoneticPr fontId="3"/>
  </si>
  <si>
    <t>sgRNA</t>
    <phoneticPr fontId="3"/>
  </si>
  <si>
    <t>sequence</t>
    <phoneticPr fontId="3"/>
  </si>
  <si>
    <t>ID</t>
    <phoneticPr fontId="3"/>
  </si>
  <si>
    <t>HGLibA_08320</t>
  </si>
  <si>
    <t>TGCACAGTTTCACCGAAGGC</t>
    <phoneticPr fontId="3"/>
  </si>
  <si>
    <t>HGLibA_00784</t>
    <phoneticPr fontId="3"/>
  </si>
  <si>
    <t>CACTGACCATCCCAATATAC</t>
    <phoneticPr fontId="3"/>
  </si>
  <si>
    <t>HGLibA_00785</t>
    <phoneticPr fontId="3"/>
  </si>
  <si>
    <t>TTAGGTATCTTATGTTATTC</t>
    <phoneticPr fontId="3"/>
  </si>
  <si>
    <t>HGLibA_08321</t>
    <phoneticPr fontId="3"/>
  </si>
  <si>
    <t>TTGATGTGCACAGCGTCCTG</t>
  </si>
  <si>
    <t>HGLibA_08455</t>
    <phoneticPr fontId="3"/>
  </si>
  <si>
    <t>TGATGACGCCAACAACGCCA</t>
    <phoneticPr fontId="3"/>
  </si>
  <si>
    <t>HGLibA_08456</t>
    <phoneticPr fontId="3"/>
  </si>
  <si>
    <t>GGTGAAGACCTTCCACGAGA</t>
  </si>
  <si>
    <t>HGLibA_08628</t>
    <phoneticPr fontId="3"/>
  </si>
  <si>
    <t>CCTCGACACCCGATTCAAAG</t>
    <phoneticPr fontId="3"/>
  </si>
  <si>
    <t>HGLibA_08629</t>
  </si>
  <si>
    <t>CGCCGAGAGCTACACGTTCA</t>
  </si>
  <si>
    <t>HGLibA_08682</t>
  </si>
  <si>
    <t>TTCATGACGTGAACGACAAC</t>
  </si>
  <si>
    <t>HGLibA_08683</t>
    <phoneticPr fontId="3"/>
  </si>
  <si>
    <t>AACAACCGATGCGTGAACAC</t>
  </si>
  <si>
    <t>HGLibA_09897</t>
  </si>
  <si>
    <t>GGCACCTTACACGTAGTTGC</t>
  </si>
  <si>
    <t>HGLibA_09898</t>
  </si>
  <si>
    <t>GGCCCAGCCGACGTAGAGCG</t>
  </si>
  <si>
    <t>HGLibA_13991</t>
  </si>
  <si>
    <t>TCATACTGCTCACGATCTAC</t>
  </si>
  <si>
    <t>HGLibA_13992</t>
  </si>
  <si>
    <t>GTCAACTCCAGGACCTCTTA</t>
  </si>
  <si>
    <t>HGLibA_14025</t>
  </si>
  <si>
    <t>CTAAACATCCTCATTTAGTG</t>
    <phoneticPr fontId="3"/>
  </si>
  <si>
    <t>HGLibB_14002</t>
  </si>
  <si>
    <t>GGGATTACAGAGCCACCTTT</t>
    <phoneticPr fontId="3"/>
  </si>
  <si>
    <t>HGLibA_16846</t>
  </si>
  <si>
    <t>TCTCGCAGTGGAGCGGAATG</t>
    <phoneticPr fontId="3"/>
  </si>
  <si>
    <t>HGLibA_16847</t>
  </si>
  <si>
    <t>GTTATTATAGCAAACGAGTC</t>
  </si>
  <si>
    <t>HGLibA_18782</t>
  </si>
  <si>
    <t>AGGGTTTAACAAGTGCGCAG</t>
  </si>
  <si>
    <t>HGLibA_18783</t>
  </si>
  <si>
    <t>CCCCCATCCAGTGTCGACCC</t>
  </si>
  <si>
    <t>HGLibA_31096</t>
  </si>
  <si>
    <t>CTTACCTCTCTCCGCTCCGA</t>
  </si>
  <si>
    <t>HGLibA_31097</t>
  </si>
  <si>
    <t>GGCTTGTCCTGAGTTACGTG</t>
  </si>
  <si>
    <t>HGLibA_31180</t>
    <phoneticPr fontId="3"/>
  </si>
  <si>
    <t>AGTTGGCTGGACGTTGACCA</t>
    <phoneticPr fontId="3"/>
  </si>
  <si>
    <t>HGLibA_31181</t>
    <phoneticPr fontId="3"/>
  </si>
  <si>
    <t>CCTCGCAGTAGAATTCGCCC</t>
    <phoneticPr fontId="3"/>
  </si>
  <si>
    <t>HGLibA_32002</t>
  </si>
  <si>
    <t>GGCCAACCCAAAAACAGAAC</t>
  </si>
  <si>
    <t>HGLibA_32003</t>
  </si>
  <si>
    <t>GGTAGATCCAACTTTACACA</t>
    <phoneticPr fontId="3"/>
  </si>
  <si>
    <t>HGLibA_32023</t>
  </si>
  <si>
    <t>GGGGCAACAGTTCGAGCCCA</t>
  </si>
  <si>
    <t>HGLibA_32024</t>
  </si>
  <si>
    <t>GGAGCCACTGAGCGACCCCG</t>
  </si>
  <si>
    <t>HGLibA_32026</t>
  </si>
  <si>
    <t>TCAAACTCGATCCGCGTGCA</t>
  </si>
  <si>
    <t>HGLibA_32027</t>
  </si>
  <si>
    <t>AGTGGAAGCGCTTCTGCCCG</t>
    <phoneticPr fontId="3"/>
  </si>
  <si>
    <t>HGLibA_32050</t>
  </si>
  <si>
    <t>AGCATCTGTGAGGTCGAAAC</t>
  </si>
  <si>
    <t>HGLibA_32051</t>
    <phoneticPr fontId="3"/>
  </si>
  <si>
    <t>TAGCCGGATGTTTCTTCTCG</t>
  </si>
  <si>
    <t>HGLibA_32056</t>
  </si>
  <si>
    <t>TGCTGTGTGTTTGCTCAAAC</t>
  </si>
  <si>
    <t>HGLibA_32057</t>
    <phoneticPr fontId="3"/>
  </si>
  <si>
    <t>ATCTCCAGCAAAGTGAAACC</t>
    <phoneticPr fontId="3"/>
  </si>
  <si>
    <t>HGLibA_32077</t>
    <phoneticPr fontId="3"/>
  </si>
  <si>
    <t>CACTTACCCAATGCACGGAT</t>
    <phoneticPr fontId="3"/>
  </si>
  <si>
    <t>HGLibA_32078</t>
    <phoneticPr fontId="3"/>
  </si>
  <si>
    <t>CCTCATCTCCTCCGCGAGTT</t>
    <phoneticPr fontId="3"/>
  </si>
  <si>
    <t>HGLibA_34525</t>
  </si>
  <si>
    <t>GGCACTCGTAGCCGATCTTA</t>
  </si>
  <si>
    <t>HGLibA_34526</t>
    <phoneticPr fontId="3"/>
  </si>
  <si>
    <t>GTGGCCCAGCGAAGATGCGA</t>
  </si>
  <si>
    <t>HGLibA_34764</t>
  </si>
  <si>
    <t>TATGTTTGAAACGACCATCC</t>
  </si>
  <si>
    <t>HGLibA_34765</t>
  </si>
  <si>
    <t>GTCCCGTTCTTGTTATCAGT</t>
  </si>
  <si>
    <t>HGLibA_35484</t>
  </si>
  <si>
    <t>CTGCCCAGACGGATCTGACG</t>
  </si>
  <si>
    <t>HGLibA_35485</t>
  </si>
  <si>
    <t>AAAGTCCTTACCTCGGCAGT</t>
  </si>
  <si>
    <t>HGLibA_35496</t>
  </si>
  <si>
    <t>ACCCAATTCGTATGCAAAAG</t>
  </si>
  <si>
    <t>HGLibA_35497</t>
    <phoneticPr fontId="3"/>
  </si>
  <si>
    <t>AGACACAAGTCACGTGATCG</t>
  </si>
  <si>
    <t>HGLibA_35499</t>
  </si>
  <si>
    <t>CACGTCAGAGACTGCCCCGA</t>
    <phoneticPr fontId="3"/>
  </si>
  <si>
    <t>HGLibA_35500</t>
  </si>
  <si>
    <t>CGCGTCATCTGAACAGTCTT</t>
  </si>
  <si>
    <t>HGLibA_35517</t>
    <phoneticPr fontId="3"/>
  </si>
  <si>
    <t>TGCCATAGATTACGATCCTG</t>
    <phoneticPr fontId="3"/>
  </si>
  <si>
    <t>HGLibA_35518</t>
    <phoneticPr fontId="3"/>
  </si>
  <si>
    <t>TGGTTCTGACCGTGTAGTAT</t>
    <phoneticPr fontId="3"/>
  </si>
  <si>
    <t>HGLibA_37194</t>
  </si>
  <si>
    <t>CTCACCTCTACGCCAGAGCG</t>
    <phoneticPr fontId="3"/>
  </si>
  <si>
    <t>HGLibA_37195</t>
  </si>
  <si>
    <t>TTTCAGGCTGTTCGTTAACA</t>
    <phoneticPr fontId="3"/>
  </si>
  <si>
    <t>HGLibA_41541</t>
    <phoneticPr fontId="3"/>
  </si>
  <si>
    <t>AGTGTAGGCTACCCTTATGG</t>
    <phoneticPr fontId="3"/>
  </si>
  <si>
    <t>HGLibA_41542</t>
  </si>
  <si>
    <t>ACGTAGAGTCCAGTAGCTGC</t>
  </si>
  <si>
    <t>HGLibA_45548</t>
  </si>
  <si>
    <t>TGTGAGCAGTATACGACTTG</t>
  </si>
  <si>
    <t>HGLibA_45549</t>
  </si>
  <si>
    <t>GCGATACCCGCAGATAGATC</t>
  </si>
  <si>
    <t>HGLibA_45557</t>
  </si>
  <si>
    <t>ACCGCGAGTCGCCCTTGCAC</t>
  </si>
  <si>
    <t>HGLibA_45558</t>
  </si>
  <si>
    <t>CCCGGTGCAAGGGCGACTCG</t>
  </si>
  <si>
    <t>HGLibA_47261</t>
    <phoneticPr fontId="3"/>
  </si>
  <si>
    <t>CACGTCTCACGACTGATCAG</t>
    <phoneticPr fontId="3"/>
  </si>
  <si>
    <t>HGLibA_47262</t>
  </si>
  <si>
    <t>Nectin4</t>
    <phoneticPr fontId="3"/>
  </si>
  <si>
    <t>TGCCACCTGTGATGCGTGCT</t>
  </si>
  <si>
    <t>HGLibA_47789</t>
    <phoneticPr fontId="3"/>
  </si>
  <si>
    <t>TCATCTCGCTGCACCCGCAA</t>
    <phoneticPr fontId="3"/>
  </si>
  <si>
    <t>HGLibA_47790</t>
  </si>
  <si>
    <t>TCCTTCGTGTGCCAAGCTAC</t>
  </si>
  <si>
    <t>TGCCTAGCCGCAGCATGAAT</t>
    <phoneticPr fontId="3"/>
  </si>
  <si>
    <t>TTACCGTGTCCAGTTGTATG</t>
  </si>
  <si>
    <t>HGLibA_47920</t>
    <phoneticPr fontId="3"/>
  </si>
  <si>
    <t>HGLibB_40581</t>
  </si>
  <si>
    <t>HGLibA_51441</t>
  </si>
  <si>
    <t>GCGGGATCTTGCGGCCGTCC</t>
    <phoneticPr fontId="3"/>
  </si>
  <si>
    <t>HGLibA_51442</t>
    <phoneticPr fontId="3"/>
  </si>
  <si>
    <t>TGCAACGGTAAAAGCCAGCG</t>
    <phoneticPr fontId="3"/>
  </si>
  <si>
    <t>HGLibA_52800</t>
  </si>
  <si>
    <t>AGCACCCACAAGCGTTTCGT</t>
    <phoneticPr fontId="3"/>
  </si>
  <si>
    <t>HGLibA_52801</t>
  </si>
  <si>
    <t>AGCTCATTCTGTATGGTCGG</t>
  </si>
  <si>
    <t>HGLibA_54105</t>
  </si>
  <si>
    <t>CTATGACGCGATGATGCTTC</t>
  </si>
  <si>
    <t>HGLibA_54106</t>
  </si>
  <si>
    <t>AAGCATCATCGCGTCATAGC</t>
    <phoneticPr fontId="3"/>
  </si>
  <si>
    <t>HGLibA_54485</t>
  </si>
  <si>
    <t>CCGGGACTTCGTCGCCAAGC</t>
    <phoneticPr fontId="3"/>
  </si>
  <si>
    <t>HGLibA_54486</t>
  </si>
  <si>
    <t>CTGCGGACGGCCTCTCGCGC</t>
  </si>
  <si>
    <t>HGLibA_57483</t>
  </si>
  <si>
    <t>AAATTCATATGTCCCTCGTG</t>
  </si>
  <si>
    <t>HGLibA_57484</t>
  </si>
  <si>
    <t>TCTATAGTGATTGTCAGAGC</t>
    <phoneticPr fontId="3"/>
  </si>
  <si>
    <t>HGLibA_59386</t>
  </si>
  <si>
    <t>CGTTAACCGCAATCTGACCG</t>
  </si>
  <si>
    <t>HGLibA_59387</t>
    <phoneticPr fontId="3"/>
  </si>
  <si>
    <t>TGCGGAAGGACACGTAGGTC</t>
  </si>
  <si>
    <t>HGLibA_61970</t>
    <phoneticPr fontId="3"/>
  </si>
  <si>
    <t>CCATGGGCACGTCCGCGCTC</t>
    <phoneticPr fontId="3"/>
  </si>
  <si>
    <t>HGLibA_61971</t>
    <phoneticPr fontId="3"/>
  </si>
  <si>
    <t>TCCTCACTCACCGGTTCCGG</t>
    <phoneticPr fontId="3"/>
  </si>
  <si>
    <t>JAR4-SMS1KO22 cells (n=3)</t>
    <phoneticPr fontId="3"/>
  </si>
  <si>
    <t xml:space="preserve">Suppementary Table 2. mRNA expression levels of the 89 genes in cancer cell lines. </t>
    <phoneticPr fontId="3"/>
  </si>
  <si>
    <t>ENSG00000118777</t>
    <phoneticPr fontId="3"/>
  </si>
  <si>
    <t>ENSG00000116815</t>
    <phoneticPr fontId="3"/>
  </si>
  <si>
    <t>ENSG00000164176</t>
    <phoneticPr fontId="3"/>
  </si>
  <si>
    <t>ENSG00000005884</t>
    <phoneticPr fontId="3"/>
  </si>
  <si>
    <t>ENSG00000156642</t>
    <phoneticPr fontId="3"/>
  </si>
  <si>
    <t>ENSG00000167526</t>
  </si>
  <si>
    <t>ENSG00000116521</t>
    <phoneticPr fontId="3"/>
  </si>
  <si>
    <t>ENSG00000227500</t>
    <phoneticPr fontId="3"/>
  </si>
  <si>
    <t>ENSG00000117394</t>
  </si>
  <si>
    <t>ENSG00000003989</t>
  </si>
  <si>
    <t>ENSG00000114529</t>
  </si>
  <si>
    <t>Fold change*</t>
    <phoneticPr fontId="3"/>
  </si>
  <si>
    <t xml:space="preserve">Suppementary Table 1. Statistical results of LC-MS/MS data from proximity biotin-labeled cells with APEX2-VLP. </t>
    <phoneticPr fontId="3"/>
  </si>
  <si>
    <t>*: If the normalized abundance of NC is 0, the fold change is set to 10.</t>
    <phoneticPr fontId="3"/>
  </si>
  <si>
    <t>Q9UNQ0</t>
    <phoneticPr fontId="3"/>
  </si>
  <si>
    <t>LS-MS</t>
    <phoneticPr fontId="3"/>
  </si>
  <si>
    <t>category (selected based on)</t>
    <phoneticPr fontId="3"/>
  </si>
  <si>
    <t>LC-MS/Detected protein-related</t>
    <phoneticPr fontId="3"/>
  </si>
  <si>
    <t>Confidence score</t>
    <phoneticPr fontId="3"/>
  </si>
  <si>
    <t>CSF2RA</t>
    <phoneticPr fontId="3"/>
  </si>
  <si>
    <t>Plasma Membrane</t>
    <phoneticPr fontId="3"/>
  </si>
  <si>
    <t xml:space="preserve">mRNA expression level in TPM (Referred from The Cancer Cell Line Encyclopedia) </t>
    <phoneticPr fontId="3"/>
  </si>
  <si>
    <t xml:space="preserve">Confidence score (0 to 5, with 5 being the highest) </t>
    <phoneticPr fontId="3"/>
  </si>
  <si>
    <t>Intracellular localization scored by COMPARTMENTS</t>
    <phoneticPr fontId="3"/>
  </si>
  <si>
    <t>Selected protein-related</t>
    <phoneticPr fontId="3"/>
  </si>
  <si>
    <t>no data</t>
    <phoneticPr fontId="3"/>
  </si>
  <si>
    <t>untreated negative control (NC)</t>
    <phoneticPr fontId="3"/>
  </si>
  <si>
    <t>Suppementary Table 4. Antibody used in the present study</t>
    <phoneticPr fontId="3"/>
  </si>
  <si>
    <t xml:space="preserve">Target </t>
    <phoneticPr fontId="3"/>
  </si>
  <si>
    <t>source</t>
    <phoneticPr fontId="3"/>
  </si>
  <si>
    <t>host</t>
    <phoneticPr fontId="3"/>
  </si>
  <si>
    <t>human</t>
    <phoneticPr fontId="3"/>
  </si>
  <si>
    <t xml:space="preserve">Nectin-4 </t>
    <phoneticPr fontId="3"/>
  </si>
  <si>
    <t>Enfortumab</t>
  </si>
  <si>
    <t>rabbit</t>
    <phoneticPr fontId="3"/>
  </si>
  <si>
    <t>goat</t>
    <phoneticPr fontId="3"/>
  </si>
  <si>
    <t>AF2659</t>
    <phoneticPr fontId="3"/>
  </si>
  <si>
    <t>clone or catalogue #</t>
    <phoneticPr fontId="3"/>
  </si>
  <si>
    <t>MOG</t>
    <phoneticPr fontId="3"/>
  </si>
  <si>
    <t>monoclonal or polyclonal</t>
    <phoneticPr fontId="3"/>
  </si>
  <si>
    <t>monoclonal</t>
  </si>
  <si>
    <t>polyclonal</t>
  </si>
  <si>
    <t>8-18C5</t>
  </si>
  <si>
    <t>Merck, Darmstadt, Germany</t>
    <phoneticPr fontId="3"/>
  </si>
  <si>
    <t>Nectin-1</t>
  </si>
  <si>
    <t xml:space="preserve">mouse </t>
  </si>
  <si>
    <t>R1.302</t>
  </si>
  <si>
    <t>Nectin-2</t>
  </si>
  <si>
    <t>TX1</t>
  </si>
  <si>
    <t>MBL, Nagoya, Japan</t>
  </si>
  <si>
    <t>Nectin-3</t>
  </si>
  <si>
    <t>N3.12.4</t>
  </si>
  <si>
    <t>3H12</t>
  </si>
  <si>
    <t>5A12</t>
    <phoneticPr fontId="3"/>
  </si>
  <si>
    <t>FUJIFILM Wako Pure Chemical, Osaka, Japan</t>
  </si>
  <si>
    <t>GAPDH, HRP-conjugated</t>
    <phoneticPr fontId="3"/>
  </si>
  <si>
    <t xml:space="preserve">α-tubulin, HRP-conjugated </t>
    <phoneticPr fontId="3"/>
  </si>
  <si>
    <t xml:space="preserve">polyclonal </t>
  </si>
  <si>
    <t>PM054-7</t>
  </si>
  <si>
    <t>DYKDDDDK-tag</t>
  </si>
  <si>
    <t>1E6</t>
    <phoneticPr fontId="3"/>
  </si>
  <si>
    <t>cytokeratin 5</t>
  </si>
  <si>
    <t>1A1C5</t>
  </si>
  <si>
    <t>acetyl-α-tubulin (Lys40)</t>
  </si>
  <si>
    <t>6-11B-1</t>
  </si>
  <si>
    <t>mucin 5AC</t>
  </si>
  <si>
    <t>45M1</t>
  </si>
  <si>
    <t>CC10</t>
  </si>
  <si>
    <t>E-11</t>
  </si>
  <si>
    <t>CD138/SDC1</t>
  </si>
  <si>
    <t>44F9</t>
  </si>
  <si>
    <t>Miltenyi Biotec, Bergisch Gladbach, Germany</t>
  </si>
  <si>
    <t>E-Cadherin</t>
  </si>
  <si>
    <t>24E10</t>
    <phoneticPr fontId="3"/>
  </si>
  <si>
    <t>hCGβ</t>
  </si>
  <si>
    <t>11615-1-AP</t>
  </si>
  <si>
    <t>RuV C</t>
    <phoneticPr fontId="3"/>
  </si>
  <si>
    <t>9B11</t>
  </si>
  <si>
    <t>RuV E2</t>
  </si>
  <si>
    <t>26-24</t>
  </si>
  <si>
    <t>RuV E1</t>
  </si>
  <si>
    <t>2Q2070</t>
  </si>
  <si>
    <t>VSV-G</t>
  </si>
  <si>
    <t>57D5</t>
  </si>
  <si>
    <t>Umino et al., 1985</t>
    <phoneticPr fontId="3"/>
  </si>
  <si>
    <t>8G5F11</t>
  </si>
  <si>
    <t>human IgG1</t>
  </si>
  <si>
    <t>mouse IgG1</t>
  </si>
  <si>
    <t>mouse IgG2a</t>
  </si>
  <si>
    <t>CB1</t>
  </si>
  <si>
    <t>2E12</t>
    <phoneticPr fontId="3"/>
  </si>
  <si>
    <t>6H3</t>
  </si>
  <si>
    <t>HCoV 229E</t>
  </si>
  <si>
    <t>Shirato et al., 2012</t>
    <phoneticPr fontId="3"/>
  </si>
  <si>
    <t>Normal goat IgG</t>
  </si>
  <si>
    <t>This study</t>
    <phoneticPr fontId="3"/>
  </si>
  <si>
    <t xml:space="preserve">rabbit IgG (H+L), HRP-conjugated </t>
    <phoneticPr fontId="3"/>
  </si>
  <si>
    <t>#32460</t>
  </si>
  <si>
    <t xml:space="preserve">mouse IgG (H+L),  HRP-conjugated </t>
    <phoneticPr fontId="3"/>
  </si>
  <si>
    <t>#32430</t>
    <phoneticPr fontId="3"/>
  </si>
  <si>
    <t xml:space="preserve">mouse IgG (H+L),  Alexa Fluor 488-conjugated </t>
    <phoneticPr fontId="3"/>
  </si>
  <si>
    <t>A11001</t>
  </si>
  <si>
    <t xml:space="preserve">human IgG (H+L),  Alexa Fluor 488-conjugated </t>
    <phoneticPr fontId="3"/>
  </si>
  <si>
    <t>A11013</t>
  </si>
  <si>
    <t xml:space="preserve">goat IgG (H+L), Alexa Fluor 488-conjugated </t>
    <phoneticPr fontId="3"/>
  </si>
  <si>
    <t>A11055</t>
  </si>
  <si>
    <t>donkey</t>
    <phoneticPr fontId="3"/>
  </si>
  <si>
    <t xml:space="preserve">rabbit IgG (H+L), Alexa Fluor 488-conjugated </t>
    <phoneticPr fontId="3"/>
  </si>
  <si>
    <t>A11008</t>
  </si>
  <si>
    <t xml:space="preserve">rabbit IgG (H+L), Alexa Fluor 594-conjugated </t>
    <phoneticPr fontId="3"/>
  </si>
  <si>
    <t>A21207</t>
  </si>
  <si>
    <t xml:space="preserve">human IgG (H+L), Alexa Fluor 647-conjugated </t>
    <phoneticPr fontId="3"/>
  </si>
  <si>
    <t>A21445</t>
  </si>
  <si>
    <t>mouse IgG, PE-conjugated</t>
    <phoneticPr fontId="3"/>
  </si>
  <si>
    <t>405307</t>
    <phoneticPr fontId="3"/>
  </si>
  <si>
    <t>EPR15613-68</t>
    <phoneticPr fontId="3"/>
  </si>
  <si>
    <t>Abcam, Cambridge, UK</t>
    <phoneticPr fontId="3"/>
  </si>
  <si>
    <t>Selleck Chemicals, Houston, TX, USA</t>
    <phoneticPr fontId="3"/>
  </si>
  <si>
    <t>R&amp;D systems, McKinley, NE, USA</t>
    <phoneticPr fontId="3"/>
  </si>
  <si>
    <t>BioLegend, San Diego, CA, USA</t>
    <phoneticPr fontId="3"/>
  </si>
  <si>
    <t>Proteintech, Rosemont, IL, USA</t>
    <phoneticPr fontId="3"/>
  </si>
  <si>
    <r>
      <t xml:space="preserve">Sigma-Aldrich, </t>
    </r>
    <r>
      <rPr>
        <sz val="10"/>
        <color rgb="FF000000"/>
        <rFont val="Helvetica"/>
        <family val="2"/>
      </rPr>
      <t>St. Louis, MO</t>
    </r>
    <r>
      <rPr>
        <sz val="10"/>
        <color theme="1"/>
        <rFont val="Helvetica"/>
        <family val="2"/>
      </rPr>
      <t>, USA</t>
    </r>
    <phoneticPr fontId="3"/>
  </si>
  <si>
    <t>Santa Cruz Biotechnology, Dallas, TX, USA</t>
    <phoneticPr fontId="3"/>
  </si>
  <si>
    <t>Cell Signaling Technology, Danvers, MA, USA</t>
    <phoneticPr fontId="3"/>
  </si>
  <si>
    <t>This study, MAB Institute, Japan</t>
    <phoneticPr fontId="3"/>
  </si>
  <si>
    <t>GenWay, San Diego, CA, USA</t>
    <phoneticPr fontId="3"/>
  </si>
  <si>
    <t>US Biologicals, Salem, MA, USA</t>
    <phoneticPr fontId="3"/>
  </si>
  <si>
    <t>Kerafast, Boston, MA, USA</t>
    <phoneticPr fontId="3"/>
  </si>
  <si>
    <t>Thermo Fisher Scientific, Waltham, MA, USA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</si>
</sst>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Helvetica"/>
      <family val="2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000000"/>
      <name val="Helvetic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14" xfId="1" applyFont="1" applyBorder="1">
      <alignment vertical="center"/>
    </xf>
    <xf numFmtId="11" fontId="2" fillId="0" borderId="5" xfId="1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11" fontId="2" fillId="0" borderId="0" xfId="1" applyNumberFormat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1" applyFont="1">
      <alignment vertical="center"/>
    </xf>
    <xf numFmtId="0" fontId="2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11" fontId="2" fillId="0" borderId="23" xfId="0" applyNumberFormat="1" applyFont="1" applyBorder="1">
      <alignment vertical="center"/>
    </xf>
    <xf numFmtId="11" fontId="2" fillId="0" borderId="28" xfId="0" applyNumberFormat="1" applyFont="1" applyBorder="1">
      <alignment vertical="center"/>
    </xf>
    <xf numFmtId="0" fontId="2" fillId="0" borderId="36" xfId="0" applyFont="1" applyBorder="1">
      <alignment vertical="center"/>
    </xf>
    <xf numFmtId="0" fontId="2" fillId="0" borderId="36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37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8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31" xfId="1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1" xfId="0" applyNumberFormat="1" applyFont="1" applyBorder="1">
      <alignment vertical="center"/>
    </xf>
  </cellXfs>
  <cellStyles count="2">
    <cellStyle name="標準" xfId="0" builtinId="0"/>
    <cellStyle name="標準 2" xfId="1" xr:uid="{54528397-87B1-CD4B-9A6A-9BFDE01D7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7BC2-E73A-7146-8FFA-98D68967DDC0}">
  <sheetPr>
    <pageSetUpPr fitToPage="1"/>
  </sheetPr>
  <dimension ref="A1:X486"/>
  <sheetViews>
    <sheetView zoomScaleNormal="100" workbookViewId="0"/>
  </sheetViews>
  <sheetFormatPr baseColWidth="10" defaultRowHeight="20"/>
  <cols>
    <col min="1" max="1" width="10.7109375" style="24"/>
    <col min="2" max="2" width="80.7109375" style="24" customWidth="1"/>
    <col min="3" max="3" width="12.42578125" style="24" customWidth="1"/>
    <col min="4" max="4" width="14.28515625" style="21" customWidth="1"/>
    <col min="5" max="5" width="29.28515625" style="24" bestFit="1" customWidth="1"/>
    <col min="6" max="6" width="10.7109375" style="25"/>
    <col min="7" max="7" width="10.7109375" style="24"/>
    <col min="9" max="9" width="11.42578125" customWidth="1"/>
  </cols>
  <sheetData>
    <row r="1" spans="1:10">
      <c r="A1" s="6" t="s">
        <v>1889</v>
      </c>
      <c r="B1" s="26"/>
    </row>
    <row r="2" spans="1:10" ht="21" thickBot="1">
      <c r="A2" s="6" t="s">
        <v>1890</v>
      </c>
      <c r="B2" s="26"/>
      <c r="C2" s="26"/>
      <c r="E2" s="26"/>
      <c r="F2" s="28"/>
      <c r="G2" s="26"/>
      <c r="H2" s="27"/>
      <c r="I2" s="27"/>
      <c r="J2" s="27"/>
    </row>
    <row r="3" spans="1:10">
      <c r="A3" s="17" t="s">
        <v>0</v>
      </c>
      <c r="B3" s="18"/>
      <c r="C3" s="19"/>
      <c r="D3" s="74"/>
      <c r="E3" s="2" t="s">
        <v>1711</v>
      </c>
      <c r="F3" s="1" t="s">
        <v>1875</v>
      </c>
      <c r="G3" s="2"/>
      <c r="H3" s="3"/>
      <c r="I3" s="3"/>
      <c r="J3" s="4"/>
    </row>
    <row r="4" spans="1:10">
      <c r="A4" s="5"/>
      <c r="B4" s="6"/>
      <c r="C4" s="7"/>
      <c r="D4" s="75"/>
      <c r="E4" s="9" t="s">
        <v>1713</v>
      </c>
      <c r="F4" s="8" t="s">
        <v>1</v>
      </c>
      <c r="G4" s="57"/>
      <c r="H4" s="56" t="s">
        <v>1888</v>
      </c>
      <c r="I4" s="46" t="s">
        <v>2</v>
      </c>
      <c r="J4" s="47"/>
    </row>
    <row r="5" spans="1:10" ht="21" thickBot="1">
      <c r="A5" s="58" t="s">
        <v>3</v>
      </c>
      <c r="B5" s="59" t="s">
        <v>4</v>
      </c>
      <c r="C5" s="73" t="s">
        <v>5</v>
      </c>
      <c r="D5" s="50" t="s">
        <v>1895</v>
      </c>
      <c r="E5" s="61" t="s">
        <v>1712</v>
      </c>
      <c r="F5" s="62" t="s">
        <v>6</v>
      </c>
      <c r="G5" s="60" t="s">
        <v>7</v>
      </c>
      <c r="H5" s="50" t="s">
        <v>8</v>
      </c>
      <c r="I5" s="50" t="s">
        <v>1903</v>
      </c>
      <c r="J5" s="51" t="s">
        <v>9</v>
      </c>
    </row>
    <row r="6" spans="1:10" ht="20" customHeight="1">
      <c r="A6" s="17" t="s">
        <v>864</v>
      </c>
      <c r="B6" s="18" t="s">
        <v>865</v>
      </c>
      <c r="C6" s="19" t="s">
        <v>866</v>
      </c>
      <c r="D6" s="75">
        <v>317.45999999999998</v>
      </c>
      <c r="E6" s="18" t="b">
        <v>0</v>
      </c>
      <c r="F6" s="17">
        <v>0.68586206562358298</v>
      </c>
      <c r="G6" s="18">
        <v>0.53694479752250601</v>
      </c>
      <c r="H6" s="30">
        <v>1.0198158383507332</v>
      </c>
      <c r="I6" s="30">
        <v>11622.699896345533</v>
      </c>
      <c r="J6" s="33">
        <v>11853.013438690599</v>
      </c>
    </row>
    <row r="7" spans="1:10" ht="20" customHeight="1">
      <c r="A7" s="5" t="s">
        <v>1891</v>
      </c>
      <c r="B7" s="6" t="s">
        <v>229</v>
      </c>
      <c r="C7" s="7" t="s">
        <v>230</v>
      </c>
      <c r="D7" s="75">
        <v>34.07</v>
      </c>
      <c r="E7" s="6" t="b">
        <v>1</v>
      </c>
      <c r="F7" s="20">
        <v>1.10206090919718E-8</v>
      </c>
      <c r="G7" s="23">
        <v>7.5231544747666303E-7</v>
      </c>
      <c r="H7" s="21">
        <v>10</v>
      </c>
      <c r="I7" s="21">
        <v>0</v>
      </c>
      <c r="J7" s="22">
        <v>431.57101885072933</v>
      </c>
    </row>
    <row r="8" spans="1:10" ht="20" customHeight="1">
      <c r="A8" s="5" t="s">
        <v>588</v>
      </c>
      <c r="B8" s="6" t="s">
        <v>589</v>
      </c>
      <c r="C8" s="7" t="s">
        <v>590</v>
      </c>
      <c r="D8" s="75">
        <v>33.79</v>
      </c>
      <c r="E8" s="6" t="b">
        <v>0</v>
      </c>
      <c r="F8" s="5">
        <v>0.200418976015038</v>
      </c>
      <c r="G8" s="6">
        <v>0.24260127391073</v>
      </c>
      <c r="H8" s="21">
        <v>0.87708707741619207</v>
      </c>
      <c r="I8" s="21">
        <v>32352.563649711967</v>
      </c>
      <c r="J8" s="22">
        <v>28376.015498447203</v>
      </c>
    </row>
    <row r="9" spans="1:10" ht="20" customHeight="1">
      <c r="A9" s="5" t="s">
        <v>591</v>
      </c>
      <c r="B9" s="6" t="s">
        <v>592</v>
      </c>
      <c r="C9" s="7" t="s">
        <v>593</v>
      </c>
      <c r="D9" s="75">
        <v>15631.31</v>
      </c>
      <c r="E9" s="6" t="b">
        <v>0</v>
      </c>
      <c r="F9" s="5">
        <v>6.9004375541658405E-2</v>
      </c>
      <c r="G9" s="6">
        <v>0.111819429220314</v>
      </c>
      <c r="H9" s="21">
        <v>0.87717759073269308</v>
      </c>
      <c r="I9" s="21">
        <v>8841519.7954037245</v>
      </c>
      <c r="J9" s="22">
        <v>7755583.0325476527</v>
      </c>
    </row>
    <row r="10" spans="1:10" ht="20" customHeight="1">
      <c r="A10" s="5" t="s">
        <v>918</v>
      </c>
      <c r="B10" s="6" t="s">
        <v>919</v>
      </c>
      <c r="C10" s="7" t="s">
        <v>920</v>
      </c>
      <c r="D10" s="75">
        <v>2120.92</v>
      </c>
      <c r="E10" s="6" t="b">
        <v>0</v>
      </c>
      <c r="F10" s="5">
        <v>0.43194428517896399</v>
      </c>
      <c r="G10" s="6">
        <v>0.40589457800453499</v>
      </c>
      <c r="H10" s="21">
        <v>1.045516929482653</v>
      </c>
      <c r="I10" s="21">
        <v>197828.86046617068</v>
      </c>
      <c r="J10" s="22">
        <v>206833.42275764295</v>
      </c>
    </row>
    <row r="11" spans="1:10" ht="20" customHeight="1">
      <c r="A11" s="5" t="s">
        <v>708</v>
      </c>
      <c r="B11" s="6" t="s">
        <v>709</v>
      </c>
      <c r="C11" s="7" t="s">
        <v>710</v>
      </c>
      <c r="D11" s="75">
        <v>66.41</v>
      </c>
      <c r="E11" s="6" t="b">
        <v>0</v>
      </c>
      <c r="F11" s="5">
        <v>0.41528112252758298</v>
      </c>
      <c r="G11" s="6">
        <v>0.39862646373487398</v>
      </c>
      <c r="H11" s="21">
        <v>0.93745431000623092</v>
      </c>
      <c r="I11" s="21">
        <v>3654.4356814978</v>
      </c>
      <c r="J11" s="22">
        <v>3425.8664802606704</v>
      </c>
    </row>
    <row r="12" spans="1:10" ht="20" customHeight="1">
      <c r="A12" s="5" t="s">
        <v>1197</v>
      </c>
      <c r="B12" s="6" t="s">
        <v>1198</v>
      </c>
      <c r="C12" s="7" t="s">
        <v>1199</v>
      </c>
      <c r="D12" s="75">
        <v>81.38</v>
      </c>
      <c r="E12" s="6" t="b">
        <v>0</v>
      </c>
      <c r="F12" s="5">
        <v>0.235162381833005</v>
      </c>
      <c r="G12" s="6">
        <v>0.27156945965976598</v>
      </c>
      <c r="H12" s="21">
        <v>1.4363637823094859</v>
      </c>
      <c r="I12" s="21">
        <v>18312.936043589831</v>
      </c>
      <c r="J12" s="22">
        <v>26304.038080762402</v>
      </c>
    </row>
    <row r="13" spans="1:10" ht="20" customHeight="1">
      <c r="A13" s="5" t="s">
        <v>1149</v>
      </c>
      <c r="B13" s="6" t="s">
        <v>1150</v>
      </c>
      <c r="C13" s="7" t="s">
        <v>1151</v>
      </c>
      <c r="D13" s="75">
        <v>312.74</v>
      </c>
      <c r="E13" s="6" t="b">
        <v>0</v>
      </c>
      <c r="F13" s="5">
        <v>5.7382166481103596E-3</v>
      </c>
      <c r="G13" s="6">
        <v>1.39479005200222E-2</v>
      </c>
      <c r="H13" s="21">
        <v>1.3373750251215155</v>
      </c>
      <c r="I13" s="21">
        <v>3556.8795861056801</v>
      </c>
      <c r="J13" s="22">
        <v>4756.8819258222893</v>
      </c>
    </row>
    <row r="14" spans="1:10" ht="20" customHeight="1">
      <c r="A14" s="5" t="s">
        <v>1272</v>
      </c>
      <c r="B14" s="6" t="s">
        <v>1273</v>
      </c>
      <c r="C14" s="7" t="s">
        <v>1274</v>
      </c>
      <c r="D14" s="75">
        <v>287.54000000000002</v>
      </c>
      <c r="E14" s="6" t="b">
        <v>0</v>
      </c>
      <c r="F14" s="5">
        <v>0.14167329706769999</v>
      </c>
      <c r="G14" s="6">
        <v>0.19148586600716699</v>
      </c>
      <c r="H14" s="21">
        <v>1.6593419127841778</v>
      </c>
      <c r="I14" s="21">
        <v>1584.7426114958478</v>
      </c>
      <c r="J14" s="22">
        <v>2629.6298362301131</v>
      </c>
    </row>
    <row r="15" spans="1:10" ht="20" customHeight="1">
      <c r="A15" s="5" t="s">
        <v>945</v>
      </c>
      <c r="B15" s="6" t="s">
        <v>946</v>
      </c>
      <c r="C15" s="7" t="s">
        <v>947</v>
      </c>
      <c r="D15" s="75">
        <v>84.11</v>
      </c>
      <c r="E15" s="6" t="b">
        <v>0</v>
      </c>
      <c r="F15" s="5">
        <v>0.57776371948994498</v>
      </c>
      <c r="G15" s="6">
        <v>0.48372813891480998</v>
      </c>
      <c r="H15" s="21">
        <v>1.0728453875777799</v>
      </c>
      <c r="I15" s="21">
        <v>14113.837843480867</v>
      </c>
      <c r="J15" s="22">
        <v>15141.965831399168</v>
      </c>
    </row>
    <row r="16" spans="1:10" ht="20" customHeight="1">
      <c r="A16" s="5" t="s">
        <v>768</v>
      </c>
      <c r="B16" s="6" t="s">
        <v>769</v>
      </c>
      <c r="C16" s="7" t="s">
        <v>770</v>
      </c>
      <c r="D16" s="75">
        <v>116.48</v>
      </c>
      <c r="E16" s="6" t="b">
        <v>0</v>
      </c>
      <c r="F16" s="5">
        <v>0.79759775440538005</v>
      </c>
      <c r="G16" s="6">
        <v>0.56647980122588804</v>
      </c>
      <c r="H16" s="21">
        <v>0.96122473546487819</v>
      </c>
      <c r="I16" s="21">
        <v>2166.1935505123965</v>
      </c>
      <c r="J16" s="22">
        <v>2082.1988225570035</v>
      </c>
    </row>
    <row r="17" spans="1:10" ht="20" customHeight="1">
      <c r="A17" s="5" t="s">
        <v>276</v>
      </c>
      <c r="B17" s="6" t="s">
        <v>277</v>
      </c>
      <c r="C17" s="7" t="s">
        <v>278</v>
      </c>
      <c r="D17" s="75">
        <v>361.43</v>
      </c>
      <c r="E17" s="6" t="b">
        <v>0</v>
      </c>
      <c r="F17" s="20">
        <v>2.30782788278594E-5</v>
      </c>
      <c r="G17" s="6">
        <v>1.44915808446048E-4</v>
      </c>
      <c r="H17" s="21">
        <v>3.7709262370945611</v>
      </c>
      <c r="I17" s="21">
        <v>39245.416646214529</v>
      </c>
      <c r="J17" s="22">
        <v>147991.57131691801</v>
      </c>
    </row>
    <row r="18" spans="1:10" ht="20" customHeight="1">
      <c r="A18" s="5" t="s">
        <v>975</v>
      </c>
      <c r="B18" s="6" t="s">
        <v>976</v>
      </c>
      <c r="C18" s="7" t="s">
        <v>977</v>
      </c>
      <c r="D18" s="75">
        <v>85.29</v>
      </c>
      <c r="E18" s="6" t="b">
        <v>0</v>
      </c>
      <c r="F18" s="5">
        <v>0.47033055301216597</v>
      </c>
      <c r="G18" s="6">
        <v>0.42570871739598498</v>
      </c>
      <c r="H18" s="21">
        <v>1.0950358118923518</v>
      </c>
      <c r="I18" s="21">
        <v>118406.04515569932</v>
      </c>
      <c r="J18" s="22">
        <v>129658.85979003366</v>
      </c>
    </row>
    <row r="19" spans="1:10" ht="20" customHeight="1">
      <c r="A19" s="5" t="s">
        <v>1089</v>
      </c>
      <c r="B19" s="6" t="s">
        <v>1090</v>
      </c>
      <c r="C19" s="7" t="s">
        <v>1091</v>
      </c>
      <c r="D19" s="75">
        <v>680.96</v>
      </c>
      <c r="E19" s="6" t="b">
        <v>0</v>
      </c>
      <c r="F19" s="5">
        <v>6.1449120864869297E-2</v>
      </c>
      <c r="G19" s="6">
        <v>0.101403275116611</v>
      </c>
      <c r="H19" s="21">
        <v>1.2067201363204176</v>
      </c>
      <c r="I19" s="21">
        <v>151088.9612218753</v>
      </c>
      <c r="J19" s="22">
        <v>182322.09188217166</v>
      </c>
    </row>
    <row r="20" spans="1:10" ht="20" customHeight="1">
      <c r="A20" s="5" t="s">
        <v>597</v>
      </c>
      <c r="B20" s="6" t="s">
        <v>598</v>
      </c>
      <c r="C20" s="7" t="s">
        <v>599</v>
      </c>
      <c r="D20" s="75">
        <v>67.959999999999994</v>
      </c>
      <c r="E20" s="6" t="b">
        <v>0</v>
      </c>
      <c r="F20" s="5">
        <v>0.34607028984749999</v>
      </c>
      <c r="G20" s="6">
        <v>0.34311864511545798</v>
      </c>
      <c r="H20" s="21">
        <v>0.87878183100839591</v>
      </c>
      <c r="I20" s="21">
        <v>53451.691534048972</v>
      </c>
      <c r="J20" s="22">
        <v>46972.375356787532</v>
      </c>
    </row>
    <row r="21" spans="1:10" ht="20" customHeight="1">
      <c r="A21" s="5" t="s">
        <v>459</v>
      </c>
      <c r="B21" s="6" t="s">
        <v>460</v>
      </c>
      <c r="C21" s="7" t="s">
        <v>461</v>
      </c>
      <c r="D21" s="75">
        <v>222.92</v>
      </c>
      <c r="E21" s="6" t="b">
        <v>0</v>
      </c>
      <c r="F21" s="5">
        <v>2.53551758340087E-2</v>
      </c>
      <c r="G21" s="6">
        <v>4.9304721921488798E-2</v>
      </c>
      <c r="H21" s="21">
        <v>0.79367339362105305</v>
      </c>
      <c r="I21" s="21">
        <v>10864.953934078534</v>
      </c>
      <c r="J21" s="22">
        <v>8623.2248603965218</v>
      </c>
    </row>
    <row r="22" spans="1:10" ht="20" customHeight="1">
      <c r="A22" s="5" t="s">
        <v>231</v>
      </c>
      <c r="B22" s="6" t="s">
        <v>232</v>
      </c>
      <c r="C22" s="7" t="s">
        <v>233</v>
      </c>
      <c r="D22" s="75">
        <v>647.23</v>
      </c>
      <c r="E22" s="6" t="b">
        <v>1</v>
      </c>
      <c r="F22" s="20">
        <v>6.3463405653996202E-6</v>
      </c>
      <c r="G22" s="23">
        <v>6.1631659088571704E-5</v>
      </c>
      <c r="H22" s="21">
        <v>15.884574295174247</v>
      </c>
      <c r="I22" s="21">
        <v>6058.5382200732429</v>
      </c>
      <c r="J22" s="22">
        <v>96237.300476906166</v>
      </c>
    </row>
    <row r="23" spans="1:10" ht="20" customHeight="1">
      <c r="A23" s="5" t="s">
        <v>10</v>
      </c>
      <c r="B23" s="6" t="s">
        <v>11</v>
      </c>
      <c r="C23" s="7" t="s">
        <v>12</v>
      </c>
      <c r="D23" s="75">
        <v>153.59</v>
      </c>
      <c r="E23" s="6" t="b">
        <v>1</v>
      </c>
      <c r="F23" s="20">
        <v>2.6724074296824398E-6</v>
      </c>
      <c r="G23" s="23">
        <v>3.5020990066026701E-5</v>
      </c>
      <c r="H23" s="21">
        <v>40.998546072322753</v>
      </c>
      <c r="I23" s="21">
        <v>133.79596925707733</v>
      </c>
      <c r="J23" s="22">
        <v>5485.4402098773635</v>
      </c>
    </row>
    <row r="24" spans="1:10" ht="20" customHeight="1">
      <c r="A24" s="5" t="s">
        <v>1362</v>
      </c>
      <c r="B24" s="6" t="s">
        <v>1363</v>
      </c>
      <c r="C24" s="7" t="s">
        <v>1364</v>
      </c>
      <c r="D24" s="75">
        <v>625.70000000000005</v>
      </c>
      <c r="E24" s="6" t="b">
        <v>0</v>
      </c>
      <c r="F24" s="5">
        <v>8.2520194159535504E-3</v>
      </c>
      <c r="G24" s="6">
        <v>1.85062009278129E-2</v>
      </c>
      <c r="H24" s="21">
        <v>2.3034679060822727</v>
      </c>
      <c r="I24" s="21">
        <v>4545.9794582526738</v>
      </c>
      <c r="J24" s="22">
        <v>10471.51778379431</v>
      </c>
    </row>
    <row r="25" spans="1:10" ht="20" customHeight="1">
      <c r="A25" s="5" t="s">
        <v>1275</v>
      </c>
      <c r="B25" s="6" t="s">
        <v>1276</v>
      </c>
      <c r="C25" s="7" t="s">
        <v>1277</v>
      </c>
      <c r="D25" s="75">
        <v>251.29</v>
      </c>
      <c r="E25" s="6" t="b">
        <v>0</v>
      </c>
      <c r="F25" s="20">
        <v>8.0313636882878306E-5</v>
      </c>
      <c r="G25" s="6">
        <v>3.8280106371777102E-4</v>
      </c>
      <c r="H25" s="21">
        <v>1.6703908624245059</v>
      </c>
      <c r="I25" s="21">
        <v>53867.261703924705</v>
      </c>
      <c r="J25" s="22">
        <v>89979.381734065348</v>
      </c>
    </row>
    <row r="26" spans="1:10" ht="20" customHeight="1">
      <c r="A26" s="5" t="s">
        <v>1269</v>
      </c>
      <c r="B26" s="6" t="s">
        <v>1270</v>
      </c>
      <c r="C26" s="7" t="s">
        <v>1271</v>
      </c>
      <c r="D26" s="75">
        <v>442.47</v>
      </c>
      <c r="E26" s="6" t="b">
        <v>0</v>
      </c>
      <c r="F26" s="5">
        <v>4.5265333322336197E-2</v>
      </c>
      <c r="G26" s="6">
        <v>8.0729563331214199E-2</v>
      </c>
      <c r="H26" s="21">
        <v>1.6397236363135488</v>
      </c>
      <c r="I26" s="21">
        <v>22272.130243412172</v>
      </c>
      <c r="J26" s="22">
        <v>36520.13839117677</v>
      </c>
    </row>
    <row r="27" spans="1:10" ht="20" customHeight="1">
      <c r="A27" s="5" t="s">
        <v>13</v>
      </c>
      <c r="B27" s="6" t="s">
        <v>14</v>
      </c>
      <c r="C27" s="7" t="s">
        <v>15</v>
      </c>
      <c r="D27" s="75">
        <v>64.91</v>
      </c>
      <c r="E27" s="6" t="b">
        <v>1</v>
      </c>
      <c r="F27" s="20">
        <v>1.2480052102858999E-8</v>
      </c>
      <c r="G27" s="23">
        <v>7.5231544747666303E-7</v>
      </c>
      <c r="H27" s="21">
        <v>71554.138342551887</v>
      </c>
      <c r="I27" s="21">
        <v>1.9701977559787299E-2</v>
      </c>
      <c r="J27" s="22">
        <v>1409.7580279348731</v>
      </c>
    </row>
    <row r="28" spans="1:10" ht="20" customHeight="1">
      <c r="A28" s="5" t="s">
        <v>234</v>
      </c>
      <c r="B28" s="6" t="s">
        <v>235</v>
      </c>
      <c r="C28" s="7" t="s">
        <v>236</v>
      </c>
      <c r="D28" s="75">
        <v>100.57</v>
      </c>
      <c r="E28" s="6" t="b">
        <v>1</v>
      </c>
      <c r="F28" s="5">
        <v>4.8384473983786901E-4</v>
      </c>
      <c r="G28" s="6">
        <v>1.5514284654758899E-3</v>
      </c>
      <c r="H28" s="21">
        <v>19.76222884434938</v>
      </c>
      <c r="I28" s="21">
        <v>638.12159074941826</v>
      </c>
      <c r="J28" s="22">
        <v>12610.704906910265</v>
      </c>
    </row>
    <row r="29" spans="1:10" ht="20" customHeight="1">
      <c r="A29" s="5" t="s">
        <v>573</v>
      </c>
      <c r="B29" s="6" t="s">
        <v>574</v>
      </c>
      <c r="C29" s="7" t="s">
        <v>575</v>
      </c>
      <c r="D29" s="75">
        <v>92.94</v>
      </c>
      <c r="E29" s="6" t="b">
        <v>0</v>
      </c>
      <c r="F29" s="5">
        <v>0.48733147119340903</v>
      </c>
      <c r="G29" s="6">
        <v>0.43247340417234997</v>
      </c>
      <c r="H29" s="21">
        <v>0.87136316522280544</v>
      </c>
      <c r="I29" s="21">
        <v>59714.970311650039</v>
      </c>
      <c r="J29" s="22">
        <v>52033.425541945231</v>
      </c>
    </row>
    <row r="30" spans="1:10" ht="20" customHeight="1">
      <c r="A30" s="5" t="s">
        <v>1263</v>
      </c>
      <c r="B30" s="6" t="s">
        <v>1264</v>
      </c>
      <c r="C30" s="7" t="s">
        <v>1265</v>
      </c>
      <c r="D30" s="75">
        <v>89.75</v>
      </c>
      <c r="E30" s="6" t="b">
        <v>0</v>
      </c>
      <c r="F30" s="5">
        <v>1.6834047429286601E-2</v>
      </c>
      <c r="G30" s="6">
        <v>3.4283126114323902E-2</v>
      </c>
      <c r="H30" s="21">
        <v>1.6234071269088814</v>
      </c>
      <c r="I30" s="21">
        <v>5368.0019902432668</v>
      </c>
      <c r="J30" s="22">
        <v>8714.4526882219798</v>
      </c>
    </row>
    <row r="31" spans="1:10" ht="20" customHeight="1">
      <c r="A31" s="5" t="s">
        <v>1215</v>
      </c>
      <c r="B31" s="6" t="s">
        <v>1216</v>
      </c>
      <c r="C31" s="7" t="s">
        <v>1217</v>
      </c>
      <c r="D31" s="75">
        <v>71.180000000000007</v>
      </c>
      <c r="E31" s="6" t="b">
        <v>0</v>
      </c>
      <c r="F31" s="5">
        <v>0.10326526056721801</v>
      </c>
      <c r="G31" s="6">
        <v>0.15379864968118101</v>
      </c>
      <c r="H31" s="21">
        <v>1.4777362296496748</v>
      </c>
      <c r="I31" s="21">
        <v>611.28560425968999</v>
      </c>
      <c r="J31" s="22">
        <v>903.31888407783742</v>
      </c>
    </row>
    <row r="32" spans="1:10" ht="20" customHeight="1">
      <c r="A32" s="5" t="s">
        <v>693</v>
      </c>
      <c r="B32" s="6" t="s">
        <v>694</v>
      </c>
      <c r="C32" s="7" t="s">
        <v>695</v>
      </c>
      <c r="D32" s="75">
        <v>161.07</v>
      </c>
      <c r="E32" s="6" t="b">
        <v>0</v>
      </c>
      <c r="F32" s="5">
        <v>0.85338099572731096</v>
      </c>
      <c r="G32" s="6">
        <v>0.58679826051474004</v>
      </c>
      <c r="H32" s="21">
        <v>0.92995107951247991</v>
      </c>
      <c r="I32" s="21">
        <v>1393266.97415189</v>
      </c>
      <c r="J32" s="22">
        <v>1295670.1266616366</v>
      </c>
    </row>
    <row r="33" spans="1:10" ht="20" customHeight="1">
      <c r="A33" s="5" t="s">
        <v>468</v>
      </c>
      <c r="B33" s="6" t="s">
        <v>469</v>
      </c>
      <c r="C33" s="7" t="s">
        <v>470</v>
      </c>
      <c r="D33" s="75">
        <v>52.78</v>
      </c>
      <c r="E33" s="6" t="b">
        <v>0</v>
      </c>
      <c r="F33" s="5">
        <v>0.49426133749029999</v>
      </c>
      <c r="G33" s="6">
        <v>0.43559623689256399</v>
      </c>
      <c r="H33" s="21">
        <v>0.79910809199344279</v>
      </c>
      <c r="I33" s="21">
        <v>126023.94917953532</v>
      </c>
      <c r="J33" s="22">
        <v>100706.75757433707</v>
      </c>
    </row>
    <row r="34" spans="1:10" ht="20" customHeight="1">
      <c r="A34" s="5" t="s">
        <v>1080</v>
      </c>
      <c r="B34" s="6" t="s">
        <v>1081</v>
      </c>
      <c r="C34" s="7" t="s">
        <v>1082</v>
      </c>
      <c r="D34" s="75">
        <v>71.430000000000007</v>
      </c>
      <c r="E34" s="6" t="b">
        <v>0</v>
      </c>
      <c r="F34" s="5">
        <v>0.16822196470451301</v>
      </c>
      <c r="G34" s="6">
        <v>0.21281431625455699</v>
      </c>
      <c r="H34" s="21">
        <v>1.1942996702787974</v>
      </c>
      <c r="I34" s="21">
        <v>13109.7424320021</v>
      </c>
      <c r="J34" s="22">
        <v>15656.961063980067</v>
      </c>
    </row>
    <row r="35" spans="1:10" ht="20" customHeight="1">
      <c r="A35" s="5" t="s">
        <v>603</v>
      </c>
      <c r="B35" s="6" t="s">
        <v>604</v>
      </c>
      <c r="C35" s="7" t="s">
        <v>605</v>
      </c>
      <c r="D35" s="75">
        <v>54.72</v>
      </c>
      <c r="E35" s="6" t="b">
        <v>0</v>
      </c>
      <c r="F35" s="5">
        <v>0.21655856655365499</v>
      </c>
      <c r="G35" s="6">
        <v>0.25697758102250401</v>
      </c>
      <c r="H35" s="21">
        <v>0.879969570125406</v>
      </c>
      <c r="I35" s="21">
        <v>67014.920459429399</v>
      </c>
      <c r="J35" s="22">
        <v>58971.090748672366</v>
      </c>
    </row>
    <row r="36" spans="1:10" ht="20" customHeight="1">
      <c r="A36" s="5" t="s">
        <v>1389</v>
      </c>
      <c r="B36" s="6" t="s">
        <v>1390</v>
      </c>
      <c r="C36" s="7" t="s">
        <v>1391</v>
      </c>
      <c r="D36" s="75">
        <v>1030.93</v>
      </c>
      <c r="E36" s="6" t="b">
        <v>0</v>
      </c>
      <c r="F36" s="20">
        <v>8.8532034780652898E-5</v>
      </c>
      <c r="G36" s="6">
        <v>4.1052600651814798E-4</v>
      </c>
      <c r="H36" s="21">
        <v>3.7768410724921813</v>
      </c>
      <c r="I36" s="21">
        <v>12065.799402171166</v>
      </c>
      <c r="J36" s="22">
        <v>45570.606754571665</v>
      </c>
    </row>
    <row r="37" spans="1:10" ht="20" customHeight="1">
      <c r="A37" s="5" t="s">
        <v>519</v>
      </c>
      <c r="B37" s="6" t="s">
        <v>520</v>
      </c>
      <c r="C37" s="7" t="s">
        <v>521</v>
      </c>
      <c r="D37" s="75">
        <v>405.44</v>
      </c>
      <c r="E37" s="6" t="b">
        <v>0</v>
      </c>
      <c r="F37" s="5">
        <v>0.317048813174512</v>
      </c>
      <c r="G37" s="6">
        <v>0.32932366261710599</v>
      </c>
      <c r="H37" s="21">
        <v>0.83918116823563127</v>
      </c>
      <c r="I37" s="21">
        <v>32548.479302962733</v>
      </c>
      <c r="J37" s="22">
        <v>27314.070885753532</v>
      </c>
    </row>
    <row r="38" spans="1:10" ht="20" customHeight="1">
      <c r="A38" s="5" t="s">
        <v>342</v>
      </c>
      <c r="B38" s="6" t="s">
        <v>343</v>
      </c>
      <c r="C38" s="7" t="s">
        <v>344</v>
      </c>
      <c r="D38" s="75">
        <v>459.77</v>
      </c>
      <c r="E38" s="6" t="b">
        <v>0</v>
      </c>
      <c r="F38" s="5">
        <v>0.32978282495674099</v>
      </c>
      <c r="G38" s="6">
        <v>0.33612486802523001</v>
      </c>
      <c r="H38" s="21">
        <v>0.61632068749268798</v>
      </c>
      <c r="I38" s="21">
        <v>1511.6055366802677</v>
      </c>
      <c r="J38" s="22">
        <v>931.63376358453627</v>
      </c>
    </row>
    <row r="39" spans="1:10" ht="20" customHeight="1">
      <c r="A39" s="5" t="s">
        <v>16</v>
      </c>
      <c r="B39" s="6" t="s">
        <v>17</v>
      </c>
      <c r="C39" s="7" t="s">
        <v>18</v>
      </c>
      <c r="D39" s="75">
        <v>51.16</v>
      </c>
      <c r="E39" s="6" t="b">
        <v>1</v>
      </c>
      <c r="F39" s="5">
        <v>1.2169482477786299E-4</v>
      </c>
      <c r="G39" s="6">
        <v>5.0944018393304295E-4</v>
      </c>
      <c r="H39" s="21">
        <v>101.12883012667623</v>
      </c>
      <c r="I39" s="21">
        <v>58.85154689791883</v>
      </c>
      <c r="J39" s="22">
        <v>5951.5880889317532</v>
      </c>
    </row>
    <row r="40" spans="1:10" ht="20" customHeight="1">
      <c r="A40" s="5" t="s">
        <v>738</v>
      </c>
      <c r="B40" s="6" t="s">
        <v>739</v>
      </c>
      <c r="C40" s="7" t="s">
        <v>740</v>
      </c>
      <c r="D40" s="75">
        <v>130.63999999999999</v>
      </c>
      <c r="E40" s="6" t="b">
        <v>0</v>
      </c>
      <c r="F40" s="5">
        <v>0.45890166220176498</v>
      </c>
      <c r="G40" s="6">
        <v>0.419140161243029</v>
      </c>
      <c r="H40" s="21">
        <v>0.95054062733762112</v>
      </c>
      <c r="I40" s="21">
        <v>96609.276843630898</v>
      </c>
      <c r="J40" s="22">
        <v>91831.042617578831</v>
      </c>
    </row>
    <row r="41" spans="1:10" ht="20" customHeight="1">
      <c r="A41" s="5" t="s">
        <v>717</v>
      </c>
      <c r="B41" s="6" t="s">
        <v>718</v>
      </c>
      <c r="C41" s="7" t="s">
        <v>719</v>
      </c>
      <c r="D41" s="75">
        <v>300.41000000000003</v>
      </c>
      <c r="E41" s="6" t="b">
        <v>0</v>
      </c>
      <c r="F41" s="5">
        <v>0.432279556428185</v>
      </c>
      <c r="G41" s="6">
        <v>0.40589457800453499</v>
      </c>
      <c r="H41" s="21">
        <v>0.94228921865394089</v>
      </c>
      <c r="I41" s="21">
        <v>32686.17700632667</v>
      </c>
      <c r="J41" s="22">
        <v>30799.832192075966</v>
      </c>
    </row>
    <row r="42" spans="1:10" ht="20" customHeight="1">
      <c r="A42" s="5" t="s">
        <v>678</v>
      </c>
      <c r="B42" s="6" t="s">
        <v>679</v>
      </c>
      <c r="C42" s="7" t="s">
        <v>680</v>
      </c>
      <c r="D42" s="75">
        <v>164.12</v>
      </c>
      <c r="E42" s="6" t="b">
        <v>0</v>
      </c>
      <c r="F42" s="5">
        <v>0.734614300014094</v>
      </c>
      <c r="G42" s="6">
        <v>0.55067078932154501</v>
      </c>
      <c r="H42" s="21">
        <v>0.92373397884200026</v>
      </c>
      <c r="I42" s="21">
        <v>2074.05453698566</v>
      </c>
      <c r="J42" s="22">
        <v>1915.8746497850664</v>
      </c>
    </row>
    <row r="43" spans="1:10" ht="20" customHeight="1">
      <c r="A43" s="5" t="s">
        <v>759</v>
      </c>
      <c r="B43" s="6" t="s">
        <v>760</v>
      </c>
      <c r="C43" s="7" t="s">
        <v>761</v>
      </c>
      <c r="D43" s="75">
        <v>421.6</v>
      </c>
      <c r="E43" s="6" t="b">
        <v>0</v>
      </c>
      <c r="F43" s="5">
        <v>0.915943504484795</v>
      </c>
      <c r="G43" s="6">
        <v>0.60544881663154104</v>
      </c>
      <c r="H43" s="21">
        <v>0.95905049756118255</v>
      </c>
      <c r="I43" s="21">
        <v>68263.577528212336</v>
      </c>
      <c r="J43" s="22">
        <v>65468.217993738399</v>
      </c>
    </row>
    <row r="44" spans="1:10" ht="20" customHeight="1">
      <c r="A44" s="5" t="s">
        <v>486</v>
      </c>
      <c r="B44" s="6" t="s">
        <v>487</v>
      </c>
      <c r="C44" s="7" t="s">
        <v>488</v>
      </c>
      <c r="D44" s="75">
        <v>97.41</v>
      </c>
      <c r="E44" s="6" t="b">
        <v>0</v>
      </c>
      <c r="F44" s="5">
        <v>0.472559184087671</v>
      </c>
      <c r="G44" s="6">
        <v>0.42644529427401501</v>
      </c>
      <c r="H44" s="21">
        <v>0.80681825075276281</v>
      </c>
      <c r="I44" s="21">
        <v>348.13322777762761</v>
      </c>
      <c r="J44" s="22">
        <v>280.88024186445864</v>
      </c>
    </row>
    <row r="45" spans="1:10" ht="20" customHeight="1">
      <c r="A45" s="5" t="s">
        <v>765</v>
      </c>
      <c r="B45" s="6" t="s">
        <v>766</v>
      </c>
      <c r="C45" s="7" t="s">
        <v>767</v>
      </c>
      <c r="D45" s="75">
        <v>121.3</v>
      </c>
      <c r="E45" s="6" t="b">
        <v>0</v>
      </c>
      <c r="F45" s="5">
        <v>0.73448078437814801</v>
      </c>
      <c r="G45" s="6">
        <v>0.55067078932154501</v>
      </c>
      <c r="H45" s="21">
        <v>0.9608374096816944</v>
      </c>
      <c r="I45" s="21">
        <v>399029.62755492731</v>
      </c>
      <c r="J45" s="22">
        <v>383402.59372612764</v>
      </c>
    </row>
    <row r="46" spans="1:10" ht="20" customHeight="1">
      <c r="A46" s="5" t="s">
        <v>1365</v>
      </c>
      <c r="B46" s="6" t="s">
        <v>1366</v>
      </c>
      <c r="C46" s="7" t="s">
        <v>1367</v>
      </c>
      <c r="D46" s="75">
        <v>1060.52</v>
      </c>
      <c r="E46" s="6" t="b">
        <v>0</v>
      </c>
      <c r="F46" s="5">
        <v>3.3643976006858501E-4</v>
      </c>
      <c r="G46" s="6">
        <v>1.1655788201035799E-3</v>
      </c>
      <c r="H46" s="21">
        <v>2.479424965990221</v>
      </c>
      <c r="I46" s="21">
        <v>122163.18390673934</v>
      </c>
      <c r="J46" s="22">
        <v>302894.44810322433</v>
      </c>
    </row>
    <row r="47" spans="1:10" ht="20" customHeight="1">
      <c r="A47" s="5" t="s">
        <v>966</v>
      </c>
      <c r="B47" s="6" t="s">
        <v>967</v>
      </c>
      <c r="C47" s="7" t="s">
        <v>968</v>
      </c>
      <c r="D47" s="75">
        <v>56.97</v>
      </c>
      <c r="E47" s="6" t="b">
        <v>0</v>
      </c>
      <c r="F47" s="5">
        <v>0.80118345368422506</v>
      </c>
      <c r="G47" s="6">
        <v>0.56647980122588804</v>
      </c>
      <c r="H47" s="21">
        <v>1.0901572840325831</v>
      </c>
      <c r="I47" s="21">
        <v>3715.9190330380534</v>
      </c>
      <c r="J47" s="22">
        <v>4050.9362007417462</v>
      </c>
    </row>
    <row r="48" spans="1:10" ht="20" customHeight="1">
      <c r="A48" s="5" t="s">
        <v>1398</v>
      </c>
      <c r="B48" s="6" t="s">
        <v>1399</v>
      </c>
      <c r="C48" s="7" t="s">
        <v>1400</v>
      </c>
      <c r="D48" s="75">
        <v>341.75</v>
      </c>
      <c r="E48" s="6" t="b">
        <v>0</v>
      </c>
      <c r="F48" s="20">
        <v>6.2307088945057196E-5</v>
      </c>
      <c r="G48" s="6">
        <v>3.2378971737108501E-4</v>
      </c>
      <c r="H48" s="21">
        <v>2.2421282864686125</v>
      </c>
      <c r="I48" s="21">
        <v>19112.844308816169</v>
      </c>
      <c r="J48" s="22">
        <v>42853.448859667369</v>
      </c>
    </row>
    <row r="49" spans="1:10" ht="20" customHeight="1">
      <c r="A49" s="5" t="s">
        <v>19</v>
      </c>
      <c r="B49" s="6" t="s">
        <v>20</v>
      </c>
      <c r="C49" s="7" t="s">
        <v>21</v>
      </c>
      <c r="D49" s="75">
        <v>42.83</v>
      </c>
      <c r="E49" s="6" t="b">
        <v>1</v>
      </c>
      <c r="F49" s="5">
        <v>2.9433868489170401E-4</v>
      </c>
      <c r="G49" s="6">
        <v>1.04371519119873E-3</v>
      </c>
      <c r="H49" s="21">
        <v>14.549112685333411</v>
      </c>
      <c r="I49" s="21">
        <v>233.88856569364566</v>
      </c>
      <c r="J49" s="22">
        <v>3402.8710980878568</v>
      </c>
    </row>
    <row r="50" spans="1:10" ht="20" customHeight="1">
      <c r="A50" s="5" t="s">
        <v>1317</v>
      </c>
      <c r="B50" s="6" t="s">
        <v>1318</v>
      </c>
      <c r="C50" s="7" t="s">
        <v>1319</v>
      </c>
      <c r="D50" s="75">
        <v>103.27</v>
      </c>
      <c r="E50" s="6" t="b">
        <v>0</v>
      </c>
      <c r="F50" s="5">
        <v>0.140609179203523</v>
      </c>
      <c r="G50" s="6">
        <v>0.19148586600716699</v>
      </c>
      <c r="H50" s="21">
        <v>1.9854901205137292</v>
      </c>
      <c r="I50" s="21">
        <v>12591.166840135733</v>
      </c>
      <c r="J50" s="22">
        <v>24999.637366829567</v>
      </c>
    </row>
    <row r="51" spans="1:10" ht="20" customHeight="1">
      <c r="A51" s="5" t="s">
        <v>1092</v>
      </c>
      <c r="B51" s="6" t="s">
        <v>1093</v>
      </c>
      <c r="C51" s="7" t="s">
        <v>1094</v>
      </c>
      <c r="D51" s="75">
        <v>29.36</v>
      </c>
      <c r="E51" s="6" t="b">
        <v>0</v>
      </c>
      <c r="F51" s="5">
        <v>0.45102942956173198</v>
      </c>
      <c r="G51" s="6">
        <v>0.41853352244890402</v>
      </c>
      <c r="H51" s="21">
        <v>1.2095155211177049</v>
      </c>
      <c r="I51" s="21">
        <v>1133.0735261647833</v>
      </c>
      <c r="J51" s="22">
        <v>1370.4700164638732</v>
      </c>
    </row>
    <row r="52" spans="1:10" ht="20" customHeight="1">
      <c r="A52" s="5" t="s">
        <v>1152</v>
      </c>
      <c r="B52" s="6" t="s">
        <v>1153</v>
      </c>
      <c r="C52" s="7" t="s">
        <v>1154</v>
      </c>
      <c r="D52" s="75">
        <v>125.52</v>
      </c>
      <c r="E52" s="6" t="b">
        <v>0</v>
      </c>
      <c r="F52" s="5">
        <v>2.4521409577770198E-3</v>
      </c>
      <c r="G52" s="6">
        <v>6.7806685932555802E-3</v>
      </c>
      <c r="H52" s="21">
        <v>1.3389903926718165</v>
      </c>
      <c r="I52" s="21">
        <v>16180.013591947865</v>
      </c>
      <c r="J52" s="22">
        <v>21664.882752917601</v>
      </c>
    </row>
    <row r="53" spans="1:10" ht="20" customHeight="1">
      <c r="A53" s="5" t="s">
        <v>1059</v>
      </c>
      <c r="B53" s="6" t="s">
        <v>1060</v>
      </c>
      <c r="C53" s="7" t="s">
        <v>1061</v>
      </c>
      <c r="D53" s="75">
        <v>87.6</v>
      </c>
      <c r="E53" s="6" t="b">
        <v>0</v>
      </c>
      <c r="F53" s="5">
        <v>0.59789524519704096</v>
      </c>
      <c r="G53" s="6">
        <v>0.49216599608925998</v>
      </c>
      <c r="H53" s="21">
        <v>1.1608722411405954</v>
      </c>
      <c r="I53" s="21">
        <v>7692.0390999693873</v>
      </c>
      <c r="J53" s="22">
        <v>8929.4746689225503</v>
      </c>
    </row>
    <row r="54" spans="1:10" ht="20" customHeight="1">
      <c r="A54" s="5" t="s">
        <v>801</v>
      </c>
      <c r="B54" s="6" t="s">
        <v>802</v>
      </c>
      <c r="C54" s="7" t="s">
        <v>803</v>
      </c>
      <c r="D54" s="75">
        <v>78.17</v>
      </c>
      <c r="E54" s="6" t="b">
        <v>0</v>
      </c>
      <c r="F54" s="5">
        <v>0.87349610169099201</v>
      </c>
      <c r="G54" s="6">
        <v>0.59375325704805704</v>
      </c>
      <c r="H54" s="21">
        <v>0.98248064842518534</v>
      </c>
      <c r="I54" s="21">
        <v>6161.4035363081393</v>
      </c>
      <c r="J54" s="22">
        <v>6053.4597415612507</v>
      </c>
    </row>
    <row r="55" spans="1:10" ht="20" customHeight="1">
      <c r="A55" s="5" t="s">
        <v>822</v>
      </c>
      <c r="B55" s="6" t="s">
        <v>823</v>
      </c>
      <c r="C55" s="7" t="s">
        <v>824</v>
      </c>
      <c r="D55" s="75">
        <v>64.08</v>
      </c>
      <c r="E55" s="6" t="b">
        <v>0</v>
      </c>
      <c r="F55" s="5">
        <v>0.96618107564498001</v>
      </c>
      <c r="G55" s="6">
        <v>0.61826086425863402</v>
      </c>
      <c r="H55" s="21">
        <v>0.99796231186134055</v>
      </c>
      <c r="I55" s="21">
        <v>520246.60490709404</v>
      </c>
      <c r="J55" s="22">
        <v>519186.50457109697</v>
      </c>
    </row>
    <row r="56" spans="1:10" ht="20" customHeight="1">
      <c r="A56" s="5" t="s">
        <v>22</v>
      </c>
      <c r="B56" s="6" t="s">
        <v>23</v>
      </c>
      <c r="C56" s="7" t="s">
        <v>24</v>
      </c>
      <c r="D56" s="75">
        <v>490.19</v>
      </c>
      <c r="E56" s="6" t="b">
        <v>1</v>
      </c>
      <c r="F56" s="5">
        <v>1.41766192237935E-4</v>
      </c>
      <c r="G56" s="6">
        <v>5.6222825513617999E-4</v>
      </c>
      <c r="H56" s="21">
        <v>25.244407241607881</v>
      </c>
      <c r="I56" s="21">
        <v>3637.7513954303104</v>
      </c>
      <c r="J56" s="22">
        <v>91832.877669970097</v>
      </c>
    </row>
    <row r="57" spans="1:10" ht="20" customHeight="1">
      <c r="A57" s="5" t="s">
        <v>237</v>
      </c>
      <c r="B57" s="6" t="s">
        <v>238</v>
      </c>
      <c r="C57" s="7" t="s">
        <v>239</v>
      </c>
      <c r="D57" s="75">
        <v>218.9</v>
      </c>
      <c r="E57" s="6" t="b">
        <v>1</v>
      </c>
      <c r="F57" s="20">
        <v>6.6686389405323801E-5</v>
      </c>
      <c r="G57" s="6">
        <v>3.40115554643272E-4</v>
      </c>
      <c r="H57" s="21">
        <v>91.877726192665705</v>
      </c>
      <c r="I57" s="21">
        <v>185.281566983467</v>
      </c>
      <c r="J57" s="22">
        <v>17023.249079855032</v>
      </c>
    </row>
    <row r="58" spans="1:10" ht="20" customHeight="1">
      <c r="A58" s="5" t="s">
        <v>25</v>
      </c>
      <c r="B58" s="6" t="s">
        <v>26</v>
      </c>
      <c r="C58" s="7" t="s">
        <v>27</v>
      </c>
      <c r="D58" s="75">
        <v>237.71</v>
      </c>
      <c r="E58" s="6" t="b">
        <v>1</v>
      </c>
      <c r="F58" s="20">
        <v>5.1214376111108401E-6</v>
      </c>
      <c r="G58" s="23">
        <v>5.5129929924102301E-5</v>
      </c>
      <c r="H58" s="21">
        <v>40.205758078514975</v>
      </c>
      <c r="I58" s="21">
        <v>1722.3623022308632</v>
      </c>
      <c r="J58" s="22">
        <v>69248.882047048173</v>
      </c>
    </row>
    <row r="59" spans="1:10" ht="20" customHeight="1">
      <c r="A59" s="5" t="s">
        <v>240</v>
      </c>
      <c r="B59" s="6" t="s">
        <v>241</v>
      </c>
      <c r="C59" s="7" t="s">
        <v>242</v>
      </c>
      <c r="D59" s="75">
        <v>76.69</v>
      </c>
      <c r="E59" s="6" t="b">
        <v>1</v>
      </c>
      <c r="F59" s="20">
        <v>1.34517152955427E-5</v>
      </c>
      <c r="G59" s="6">
        <v>1.02235242989315E-4</v>
      </c>
      <c r="H59" s="21">
        <v>46.890835620469147</v>
      </c>
      <c r="I59" s="21">
        <v>59.410480031659198</v>
      </c>
      <c r="J59" s="22">
        <v>2785.8070532976963</v>
      </c>
    </row>
    <row r="60" spans="1:10" ht="20" customHeight="1">
      <c r="A60" s="5" t="s">
        <v>279</v>
      </c>
      <c r="B60" s="6" t="s">
        <v>280</v>
      </c>
      <c r="C60" s="7" t="s">
        <v>281</v>
      </c>
      <c r="D60" s="75">
        <v>63.74</v>
      </c>
      <c r="E60" s="6" t="b">
        <v>0</v>
      </c>
      <c r="F60" s="5">
        <v>1.26342727818927E-2</v>
      </c>
      <c r="G60" s="6">
        <v>2.6629793401706899E-2</v>
      </c>
      <c r="H60" s="21">
        <v>138.27124213842853</v>
      </c>
      <c r="I60" s="21">
        <v>35.634448045488725</v>
      </c>
      <c r="J60" s="22">
        <v>4927.219394167023</v>
      </c>
    </row>
    <row r="61" spans="1:10" ht="20" customHeight="1">
      <c r="A61" s="5" t="s">
        <v>28</v>
      </c>
      <c r="B61" s="6" t="s">
        <v>29</v>
      </c>
      <c r="C61" s="7" t="s">
        <v>30</v>
      </c>
      <c r="D61" s="75">
        <v>163.35</v>
      </c>
      <c r="E61" s="6" t="b">
        <v>1</v>
      </c>
      <c r="F61" s="5">
        <v>3.8388426048097102E-4</v>
      </c>
      <c r="G61" s="6">
        <v>1.28561633496186E-3</v>
      </c>
      <c r="H61" s="21">
        <v>20.031179306555266</v>
      </c>
      <c r="I61" s="21">
        <v>825.56137963449601</v>
      </c>
      <c r="J61" s="22">
        <v>16536.968024025733</v>
      </c>
    </row>
    <row r="62" spans="1:10" ht="20" customHeight="1">
      <c r="A62" s="5" t="s">
        <v>369</v>
      </c>
      <c r="B62" s="6" t="s">
        <v>370</v>
      </c>
      <c r="C62" s="7" t="s">
        <v>371</v>
      </c>
      <c r="D62" s="75">
        <v>45.02</v>
      </c>
      <c r="E62" s="6" t="b">
        <v>0</v>
      </c>
      <c r="F62" s="5">
        <v>0.73784502977904998</v>
      </c>
      <c r="G62" s="6">
        <v>0.55067078932154501</v>
      </c>
      <c r="H62" s="21">
        <v>0.9566898867807877</v>
      </c>
      <c r="I62" s="21">
        <v>2931.3300833916801</v>
      </c>
      <c r="J62" s="22">
        <v>2804.3738455971034</v>
      </c>
    </row>
    <row r="63" spans="1:10" ht="20" customHeight="1">
      <c r="A63" s="5" t="s">
        <v>31</v>
      </c>
      <c r="B63" s="6" t="s">
        <v>32</v>
      </c>
      <c r="C63" s="7" t="s">
        <v>33</v>
      </c>
      <c r="D63" s="75">
        <v>152.03</v>
      </c>
      <c r="E63" s="6" t="b">
        <v>1</v>
      </c>
      <c r="F63" s="20">
        <v>7.5417734457516904E-7</v>
      </c>
      <c r="G63" s="23">
        <v>1.5940762214453198E-5</v>
      </c>
      <c r="H63" s="21">
        <v>30.783507079067803</v>
      </c>
      <c r="I63" s="21">
        <v>1023.3704350341569</v>
      </c>
      <c r="J63" s="22">
        <v>31502.931031382668</v>
      </c>
    </row>
    <row r="64" spans="1:10" ht="20" customHeight="1">
      <c r="A64" s="5" t="s">
        <v>34</v>
      </c>
      <c r="B64" s="6" t="s">
        <v>35</v>
      </c>
      <c r="C64" s="7" t="s">
        <v>36</v>
      </c>
      <c r="D64" s="75">
        <v>1144.05</v>
      </c>
      <c r="E64" s="6" t="b">
        <v>1</v>
      </c>
      <c r="F64" s="5">
        <v>1.35066452680688E-4</v>
      </c>
      <c r="G64" s="6">
        <v>5.5013510571564304E-4</v>
      </c>
      <c r="H64" s="21">
        <v>38.976514689147194</v>
      </c>
      <c r="I64" s="21">
        <v>8095.1985157437039</v>
      </c>
      <c r="J64" s="22">
        <v>315522.62386044703</v>
      </c>
    </row>
    <row r="65" spans="1:10" ht="20" customHeight="1">
      <c r="A65" s="5" t="s">
        <v>37</v>
      </c>
      <c r="B65" s="6" t="s">
        <v>38</v>
      </c>
      <c r="C65" s="7" t="s">
        <v>39</v>
      </c>
      <c r="D65" s="75">
        <v>545.09</v>
      </c>
      <c r="E65" s="6" t="b">
        <v>1</v>
      </c>
      <c r="F65" s="20">
        <v>7.0424396068080597E-6</v>
      </c>
      <c r="G65" s="23">
        <v>6.4322479421397802E-5</v>
      </c>
      <c r="H65" s="21">
        <v>14.425055377328489</v>
      </c>
      <c r="I65" s="21">
        <v>5352.5333571020828</v>
      </c>
      <c r="J65" s="22">
        <v>77210.590085195508</v>
      </c>
    </row>
    <row r="66" spans="1:10" ht="20" customHeight="1">
      <c r="A66" s="5" t="s">
        <v>606</v>
      </c>
      <c r="B66" s="6" t="s">
        <v>607</v>
      </c>
      <c r="C66" s="7" t="s">
        <v>608</v>
      </c>
      <c r="D66" s="75">
        <v>70.72</v>
      </c>
      <c r="E66" s="6" t="b">
        <v>0</v>
      </c>
      <c r="F66" s="5">
        <v>0.24123665823769599</v>
      </c>
      <c r="G66" s="6">
        <v>0.27646562531274999</v>
      </c>
      <c r="H66" s="21">
        <v>0.8812353246537189</v>
      </c>
      <c r="I66" s="21">
        <v>16426.370302102801</v>
      </c>
      <c r="J66" s="22">
        <v>14475.497766055769</v>
      </c>
    </row>
    <row r="67" spans="1:10" ht="20" customHeight="1">
      <c r="A67" s="5" t="s">
        <v>804</v>
      </c>
      <c r="B67" s="6" t="s">
        <v>805</v>
      </c>
      <c r="C67" s="7" t="s">
        <v>806</v>
      </c>
      <c r="D67" s="75">
        <v>84.89</v>
      </c>
      <c r="E67" s="6" t="b">
        <v>0</v>
      </c>
      <c r="F67" s="5">
        <v>0.82657863054172698</v>
      </c>
      <c r="G67" s="6">
        <v>0.57804345529503698</v>
      </c>
      <c r="H67" s="21">
        <v>0.9832890876869661</v>
      </c>
      <c r="I67" s="21">
        <v>18748.90569164143</v>
      </c>
      <c r="J67" s="22">
        <v>18435.594372663068</v>
      </c>
    </row>
    <row r="68" spans="1:10" ht="20" customHeight="1">
      <c r="A68" s="5" t="s">
        <v>1068</v>
      </c>
      <c r="B68" s="6" t="s">
        <v>1069</v>
      </c>
      <c r="C68" s="7" t="s">
        <v>1070</v>
      </c>
      <c r="D68" s="75">
        <v>102.63</v>
      </c>
      <c r="E68" s="6" t="b">
        <v>0</v>
      </c>
      <c r="F68" s="5">
        <v>7.1096621606454496E-2</v>
      </c>
      <c r="G68" s="6">
        <v>0.11398421174980899</v>
      </c>
      <c r="H68" s="21">
        <v>1.1865378864551579</v>
      </c>
      <c r="I68" s="21">
        <v>5319.1171870289627</v>
      </c>
      <c r="J68" s="22">
        <v>6311.3340649046504</v>
      </c>
    </row>
    <row r="69" spans="1:10" ht="20" customHeight="1">
      <c r="A69" s="5" t="s">
        <v>552</v>
      </c>
      <c r="B69" s="6" t="s">
        <v>553</v>
      </c>
      <c r="C69" s="7" t="s">
        <v>554</v>
      </c>
      <c r="D69" s="75">
        <v>85.22</v>
      </c>
      <c r="E69" s="6" t="b">
        <v>0</v>
      </c>
      <c r="F69" s="5">
        <v>0.50496002262036299</v>
      </c>
      <c r="G69" s="6">
        <v>0.441155285418179</v>
      </c>
      <c r="H69" s="21">
        <v>0.85764282164489092</v>
      </c>
      <c r="I69" s="21">
        <v>346341.8086583587</v>
      </c>
      <c r="J69" s="22">
        <v>297037.56603134965</v>
      </c>
    </row>
    <row r="70" spans="1:10" ht="20" customHeight="1">
      <c r="A70" s="5" t="s">
        <v>405</v>
      </c>
      <c r="B70" s="6" t="s">
        <v>406</v>
      </c>
      <c r="C70" s="7" t="s">
        <v>407</v>
      </c>
      <c r="D70" s="75">
        <v>54.76</v>
      </c>
      <c r="E70" s="6" t="b">
        <v>0</v>
      </c>
      <c r="F70" s="5">
        <v>0.75983324509470196</v>
      </c>
      <c r="G70" s="6">
        <v>0.560084363410429</v>
      </c>
      <c r="H70" s="21">
        <v>0.74040298341614164</v>
      </c>
      <c r="I70" s="21">
        <v>29977.554178949726</v>
      </c>
      <c r="J70" s="22">
        <v>22195.470549613401</v>
      </c>
    </row>
    <row r="71" spans="1:10" ht="20" customHeight="1">
      <c r="A71" s="5" t="s">
        <v>1359</v>
      </c>
      <c r="B71" s="6" t="s">
        <v>1360</v>
      </c>
      <c r="C71" s="7" t="s">
        <v>1361</v>
      </c>
      <c r="D71" s="75">
        <v>56.29</v>
      </c>
      <c r="E71" s="6" t="b">
        <v>0</v>
      </c>
      <c r="F71" s="5">
        <v>0.116329945339517</v>
      </c>
      <c r="G71" s="6">
        <v>0.166965143295672</v>
      </c>
      <c r="H71" s="21">
        <v>2.3775969247270936</v>
      </c>
      <c r="I71" s="21">
        <v>18432.020095803335</v>
      </c>
      <c r="J71" s="22">
        <v>43823.91429629</v>
      </c>
    </row>
    <row r="72" spans="1:10" ht="20" customHeight="1">
      <c r="A72" s="5" t="s">
        <v>897</v>
      </c>
      <c r="B72" s="6" t="s">
        <v>898</v>
      </c>
      <c r="C72" s="7" t="s">
        <v>899</v>
      </c>
      <c r="D72" s="75">
        <v>84.47</v>
      </c>
      <c r="E72" s="6" t="b">
        <v>0</v>
      </c>
      <c r="F72" s="5">
        <v>0.79806636713271895</v>
      </c>
      <c r="G72" s="6">
        <v>0.56647980122588804</v>
      </c>
      <c r="H72" s="21">
        <v>1.0293568776004569</v>
      </c>
      <c r="I72" s="21">
        <v>101670.65624097573</v>
      </c>
      <c r="J72" s="22">
        <v>104655.38925180018</v>
      </c>
    </row>
    <row r="73" spans="1:10" ht="20" customHeight="1">
      <c r="A73" s="5" t="s">
        <v>282</v>
      </c>
      <c r="B73" s="6" t="s">
        <v>283</v>
      </c>
      <c r="C73" s="7" t="s">
        <v>284</v>
      </c>
      <c r="D73" s="75">
        <v>50.76</v>
      </c>
      <c r="E73" s="6" t="b">
        <v>0</v>
      </c>
      <c r="F73" s="5">
        <v>1.05783181488239E-4</v>
      </c>
      <c r="G73" s="6">
        <v>4.6887955593243697E-4</v>
      </c>
      <c r="H73" s="21">
        <v>3.9532269209677366</v>
      </c>
      <c r="I73" s="21">
        <v>1696.4004025567567</v>
      </c>
      <c r="J73" s="22">
        <v>6706.2557401278764</v>
      </c>
    </row>
    <row r="74" spans="1:10" ht="20" customHeight="1">
      <c r="A74" s="5" t="s">
        <v>1035</v>
      </c>
      <c r="B74" s="6" t="s">
        <v>1036</v>
      </c>
      <c r="C74" s="7" t="s">
        <v>1037</v>
      </c>
      <c r="D74" s="75">
        <v>50.69</v>
      </c>
      <c r="E74" s="6" t="b">
        <v>0</v>
      </c>
      <c r="F74" s="5">
        <v>0.42334545877865998</v>
      </c>
      <c r="G74" s="6">
        <v>0.40125584406749598</v>
      </c>
      <c r="H74" s="21">
        <v>0.76346934641658137</v>
      </c>
      <c r="I74" s="21">
        <v>4423.3651254242168</v>
      </c>
      <c r="J74" s="22">
        <v>3377.1036812695261</v>
      </c>
    </row>
    <row r="75" spans="1:10" ht="20" customHeight="1">
      <c r="A75" s="5" t="s">
        <v>1404</v>
      </c>
      <c r="B75" s="6" t="s">
        <v>1405</v>
      </c>
      <c r="C75" s="7" t="s">
        <v>1406</v>
      </c>
      <c r="D75" s="75">
        <v>203.45</v>
      </c>
      <c r="E75" s="6" t="b">
        <v>0</v>
      </c>
      <c r="F75" s="5">
        <v>3.53673469232141E-3</v>
      </c>
      <c r="G75" s="6">
        <v>9.1896311144713198E-3</v>
      </c>
      <c r="H75" s="21">
        <v>2.3040691929385453</v>
      </c>
      <c r="I75" s="21">
        <v>7734.8711581941825</v>
      </c>
      <c r="J75" s="22">
        <v>17821.6783469441</v>
      </c>
    </row>
    <row r="76" spans="1:10" ht="20" customHeight="1">
      <c r="A76" s="5" t="s">
        <v>876</v>
      </c>
      <c r="B76" s="6" t="s">
        <v>877</v>
      </c>
      <c r="C76" s="7" t="s">
        <v>878</v>
      </c>
      <c r="D76" s="75">
        <v>420.05</v>
      </c>
      <c r="E76" s="6" t="b">
        <v>0</v>
      </c>
      <c r="F76" s="5">
        <v>0.75502406489235796</v>
      </c>
      <c r="G76" s="6">
        <v>0.55913923784597097</v>
      </c>
      <c r="H76" s="21">
        <v>1.0249876526732447</v>
      </c>
      <c r="I76" s="21">
        <v>55869.482645861666</v>
      </c>
      <c r="J76" s="22">
        <v>57265.529873250322</v>
      </c>
    </row>
    <row r="77" spans="1:10" ht="20" customHeight="1">
      <c r="A77" s="5" t="s">
        <v>1260</v>
      </c>
      <c r="B77" s="6" t="s">
        <v>1261</v>
      </c>
      <c r="C77" s="7" t="s">
        <v>1262</v>
      </c>
      <c r="D77" s="75">
        <v>85.01</v>
      </c>
      <c r="E77" s="6" t="b">
        <v>0</v>
      </c>
      <c r="F77" s="5">
        <v>1.1615727450071301E-2</v>
      </c>
      <c r="G77" s="6">
        <v>2.4830238200362901E-2</v>
      </c>
      <c r="H77" s="21">
        <v>1.60806223611343</v>
      </c>
      <c r="I77" s="21">
        <v>115305.57711383933</v>
      </c>
      <c r="J77" s="22">
        <v>185418.54417003001</v>
      </c>
    </row>
    <row r="78" spans="1:10" ht="20" customHeight="1">
      <c r="A78" s="5" t="s">
        <v>579</v>
      </c>
      <c r="B78" s="6" t="s">
        <v>580</v>
      </c>
      <c r="C78" s="7" t="s">
        <v>581</v>
      </c>
      <c r="D78" s="75">
        <v>60.26</v>
      </c>
      <c r="E78" s="6" t="b">
        <v>0</v>
      </c>
      <c r="F78" s="5">
        <v>0.53931312079540905</v>
      </c>
      <c r="G78" s="6">
        <v>0.45789533440282598</v>
      </c>
      <c r="H78" s="21">
        <v>0.873141891042716</v>
      </c>
      <c r="I78" s="21">
        <v>8270.5712598653608</v>
      </c>
      <c r="J78" s="22">
        <v>7221.3822298423793</v>
      </c>
    </row>
    <row r="79" spans="1:10" ht="20" customHeight="1">
      <c r="A79" s="5" t="s">
        <v>40</v>
      </c>
      <c r="B79" s="6" t="s">
        <v>41</v>
      </c>
      <c r="C79" s="7" t="s">
        <v>42</v>
      </c>
      <c r="D79" s="75">
        <v>79.41</v>
      </c>
      <c r="E79" s="6" t="b">
        <v>1</v>
      </c>
      <c r="F79" s="20">
        <v>1.71954168628474E-5</v>
      </c>
      <c r="G79" s="6">
        <v>1.21579621845292E-4</v>
      </c>
      <c r="H79" s="21">
        <v>19.059044481023079</v>
      </c>
      <c r="I79" s="21">
        <v>802.3555932088326</v>
      </c>
      <c r="J79" s="22">
        <v>15292.130940564801</v>
      </c>
    </row>
    <row r="80" spans="1:10" ht="20" customHeight="1">
      <c r="A80" s="5" t="s">
        <v>43</v>
      </c>
      <c r="B80" s="6" t="s">
        <v>44</v>
      </c>
      <c r="C80" s="7" t="s">
        <v>45</v>
      </c>
      <c r="D80" s="75">
        <v>49.15</v>
      </c>
      <c r="E80" s="6" t="b">
        <v>1</v>
      </c>
      <c r="F80" s="20">
        <v>1.65815228214683E-9</v>
      </c>
      <c r="G80" s="23">
        <v>2.4988949682388999E-7</v>
      </c>
      <c r="H80" s="21">
        <v>68474.002776661364</v>
      </c>
      <c r="I80" s="21">
        <v>1.6684158978263631E-2</v>
      </c>
      <c r="J80" s="22">
        <v>1142.4311482038836</v>
      </c>
    </row>
    <row r="81" spans="1:10" ht="20" customHeight="1">
      <c r="A81" s="5" t="s">
        <v>1407</v>
      </c>
      <c r="B81" s="6" t="s">
        <v>1408</v>
      </c>
      <c r="C81" s="7" t="s">
        <v>1409</v>
      </c>
      <c r="D81" s="75">
        <v>70.36</v>
      </c>
      <c r="E81" s="6" t="b">
        <v>0</v>
      </c>
      <c r="F81" s="5">
        <v>1.29541220472495E-3</v>
      </c>
      <c r="G81" s="6">
        <v>3.71853839968051E-3</v>
      </c>
      <c r="H81" s="21">
        <v>4.0272015977920459</v>
      </c>
      <c r="I81" s="21">
        <v>6494.2636730890335</v>
      </c>
      <c r="J81" s="22">
        <v>26153.709040746999</v>
      </c>
    </row>
    <row r="82" spans="1:10" ht="20" customHeight="1">
      <c r="A82" s="5" t="s">
        <v>1230</v>
      </c>
      <c r="B82" s="6" t="s">
        <v>1231</v>
      </c>
      <c r="C82" s="7" t="s">
        <v>1232</v>
      </c>
      <c r="D82" s="75">
        <v>29.31</v>
      </c>
      <c r="E82" s="6" t="b">
        <v>0</v>
      </c>
      <c r="F82" s="5">
        <v>5.5104776818712996E-3</v>
      </c>
      <c r="G82" s="6">
        <v>1.35032317579524E-2</v>
      </c>
      <c r="H82" s="21">
        <v>1.5296760742901112</v>
      </c>
      <c r="I82" s="21">
        <v>31404.668397295933</v>
      </c>
      <c r="J82" s="22">
        <v>48038.969868358363</v>
      </c>
    </row>
    <row r="83" spans="1:10" ht="20" customHeight="1">
      <c r="A83" s="5" t="s">
        <v>561</v>
      </c>
      <c r="B83" s="6" t="s">
        <v>562</v>
      </c>
      <c r="C83" s="7" t="s">
        <v>563</v>
      </c>
      <c r="D83" s="75">
        <v>88.46</v>
      </c>
      <c r="E83" s="6" t="b">
        <v>0</v>
      </c>
      <c r="F83" s="5">
        <v>0.61647301277496902</v>
      </c>
      <c r="G83" s="6">
        <v>0.50253670969560604</v>
      </c>
      <c r="H83" s="21">
        <v>0.86146631859880252</v>
      </c>
      <c r="I83" s="21">
        <v>17329.356299123265</v>
      </c>
      <c r="J83" s="22">
        <v>14928.656774692688</v>
      </c>
    </row>
    <row r="84" spans="1:10" ht="20" customHeight="1">
      <c r="A84" s="5" t="s">
        <v>531</v>
      </c>
      <c r="B84" s="6" t="s">
        <v>532</v>
      </c>
      <c r="C84" s="7" t="s">
        <v>533</v>
      </c>
      <c r="D84" s="75">
        <v>195.24</v>
      </c>
      <c r="E84" s="6" t="b">
        <v>0</v>
      </c>
      <c r="F84" s="5">
        <v>0.15893040363343999</v>
      </c>
      <c r="G84" s="6">
        <v>0.20647743035917601</v>
      </c>
      <c r="H84" s="21">
        <v>0.84391132171825112</v>
      </c>
      <c r="I84" s="21">
        <v>354653.98555258196</v>
      </c>
      <c r="J84" s="22">
        <v>299296.51370032498</v>
      </c>
    </row>
    <row r="85" spans="1:10" ht="20" customHeight="1">
      <c r="A85" s="5" t="s">
        <v>1422</v>
      </c>
      <c r="B85" s="6" t="s">
        <v>1423</v>
      </c>
      <c r="C85" s="7" t="s">
        <v>1424</v>
      </c>
      <c r="D85" s="75">
        <v>444.44</v>
      </c>
      <c r="E85" s="6" t="b">
        <v>0</v>
      </c>
      <c r="F85" s="5">
        <v>1.56893597348273E-4</v>
      </c>
      <c r="G85" s="6">
        <v>6.1414098463189197E-4</v>
      </c>
      <c r="H85" s="21">
        <v>1.99805258877842</v>
      </c>
      <c r="I85" s="21">
        <v>16350.992346631267</v>
      </c>
      <c r="J85" s="22">
        <v>32670.142587282735</v>
      </c>
    </row>
    <row r="86" spans="1:10" ht="20" customHeight="1">
      <c r="A86" s="5" t="s">
        <v>1218</v>
      </c>
      <c r="B86" s="6" t="s">
        <v>1219</v>
      </c>
      <c r="C86" s="7" t="s">
        <v>1220</v>
      </c>
      <c r="D86" s="75">
        <v>31.96</v>
      </c>
      <c r="E86" s="6" t="b">
        <v>0</v>
      </c>
      <c r="F86" s="5">
        <v>0.31643990745045197</v>
      </c>
      <c r="G86" s="6">
        <v>0.32932366261710599</v>
      </c>
      <c r="H86" s="21">
        <v>1.4971743280267658</v>
      </c>
      <c r="I86" s="21">
        <v>1775.6186162356801</v>
      </c>
      <c r="J86" s="22">
        <v>2658.41060859447</v>
      </c>
    </row>
    <row r="87" spans="1:10" ht="20" customHeight="1">
      <c r="A87" s="5" t="s">
        <v>1101</v>
      </c>
      <c r="B87" s="6" t="s">
        <v>1102</v>
      </c>
      <c r="C87" s="7" t="s">
        <v>1103</v>
      </c>
      <c r="D87" s="75">
        <v>137.05000000000001</v>
      </c>
      <c r="E87" s="6" t="b">
        <v>0</v>
      </c>
      <c r="F87" s="5">
        <v>0.30597792844399802</v>
      </c>
      <c r="G87" s="6">
        <v>0.32404241966023101</v>
      </c>
      <c r="H87" s="21">
        <v>1.2330615517685173</v>
      </c>
      <c r="I87" s="21">
        <v>145561.00759036766</v>
      </c>
      <c r="J87" s="22">
        <v>179485.68189636766</v>
      </c>
    </row>
    <row r="88" spans="1:10" ht="20" customHeight="1">
      <c r="A88" s="5" t="s">
        <v>1119</v>
      </c>
      <c r="B88" s="6" t="s">
        <v>1120</v>
      </c>
      <c r="C88" s="7" t="s">
        <v>1121</v>
      </c>
      <c r="D88" s="75">
        <v>28.03</v>
      </c>
      <c r="E88" s="6" t="b">
        <v>0</v>
      </c>
      <c r="F88" s="5">
        <v>3.29487444772434E-2</v>
      </c>
      <c r="G88" s="6">
        <v>6.2854354203734905E-2</v>
      </c>
      <c r="H88" s="21">
        <v>1.2810147721160907</v>
      </c>
      <c r="I88" s="21">
        <v>8286.3684813501732</v>
      </c>
      <c r="J88" s="22">
        <v>10614.960431806749</v>
      </c>
    </row>
    <row r="89" spans="1:10" ht="20" customHeight="1">
      <c r="A89" s="5" t="s">
        <v>46</v>
      </c>
      <c r="B89" s="6" t="s">
        <v>47</v>
      </c>
      <c r="C89" s="7" t="s">
        <v>48</v>
      </c>
      <c r="D89" s="75">
        <v>63.8</v>
      </c>
      <c r="E89" s="6" t="b">
        <v>1</v>
      </c>
      <c r="F89" s="5">
        <v>3.0583998922594198E-3</v>
      </c>
      <c r="G89" s="6">
        <v>8.1577315831986193E-3</v>
      </c>
      <c r="H89" s="21">
        <v>57.095452873767684</v>
      </c>
      <c r="I89" s="21">
        <v>16.012559862096481</v>
      </c>
      <c r="J89" s="22">
        <v>914.2443569947136</v>
      </c>
    </row>
    <row r="90" spans="1:10" ht="20" customHeight="1">
      <c r="A90" s="5" t="s">
        <v>615</v>
      </c>
      <c r="B90" s="6" t="s">
        <v>616</v>
      </c>
      <c r="C90" s="7" t="s">
        <v>617</v>
      </c>
      <c r="D90" s="75">
        <v>49.51</v>
      </c>
      <c r="E90" s="6" t="b">
        <v>0</v>
      </c>
      <c r="F90" s="5">
        <v>0.251377963780335</v>
      </c>
      <c r="G90" s="6">
        <v>0.28061896927000901</v>
      </c>
      <c r="H90" s="21">
        <v>0.88386894060300381</v>
      </c>
      <c r="I90" s="21">
        <v>9660.7200178828662</v>
      </c>
      <c r="J90" s="22">
        <v>8538.8103676683604</v>
      </c>
    </row>
    <row r="91" spans="1:10" ht="20" customHeight="1">
      <c r="A91" s="5" t="s">
        <v>816</v>
      </c>
      <c r="B91" s="6" t="s">
        <v>817</v>
      </c>
      <c r="C91" s="7" t="s">
        <v>818</v>
      </c>
      <c r="D91" s="75">
        <v>119.86</v>
      </c>
      <c r="E91" s="6" t="b">
        <v>0</v>
      </c>
      <c r="F91" s="5">
        <v>0.97122452569482698</v>
      </c>
      <c r="G91" s="6">
        <v>0.61826086425863402</v>
      </c>
      <c r="H91" s="21">
        <v>0.99242254607976566</v>
      </c>
      <c r="I91" s="21">
        <v>176095.629197537</v>
      </c>
      <c r="J91" s="22">
        <v>174761.27268173799</v>
      </c>
    </row>
    <row r="92" spans="1:10" ht="20" customHeight="1">
      <c r="A92" s="5" t="s">
        <v>1116</v>
      </c>
      <c r="B92" s="6" t="s">
        <v>1117</v>
      </c>
      <c r="C92" s="7" t="s">
        <v>1118</v>
      </c>
      <c r="D92" s="75">
        <v>520.35</v>
      </c>
      <c r="E92" s="6" t="b">
        <v>0</v>
      </c>
      <c r="F92" s="5">
        <v>8.4865747296841307E-2</v>
      </c>
      <c r="G92" s="6">
        <v>0.132534430433246</v>
      </c>
      <c r="H92" s="21">
        <v>1.2796548389296474</v>
      </c>
      <c r="I92" s="21">
        <v>22494.651719912832</v>
      </c>
      <c r="J92" s="22">
        <v>28785.389923423569</v>
      </c>
    </row>
    <row r="93" spans="1:10" ht="20" customHeight="1">
      <c r="A93" s="5" t="s">
        <v>351</v>
      </c>
      <c r="B93" s="6" t="s">
        <v>352</v>
      </c>
      <c r="C93" s="7" t="s">
        <v>353</v>
      </c>
      <c r="D93" s="75">
        <v>108.06</v>
      </c>
      <c r="E93" s="6" t="b">
        <v>0</v>
      </c>
      <c r="F93" s="5">
        <v>5.8712045813142398E-2</v>
      </c>
      <c r="G93" s="6">
        <v>9.8861630258313807E-2</v>
      </c>
      <c r="H93" s="21">
        <v>0.63882133797426666</v>
      </c>
      <c r="I93" s="21">
        <v>3435.4377119833966</v>
      </c>
      <c r="J93" s="22">
        <v>2194.6309156964867</v>
      </c>
    </row>
    <row r="94" spans="1:10" ht="20" customHeight="1">
      <c r="A94" s="5" t="s">
        <v>243</v>
      </c>
      <c r="B94" s="6" t="s">
        <v>244</v>
      </c>
      <c r="C94" s="7" t="s">
        <v>245</v>
      </c>
      <c r="D94" s="75">
        <v>98.33</v>
      </c>
      <c r="E94" s="6" t="b">
        <v>1</v>
      </c>
      <c r="F94" s="5">
        <v>4.9186582445960303E-3</v>
      </c>
      <c r="G94" s="6">
        <v>1.2252222165625701E-2</v>
      </c>
      <c r="H94" s="21">
        <v>6.3292327052003854</v>
      </c>
      <c r="I94" s="21">
        <v>6622.3560254478607</v>
      </c>
      <c r="J94" s="22">
        <v>41914.432341745436</v>
      </c>
    </row>
    <row r="95" spans="1:10" ht="20" customHeight="1">
      <c r="A95" s="5" t="s">
        <v>297</v>
      </c>
      <c r="B95" s="6" t="s">
        <v>298</v>
      </c>
      <c r="C95" s="7" t="s">
        <v>299</v>
      </c>
      <c r="D95" s="75">
        <v>33.76</v>
      </c>
      <c r="E95" s="6" t="b">
        <v>0</v>
      </c>
      <c r="F95" s="5">
        <v>0.14146058634280301</v>
      </c>
      <c r="G95" s="6">
        <v>0.19148586600716699</v>
      </c>
      <c r="H95" s="21">
        <f>J95/I95</f>
        <v>6.4126028185706091E-2</v>
      </c>
      <c r="I95" s="21">
        <v>15.594291870128695</v>
      </c>
      <c r="J95" s="22">
        <v>1</v>
      </c>
    </row>
    <row r="96" spans="1:10" ht="20" customHeight="1">
      <c r="A96" s="5" t="s">
        <v>1356</v>
      </c>
      <c r="B96" s="6" t="s">
        <v>1357</v>
      </c>
      <c r="C96" s="7" t="s">
        <v>1358</v>
      </c>
      <c r="D96" s="75">
        <v>50.51</v>
      </c>
      <c r="E96" s="6" t="b">
        <v>0</v>
      </c>
      <c r="F96" s="5">
        <v>3.5716191452879499E-2</v>
      </c>
      <c r="G96" s="6">
        <v>6.6451335411640305E-2</v>
      </c>
      <c r="H96" s="21">
        <v>2.342589012768308</v>
      </c>
      <c r="I96" s="21">
        <v>5155.2882918728492</v>
      </c>
      <c r="J96" s="22">
        <v>12076.721710194435</v>
      </c>
    </row>
    <row r="97" spans="1:24" ht="20" customHeight="1">
      <c r="A97" s="5" t="s">
        <v>576</v>
      </c>
      <c r="B97" s="6" t="s">
        <v>577</v>
      </c>
      <c r="C97" s="7" t="s">
        <v>578</v>
      </c>
      <c r="D97" s="75">
        <v>59.67</v>
      </c>
      <c r="E97" s="6" t="b">
        <v>0</v>
      </c>
      <c r="F97" s="5">
        <v>0.40828805497491</v>
      </c>
      <c r="G97" s="6">
        <v>0.39569436939923602</v>
      </c>
      <c r="H97" s="21">
        <v>0.87196169163968029</v>
      </c>
      <c r="I97" s="21">
        <v>76706.969557190707</v>
      </c>
      <c r="J97" s="22">
        <v>66885.538935641467</v>
      </c>
    </row>
    <row r="98" spans="1:24" ht="20" customHeight="1">
      <c r="A98" s="5" t="s">
        <v>396</v>
      </c>
      <c r="B98" s="6" t="s">
        <v>397</v>
      </c>
      <c r="C98" s="7" t="s">
        <v>398</v>
      </c>
      <c r="D98" s="75">
        <v>53.52</v>
      </c>
      <c r="E98" s="6" t="b">
        <v>0</v>
      </c>
      <c r="F98" s="5">
        <v>0.61722486633359297</v>
      </c>
      <c r="G98" s="6">
        <v>0.50253670969560604</v>
      </c>
      <c r="H98" s="21">
        <v>0.7291969092947832</v>
      </c>
      <c r="I98" s="21">
        <v>4257.0264490637237</v>
      </c>
      <c r="J98" s="22">
        <v>3104.2105294434132</v>
      </c>
    </row>
    <row r="99" spans="1:24" s="24" customFormat="1" ht="20" customHeight="1">
      <c r="A99" s="5" t="s">
        <v>441</v>
      </c>
      <c r="B99" s="6" t="s">
        <v>442</v>
      </c>
      <c r="C99" s="7" t="s">
        <v>443</v>
      </c>
      <c r="D99" s="75">
        <v>46.06</v>
      </c>
      <c r="E99" s="6" t="b">
        <v>0</v>
      </c>
      <c r="F99" s="5">
        <v>0.451851228095485</v>
      </c>
      <c r="G99" s="6">
        <v>0.41853352244890402</v>
      </c>
      <c r="H99" s="21">
        <v>0.78521936327191244</v>
      </c>
      <c r="I99" s="21">
        <v>5300.0393809532397</v>
      </c>
      <c r="J99" s="22">
        <v>4161.6935480281636</v>
      </c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s="24" customFormat="1" ht="20" customHeight="1">
      <c r="A100" s="5" t="s">
        <v>372</v>
      </c>
      <c r="B100" s="6" t="s">
        <v>373</v>
      </c>
      <c r="C100" s="7" t="s">
        <v>374</v>
      </c>
      <c r="D100" s="75">
        <v>56.8</v>
      </c>
      <c r="E100" s="6" t="b">
        <v>0</v>
      </c>
      <c r="F100" s="5">
        <v>4.0208654777477898E-2</v>
      </c>
      <c r="G100" s="6">
        <v>7.3007090435296101E-2</v>
      </c>
      <c r="H100" s="21">
        <v>0.68101447844288365</v>
      </c>
      <c r="I100" s="21">
        <v>101878.99018693138</v>
      </c>
      <c r="J100" s="22">
        <v>69381.067366440737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s="24" customFormat="1" ht="20" customHeight="1">
      <c r="A101" s="5" t="s">
        <v>570</v>
      </c>
      <c r="B101" s="6" t="s">
        <v>571</v>
      </c>
      <c r="C101" s="7" t="s">
        <v>572</v>
      </c>
      <c r="D101" s="75">
        <v>71.2</v>
      </c>
      <c r="E101" s="6" t="b">
        <v>0</v>
      </c>
      <c r="F101" s="5">
        <v>5.2052222157744098E-2</v>
      </c>
      <c r="G101" s="6">
        <v>8.9141552204690402E-2</v>
      </c>
      <c r="H101" s="21">
        <v>0.86945507961466206</v>
      </c>
      <c r="I101" s="21">
        <v>462167.45742638904</v>
      </c>
      <c r="J101" s="22">
        <v>401833.84349196701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s="24" customFormat="1" ht="20" customHeight="1">
      <c r="A102" s="5" t="s">
        <v>1026</v>
      </c>
      <c r="B102" s="6" t="s">
        <v>1027</v>
      </c>
      <c r="C102" s="7" t="s">
        <v>1028</v>
      </c>
      <c r="D102" s="75">
        <v>74.069999999999993</v>
      </c>
      <c r="E102" s="6" t="b">
        <v>0</v>
      </c>
      <c r="F102" s="5">
        <v>0.392518172260586</v>
      </c>
      <c r="G102" s="6">
        <v>0.38287311682133901</v>
      </c>
      <c r="H102" s="21">
        <v>1.1334972555485934</v>
      </c>
      <c r="I102" s="21">
        <v>70816.703731941569</v>
      </c>
      <c r="J102" s="22">
        <v>80270.539327153601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s="24" customFormat="1">
      <c r="A103" s="5" t="s">
        <v>49</v>
      </c>
      <c r="B103" s="6" t="s">
        <v>50</v>
      </c>
      <c r="C103" s="7" t="s">
        <v>51</v>
      </c>
      <c r="D103" s="75">
        <v>1165.83</v>
      </c>
      <c r="E103" s="6" t="b">
        <v>1</v>
      </c>
      <c r="F103" s="20">
        <v>4.4973003895387699E-5</v>
      </c>
      <c r="G103" s="6">
        <v>2.5102196326818698E-4</v>
      </c>
      <c r="H103" s="21">
        <v>8.3910529309896056</v>
      </c>
      <c r="I103" s="21">
        <v>54736.979707944032</v>
      </c>
      <c r="J103" s="22">
        <v>459300.89401186234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s="24" customFormat="1" ht="20" customHeight="1">
      <c r="A104" s="5" t="s">
        <v>813</v>
      </c>
      <c r="B104" s="6" t="s">
        <v>814</v>
      </c>
      <c r="C104" s="7" t="s">
        <v>815</v>
      </c>
      <c r="D104" s="75">
        <v>85.11</v>
      </c>
      <c r="E104" s="6" t="b">
        <v>0</v>
      </c>
      <c r="F104" s="5">
        <v>0.46699375527368198</v>
      </c>
      <c r="G104" s="6">
        <v>0.42524250186056101</v>
      </c>
      <c r="H104" s="21">
        <v>0.99180770329714907</v>
      </c>
      <c r="I104" s="21">
        <v>425.5708597751514</v>
      </c>
      <c r="J104" s="22">
        <v>422.084457023786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s="24" customFormat="1" ht="20" customHeight="1">
      <c r="A105" s="5" t="s">
        <v>52</v>
      </c>
      <c r="B105" s="6" t="s">
        <v>53</v>
      </c>
      <c r="C105" s="7" t="s">
        <v>54</v>
      </c>
      <c r="D105" s="75">
        <v>2684.41</v>
      </c>
      <c r="E105" s="6" t="b">
        <v>1</v>
      </c>
      <c r="F105" s="20">
        <v>6.5433515193946698E-6</v>
      </c>
      <c r="G105" s="23">
        <v>6.1631659088571704E-5</v>
      </c>
      <c r="H105" s="21">
        <v>16.602178424215762</v>
      </c>
      <c r="I105" s="21">
        <v>47396.542770853797</v>
      </c>
      <c r="J105" s="22">
        <v>786885.85977268836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s="24" customFormat="1" ht="20" customHeight="1">
      <c r="A106" s="5" t="s">
        <v>867</v>
      </c>
      <c r="B106" s="6" t="s">
        <v>868</v>
      </c>
      <c r="C106" s="7" t="s">
        <v>869</v>
      </c>
      <c r="D106" s="75">
        <v>164.46</v>
      </c>
      <c r="E106" s="6" t="b">
        <v>0</v>
      </c>
      <c r="F106" s="5">
        <v>0.97842110071191601</v>
      </c>
      <c r="G106" s="6">
        <v>0.61891660926971603</v>
      </c>
      <c r="H106" s="21">
        <v>1.0231873565503666</v>
      </c>
      <c r="I106" s="21">
        <v>72333.77695678157</v>
      </c>
      <c r="J106" s="22">
        <v>74011.006033713158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s="24" customFormat="1" ht="20" customHeight="1">
      <c r="A107" s="5" t="s">
        <v>55</v>
      </c>
      <c r="B107" s="6" t="s">
        <v>56</v>
      </c>
      <c r="C107" s="7" t="s">
        <v>57</v>
      </c>
      <c r="D107" s="75">
        <v>268.93</v>
      </c>
      <c r="E107" s="6" t="b">
        <v>1</v>
      </c>
      <c r="F107" s="20">
        <v>1.8426973111607098E-5</v>
      </c>
      <c r="G107" s="6">
        <v>1.23422708743014E-4</v>
      </c>
      <c r="H107" s="21">
        <v>12.356530216970482</v>
      </c>
      <c r="I107" s="21">
        <v>2837.1555263656569</v>
      </c>
      <c r="J107" s="22">
        <v>35057.397991782032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s="24" customFormat="1" ht="20" customHeight="1">
      <c r="A108" s="5" t="s">
        <v>246</v>
      </c>
      <c r="B108" s="6" t="s">
        <v>247</v>
      </c>
      <c r="C108" s="7" t="s">
        <v>248</v>
      </c>
      <c r="D108" s="75">
        <v>37.49</v>
      </c>
      <c r="E108" s="6" t="b">
        <v>1</v>
      </c>
      <c r="F108" s="5">
        <v>1.8826858228030399E-3</v>
      </c>
      <c r="G108" s="6">
        <v>5.2542130892180502E-3</v>
      </c>
      <c r="H108" s="21">
        <v>77.990680308192466</v>
      </c>
      <c r="I108" s="21">
        <v>27.138853069141806</v>
      </c>
      <c r="J108" s="22">
        <v>2116.5776136464465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s="24" customFormat="1" ht="20" customHeight="1">
      <c r="A109" s="5" t="s">
        <v>58</v>
      </c>
      <c r="B109" s="6" t="s">
        <v>59</v>
      </c>
      <c r="C109" s="7" t="s">
        <v>60</v>
      </c>
      <c r="D109" s="75">
        <v>52.01</v>
      </c>
      <c r="E109" s="6" t="b">
        <v>1</v>
      </c>
      <c r="F109" s="20">
        <v>2.66750177502217E-9</v>
      </c>
      <c r="G109" s="23">
        <v>2.68001390670059E-7</v>
      </c>
      <c r="H109" s="21">
        <v>10</v>
      </c>
      <c r="I109" s="21">
        <v>0</v>
      </c>
      <c r="J109" s="22">
        <v>2249.7461815163001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s="24" customFormat="1" ht="20" customHeight="1">
      <c r="A110" s="5" t="s">
        <v>1191</v>
      </c>
      <c r="B110" s="6" t="s">
        <v>1192</v>
      </c>
      <c r="C110" s="7" t="s">
        <v>1193</v>
      </c>
      <c r="D110" s="75">
        <v>256.05</v>
      </c>
      <c r="E110" s="6" t="b">
        <v>0</v>
      </c>
      <c r="F110" s="5">
        <v>4.3289805225487097E-3</v>
      </c>
      <c r="G110" s="6">
        <v>1.10575066626094E-2</v>
      </c>
      <c r="H110" s="21">
        <v>1.4181855257532958</v>
      </c>
      <c r="I110" s="21">
        <v>20575.726134840097</v>
      </c>
      <c r="J110" s="22">
        <v>29180.196986294031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s="24" customFormat="1" ht="20" customHeight="1">
      <c r="A111" s="5" t="s">
        <v>669</v>
      </c>
      <c r="B111" s="6" t="s">
        <v>670</v>
      </c>
      <c r="C111" s="7" t="s">
        <v>671</v>
      </c>
      <c r="D111" s="75">
        <v>134.4</v>
      </c>
      <c r="E111" s="6" t="b">
        <v>0</v>
      </c>
      <c r="F111" s="5">
        <v>0.94221729039021496</v>
      </c>
      <c r="G111" s="6">
        <v>0.61431147306076495</v>
      </c>
      <c r="H111" s="21">
        <v>0.91598277060477062</v>
      </c>
      <c r="I111" s="21">
        <v>3689.7551698543898</v>
      </c>
      <c r="J111" s="22">
        <v>3379.7521633365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s="24" customFormat="1" ht="20" customHeight="1">
      <c r="A112" s="5" t="s">
        <v>1410</v>
      </c>
      <c r="B112" s="6" t="s">
        <v>1411</v>
      </c>
      <c r="C112" s="7" t="s">
        <v>1412</v>
      </c>
      <c r="D112" s="75">
        <v>2406.5700000000002</v>
      </c>
      <c r="E112" s="6" t="b">
        <v>0</v>
      </c>
      <c r="F112" s="5">
        <v>3.4577786671186099E-4</v>
      </c>
      <c r="G112" s="6">
        <v>1.18431738277426E-3</v>
      </c>
      <c r="H112" s="21">
        <v>2.1603077857216149</v>
      </c>
      <c r="I112" s="21">
        <v>426491.37935929635</v>
      </c>
      <c r="J112" s="22">
        <v>921352.64737303869</v>
      </c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s="24" customFormat="1" ht="20" customHeight="1">
      <c r="A113" s="5" t="s">
        <v>1413</v>
      </c>
      <c r="B113" s="6" t="s">
        <v>1414</v>
      </c>
      <c r="C113" s="7" t="s">
        <v>1415</v>
      </c>
      <c r="D113" s="75">
        <v>60.6</v>
      </c>
      <c r="E113" s="6" t="b">
        <v>0</v>
      </c>
      <c r="F113" s="5">
        <v>2.5795434031794501E-4</v>
      </c>
      <c r="G113" s="6">
        <v>9.3673841892955001E-4</v>
      </c>
      <c r="H113" s="21">
        <v>1.9106006763162833</v>
      </c>
      <c r="I113" s="21">
        <v>23004.740746387699</v>
      </c>
      <c r="J113" s="22">
        <v>43952.873228529097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s="24" customFormat="1" ht="20" customHeight="1">
      <c r="A114" s="5" t="s">
        <v>378</v>
      </c>
      <c r="B114" s="6" t="s">
        <v>379</v>
      </c>
      <c r="C114" s="7" t="s">
        <v>380</v>
      </c>
      <c r="D114" s="75">
        <v>85.38</v>
      </c>
      <c r="E114" s="6" t="b">
        <v>0</v>
      </c>
      <c r="F114" s="5">
        <v>0.11810484353754599</v>
      </c>
      <c r="G114" s="6">
        <v>0.16791342991668301</v>
      </c>
      <c r="H114" s="21">
        <v>0.69613655313268519</v>
      </c>
      <c r="I114" s="21">
        <v>29213.505140110734</v>
      </c>
      <c r="J114" s="22">
        <v>20336.588773160667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s="24" customFormat="1" ht="20" customHeight="1">
      <c r="A115" s="5" t="s">
        <v>1416</v>
      </c>
      <c r="B115" s="6" t="s">
        <v>1417</v>
      </c>
      <c r="C115" s="7" t="s">
        <v>1418</v>
      </c>
      <c r="D115" s="75">
        <v>482.55</v>
      </c>
      <c r="E115" s="6" t="b">
        <v>0</v>
      </c>
      <c r="F115" s="5">
        <v>1.2473251041922301E-4</v>
      </c>
      <c r="G115" s="6">
        <v>5.1500374641442201E-4</v>
      </c>
      <c r="H115" s="21">
        <v>3.4557230341646621</v>
      </c>
      <c r="I115" s="21">
        <v>19802.369307671932</v>
      </c>
      <c r="J115" s="22">
        <v>68431.503747557232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s="24" customFormat="1" ht="20" customHeight="1">
      <c r="A116" s="5" t="s">
        <v>1221</v>
      </c>
      <c r="B116" s="6" t="s">
        <v>1222</v>
      </c>
      <c r="C116" s="7" t="s">
        <v>1223</v>
      </c>
      <c r="D116" s="75">
        <v>390.24</v>
      </c>
      <c r="E116" s="6" t="b">
        <v>0</v>
      </c>
      <c r="F116" s="5">
        <v>4.7897870487834102E-2</v>
      </c>
      <c r="G116" s="6">
        <v>8.3934661574615904E-2</v>
      </c>
      <c r="H116" s="21">
        <v>1.4986700129337045</v>
      </c>
      <c r="I116" s="21">
        <v>37023.649775116595</v>
      </c>
      <c r="J116" s="22">
        <v>55486.233687326931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s="24" customFormat="1" ht="20" customHeight="1">
      <c r="A117" s="5" t="s">
        <v>1320</v>
      </c>
      <c r="B117" s="6" t="s">
        <v>1321</v>
      </c>
      <c r="C117" s="7" t="s">
        <v>1322</v>
      </c>
      <c r="D117" s="75">
        <v>74.56</v>
      </c>
      <c r="E117" s="6" t="b">
        <v>0</v>
      </c>
      <c r="F117" s="5">
        <v>0.17776915263348</v>
      </c>
      <c r="G117" s="6">
        <v>0.22051644501574699</v>
      </c>
      <c r="H117" s="21">
        <v>2.4979911292472941</v>
      </c>
      <c r="I117" s="21">
        <v>2373.8824272942679</v>
      </c>
      <c r="J117" s="22">
        <v>5929.937245257116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s="24" customFormat="1" ht="20" customHeight="1">
      <c r="A118" s="5" t="s">
        <v>990</v>
      </c>
      <c r="B118" s="6" t="s">
        <v>991</v>
      </c>
      <c r="C118" s="7" t="s">
        <v>992</v>
      </c>
      <c r="D118" s="75">
        <v>89.19</v>
      </c>
      <c r="E118" s="6" t="b">
        <v>0</v>
      </c>
      <c r="F118" s="5">
        <v>0.47024912664646201</v>
      </c>
      <c r="G118" s="6">
        <v>0.42570871739598498</v>
      </c>
      <c r="H118" s="21">
        <v>1.0981070231621046</v>
      </c>
      <c r="I118" s="21">
        <v>395486.62276107195</v>
      </c>
      <c r="J118" s="22">
        <v>434286.63802059501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s="24" customFormat="1" ht="20" customHeight="1">
      <c r="A119" s="5" t="s">
        <v>498</v>
      </c>
      <c r="B119" s="6" t="s">
        <v>499</v>
      </c>
      <c r="C119" s="7" t="s">
        <v>500</v>
      </c>
      <c r="D119" s="75">
        <v>67.540000000000006</v>
      </c>
      <c r="E119" s="6" t="b">
        <v>0</v>
      </c>
      <c r="F119" s="5">
        <v>6.1567211860767503E-2</v>
      </c>
      <c r="G119" s="6">
        <v>0.101403275116611</v>
      </c>
      <c r="H119" s="21">
        <v>0.81807309455070487</v>
      </c>
      <c r="I119" s="21">
        <v>39272.919045296236</v>
      </c>
      <c r="J119" s="22">
        <v>32128.118415424804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s="24" customFormat="1" ht="20" customHeight="1">
      <c r="A120" s="5" t="s">
        <v>384</v>
      </c>
      <c r="B120" s="6" t="s">
        <v>385</v>
      </c>
      <c r="C120" s="7" t="s">
        <v>386</v>
      </c>
      <c r="D120" s="75">
        <v>68.739999999999995</v>
      </c>
      <c r="E120" s="6" t="b">
        <v>0</v>
      </c>
      <c r="F120" s="5">
        <v>0.26561253017606601</v>
      </c>
      <c r="G120" s="6">
        <v>0.29350172727185297</v>
      </c>
      <c r="H120" s="21">
        <v>0.70976356321445799</v>
      </c>
      <c r="I120" s="21">
        <v>13763.939034140067</v>
      </c>
      <c r="J120" s="22">
        <v>9769.1424127378195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s="24" customFormat="1">
      <c r="A121" s="5" t="s">
        <v>774</v>
      </c>
      <c r="B121" s="6" t="s">
        <v>775</v>
      </c>
      <c r="C121" s="7" t="s">
        <v>776</v>
      </c>
      <c r="D121" s="75">
        <v>475.84</v>
      </c>
      <c r="E121" s="6" t="b">
        <v>0</v>
      </c>
      <c r="F121" s="5">
        <v>0.58662500883038904</v>
      </c>
      <c r="G121" s="6">
        <v>0.48978666534246401</v>
      </c>
      <c r="H121" s="21">
        <v>0.96220446864283438</v>
      </c>
      <c r="I121" s="21">
        <v>114759.36973374301</v>
      </c>
      <c r="J121" s="22">
        <v>110421.97837644276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s="24" customFormat="1" ht="20" customHeight="1">
      <c r="A122" s="5" t="s">
        <v>684</v>
      </c>
      <c r="B122" s="6" t="s">
        <v>685</v>
      </c>
      <c r="C122" s="7" t="s">
        <v>686</v>
      </c>
      <c r="D122" s="75">
        <v>364.36</v>
      </c>
      <c r="E122" s="6" t="b">
        <v>0</v>
      </c>
      <c r="F122" s="5">
        <v>0.54607651052487105</v>
      </c>
      <c r="G122" s="6">
        <v>0.46233533117678499</v>
      </c>
      <c r="H122" s="21">
        <v>0.92684847207090826</v>
      </c>
      <c r="I122" s="21">
        <v>64151.713506750028</v>
      </c>
      <c r="J122" s="22">
        <v>59458.917644461908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s="24" customFormat="1" ht="20" customHeight="1">
      <c r="A123" s="5" t="s">
        <v>1014</v>
      </c>
      <c r="B123" s="6" t="s">
        <v>1015</v>
      </c>
      <c r="C123" s="7" t="s">
        <v>1016</v>
      </c>
      <c r="D123" s="75">
        <v>125.28</v>
      </c>
      <c r="E123" s="6" t="b">
        <v>0</v>
      </c>
      <c r="F123" s="5">
        <v>2.65236359824675E-2</v>
      </c>
      <c r="G123" s="6">
        <v>5.1246244674790997E-2</v>
      </c>
      <c r="H123" s="21">
        <v>1.1224441673901051</v>
      </c>
      <c r="I123" s="21">
        <v>21576.461555374164</v>
      </c>
      <c r="J123" s="22">
        <v>24218.373425746566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s="24" customFormat="1" ht="20" customHeight="1">
      <c r="A124" s="5" t="s">
        <v>1419</v>
      </c>
      <c r="B124" s="6" t="s">
        <v>1420</v>
      </c>
      <c r="C124" s="7" t="s">
        <v>1421</v>
      </c>
      <c r="D124" s="75">
        <v>147.69</v>
      </c>
      <c r="E124" s="6" t="b">
        <v>0</v>
      </c>
      <c r="F124" s="5">
        <v>9.3180205753495805E-4</v>
      </c>
      <c r="G124" s="6">
        <v>2.80851825015017E-3</v>
      </c>
      <c r="H124" s="21">
        <v>4.3112225882973254</v>
      </c>
      <c r="I124" s="21">
        <v>1689.5276783102133</v>
      </c>
      <c r="J124" s="22">
        <v>7283.9298902845294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s="24" customFormat="1">
      <c r="A125" s="5" t="s">
        <v>924</v>
      </c>
      <c r="B125" s="6" t="s">
        <v>925</v>
      </c>
      <c r="C125" s="7" t="s">
        <v>926</v>
      </c>
      <c r="D125" s="75">
        <v>187.59</v>
      </c>
      <c r="E125" s="6" t="b">
        <v>0</v>
      </c>
      <c r="F125" s="5">
        <v>0.71614717429366404</v>
      </c>
      <c r="G125" s="6">
        <v>0.54646049637669003</v>
      </c>
      <c r="H125" s="21">
        <v>1.0463971627502655</v>
      </c>
      <c r="I125" s="21">
        <v>10802.25507619275</v>
      </c>
      <c r="J125" s="22">
        <v>11303.449063032747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s="24" customFormat="1">
      <c r="A126" s="5" t="s">
        <v>1155</v>
      </c>
      <c r="B126" s="6" t="s">
        <v>1156</v>
      </c>
      <c r="C126" s="7" t="s">
        <v>1157</v>
      </c>
      <c r="D126" s="75">
        <v>73.09</v>
      </c>
      <c r="E126" s="6" t="b">
        <v>0</v>
      </c>
      <c r="F126" s="5">
        <v>0.16657495582304399</v>
      </c>
      <c r="G126" s="6">
        <v>0.21281431625455699</v>
      </c>
      <c r="H126" s="21">
        <v>1.3472565256604976</v>
      </c>
      <c r="I126" s="21">
        <v>1094.8802056403035</v>
      </c>
      <c r="J126" s="22">
        <v>1475.0845018654065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s="24" customFormat="1">
      <c r="A127" s="5" t="s">
        <v>61</v>
      </c>
      <c r="B127" s="6" t="s">
        <v>62</v>
      </c>
      <c r="C127" s="7" t="s">
        <v>63</v>
      </c>
      <c r="D127" s="75">
        <v>184.83</v>
      </c>
      <c r="E127" s="6" t="b">
        <v>1</v>
      </c>
      <c r="F127" s="20">
        <v>1.0867194949804E-5</v>
      </c>
      <c r="G127" s="23">
        <v>8.8525689745870794E-5</v>
      </c>
      <c r="H127" s="21">
        <v>96.900436004322017</v>
      </c>
      <c r="I127" s="21">
        <v>408.08439519576103</v>
      </c>
      <c r="J127" s="22">
        <v>39543.555821029295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s="24" customFormat="1" ht="20" customHeight="1">
      <c r="A128" s="5" t="s">
        <v>660</v>
      </c>
      <c r="B128" s="6" t="s">
        <v>661</v>
      </c>
      <c r="C128" s="7" t="s">
        <v>662</v>
      </c>
      <c r="D128" s="75">
        <v>55.3</v>
      </c>
      <c r="E128" s="6" t="b">
        <v>0</v>
      </c>
      <c r="F128" s="5">
        <v>0.136306473002623</v>
      </c>
      <c r="G128" s="6">
        <v>0.188457563504874</v>
      </c>
      <c r="H128" s="21">
        <v>0.90769247452305268</v>
      </c>
      <c r="I128" s="21">
        <v>2474.1068127958633</v>
      </c>
      <c r="J128" s="22">
        <v>2245.7281351410202</v>
      </c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s="24" customFormat="1" ht="20" customHeight="1">
      <c r="A129" s="5" t="s">
        <v>1122</v>
      </c>
      <c r="B129" s="6" t="s">
        <v>1123</v>
      </c>
      <c r="C129" s="7" t="s">
        <v>1124</v>
      </c>
      <c r="D129" s="75">
        <v>109.19</v>
      </c>
      <c r="E129" s="6" t="b">
        <v>0</v>
      </c>
      <c r="F129" s="5">
        <v>0.33009486659008602</v>
      </c>
      <c r="G129" s="6">
        <v>0.33612486802523001</v>
      </c>
      <c r="H129" s="21">
        <v>1.282429874496706</v>
      </c>
      <c r="I129" s="21">
        <v>37420.050849802567</v>
      </c>
      <c r="J129" s="22">
        <v>47988.59111497266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s="24" customFormat="1" ht="20" customHeight="1">
      <c r="A130" s="5" t="s">
        <v>64</v>
      </c>
      <c r="B130" s="6" t="s">
        <v>65</v>
      </c>
      <c r="C130" s="7" t="s">
        <v>66</v>
      </c>
      <c r="D130" s="75">
        <v>550.01</v>
      </c>
      <c r="E130" s="6" t="b">
        <v>1</v>
      </c>
      <c r="F130" s="20">
        <v>5.7455031348130297E-6</v>
      </c>
      <c r="G130" s="23">
        <v>5.97150297879026E-5</v>
      </c>
      <c r="H130" s="21">
        <v>49.439252849554528</v>
      </c>
      <c r="I130" s="21">
        <v>8256.2098915688639</v>
      </c>
      <c r="J130" s="22">
        <v>408180.84840826626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s="24" customFormat="1" ht="20" customHeight="1">
      <c r="A131" s="5" t="s">
        <v>726</v>
      </c>
      <c r="B131" s="6" t="s">
        <v>727</v>
      </c>
      <c r="C131" s="7" t="s">
        <v>728</v>
      </c>
      <c r="D131" s="75">
        <v>166.58</v>
      </c>
      <c r="E131" s="6" t="b">
        <v>0</v>
      </c>
      <c r="F131" s="5">
        <v>0.62357381647881205</v>
      </c>
      <c r="G131" s="6">
        <v>0.50471770943857297</v>
      </c>
      <c r="H131" s="21">
        <v>0.94520941987836571</v>
      </c>
      <c r="I131" s="21">
        <v>4555.6298625432837</v>
      </c>
      <c r="J131" s="22">
        <v>4306.0242595550963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s="24" customFormat="1" ht="20" customHeight="1">
      <c r="A132" s="5" t="s">
        <v>528</v>
      </c>
      <c r="B132" s="6" t="s">
        <v>529</v>
      </c>
      <c r="C132" s="7" t="s">
        <v>530</v>
      </c>
      <c r="D132" s="75">
        <v>72.91</v>
      </c>
      <c r="E132" s="6" t="b">
        <v>0</v>
      </c>
      <c r="F132" s="5">
        <v>4.7015369607060702E-2</v>
      </c>
      <c r="G132" s="6">
        <v>8.2869998211626494E-2</v>
      </c>
      <c r="H132" s="21">
        <v>0.84290186829539515</v>
      </c>
      <c r="I132" s="21">
        <v>73955.027228483828</v>
      </c>
      <c r="J132" s="22">
        <v>62336.830620725836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s="24" customFormat="1" ht="20" customHeight="1">
      <c r="A133" s="5" t="s">
        <v>318</v>
      </c>
      <c r="B133" s="6" t="s">
        <v>319</v>
      </c>
      <c r="C133" s="7" t="s">
        <v>320</v>
      </c>
      <c r="D133" s="75">
        <v>205.92</v>
      </c>
      <c r="E133" s="6" t="b">
        <v>0</v>
      </c>
      <c r="F133" s="5">
        <v>4.8022884530408696E-3</v>
      </c>
      <c r="G133" s="6">
        <v>1.2068573905336701E-2</v>
      </c>
      <c r="H133" s="21">
        <v>0.38933229300848965</v>
      </c>
      <c r="I133" s="21">
        <v>32174.337411292301</v>
      </c>
      <c r="J133" s="22">
        <v>12526.508560367265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s="24" customFormat="1" ht="20" customHeight="1">
      <c r="A134" s="5" t="s">
        <v>1158</v>
      </c>
      <c r="B134" s="6" t="s">
        <v>1159</v>
      </c>
      <c r="C134" s="7" t="s">
        <v>1160</v>
      </c>
      <c r="D134" s="75">
        <v>885.26</v>
      </c>
      <c r="E134" s="6" t="b">
        <v>0</v>
      </c>
      <c r="F134" s="5">
        <v>4.9957258626485103E-3</v>
      </c>
      <c r="G134" s="6">
        <v>1.2342193565698699E-2</v>
      </c>
      <c r="H134" s="21">
        <v>1.3484200208782118</v>
      </c>
      <c r="I134" s="21">
        <v>98348.728805232604</v>
      </c>
      <c r="J134" s="22">
        <v>132615.39494889733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s="24" customFormat="1" ht="20" customHeight="1">
      <c r="A135" s="5" t="s">
        <v>1395</v>
      </c>
      <c r="B135" s="6" t="s">
        <v>1396</v>
      </c>
      <c r="C135" s="7" t="s">
        <v>1397</v>
      </c>
      <c r="D135" s="75">
        <v>40.31</v>
      </c>
      <c r="E135" s="6" t="b">
        <v>0</v>
      </c>
      <c r="F135" s="5">
        <v>0.891977867562043</v>
      </c>
      <c r="G135" s="6">
        <v>0.597441174340123</v>
      </c>
      <c r="H135" s="21">
        <v>3.1745977849475273</v>
      </c>
      <c r="I135" s="21">
        <v>1423.5857384826502</v>
      </c>
      <c r="J135" s="22">
        <v>4519.3121320699111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s="24" customFormat="1" ht="20" customHeight="1">
      <c r="A136" s="5" t="s">
        <v>999</v>
      </c>
      <c r="B136" s="6" t="s">
        <v>1000</v>
      </c>
      <c r="C136" s="7" t="s">
        <v>1001</v>
      </c>
      <c r="D136" s="75">
        <v>188.05</v>
      </c>
      <c r="E136" s="6" t="b">
        <v>0</v>
      </c>
      <c r="F136" s="5">
        <v>0.679247828105772</v>
      </c>
      <c r="G136" s="6">
        <v>0.53315148022620296</v>
      </c>
      <c r="H136" s="21">
        <v>1.1041368194780947</v>
      </c>
      <c r="I136" s="21">
        <v>58781.883153439296</v>
      </c>
      <c r="J136" s="22">
        <v>64903.241507971463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s="24" customFormat="1" ht="20" customHeight="1">
      <c r="A137" s="5" t="s">
        <v>438</v>
      </c>
      <c r="B137" s="6" t="s">
        <v>439</v>
      </c>
      <c r="C137" s="7" t="s">
        <v>440</v>
      </c>
      <c r="D137" s="75">
        <v>109.49</v>
      </c>
      <c r="E137" s="6" t="b">
        <v>0</v>
      </c>
      <c r="F137" s="5">
        <v>0.161957804179057</v>
      </c>
      <c r="G137" s="6">
        <v>0.209507485350895</v>
      </c>
      <c r="H137" s="21">
        <v>0.78179382857823565</v>
      </c>
      <c r="I137" s="21">
        <v>8869.8814237720726</v>
      </c>
      <c r="J137" s="22">
        <v>6934.4185573257409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s="24" customFormat="1" ht="20" customHeight="1">
      <c r="A138" s="5" t="s">
        <v>720</v>
      </c>
      <c r="B138" s="6" t="s">
        <v>721</v>
      </c>
      <c r="C138" s="7" t="s">
        <v>722</v>
      </c>
      <c r="D138" s="75">
        <v>44.1</v>
      </c>
      <c r="E138" s="6" t="b">
        <v>0</v>
      </c>
      <c r="F138" s="5">
        <v>0.63331238964552605</v>
      </c>
      <c r="G138" s="6">
        <v>0.50941808952666301</v>
      </c>
      <c r="H138" s="21">
        <v>0.94307105641175748</v>
      </c>
      <c r="I138" s="21">
        <v>72610.513945131985</v>
      </c>
      <c r="J138" s="22">
        <v>68476.874092836268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s="24" customFormat="1" ht="20" customHeight="1">
      <c r="A139" s="5" t="s">
        <v>67</v>
      </c>
      <c r="B139" s="6" t="s">
        <v>68</v>
      </c>
      <c r="C139" s="7" t="s">
        <v>69</v>
      </c>
      <c r="D139" s="75">
        <v>203.13</v>
      </c>
      <c r="E139" s="6" t="b">
        <v>1</v>
      </c>
      <c r="F139" s="20">
        <v>2.11366999680607E-7</v>
      </c>
      <c r="G139" s="23">
        <v>7.9634412598970601E-6</v>
      </c>
      <c r="H139" s="21">
        <v>53.015277278088696</v>
      </c>
      <c r="I139" s="21">
        <v>737.20671955318801</v>
      </c>
      <c r="J139" s="22">
        <v>39083.218648382433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s="24" customFormat="1" ht="20" customHeight="1">
      <c r="A140" s="5" t="s">
        <v>435</v>
      </c>
      <c r="B140" s="6" t="s">
        <v>436</v>
      </c>
      <c r="C140" s="7" t="s">
        <v>437</v>
      </c>
      <c r="D140" s="75">
        <v>1954.96</v>
      </c>
      <c r="E140" s="6" t="b">
        <v>0</v>
      </c>
      <c r="F140" s="5">
        <v>0.14627346369455799</v>
      </c>
      <c r="G140" s="6">
        <v>0.19507907673960501</v>
      </c>
      <c r="H140" s="21">
        <v>0.77762616694861342</v>
      </c>
      <c r="I140" s="21">
        <v>1328451.4183092567</v>
      </c>
      <c r="J140" s="22">
        <v>1033038.5843972763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s="24" customFormat="1" ht="20" customHeight="1">
      <c r="A141" s="5" t="s">
        <v>558</v>
      </c>
      <c r="B141" s="6" t="s">
        <v>559</v>
      </c>
      <c r="C141" s="7" t="s">
        <v>560</v>
      </c>
      <c r="D141" s="75">
        <v>104.77</v>
      </c>
      <c r="E141" s="6" t="b">
        <v>0</v>
      </c>
      <c r="F141" s="5">
        <v>0.29958620922780399</v>
      </c>
      <c r="G141" s="6">
        <v>0.32020366217461699</v>
      </c>
      <c r="H141" s="21">
        <v>0.85927852737714128</v>
      </c>
      <c r="I141" s="21">
        <v>86238.58160978627</v>
      </c>
      <c r="J141" s="22">
        <v>74102.961408750562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s="24" customFormat="1" ht="20" customHeight="1">
      <c r="A142" s="5" t="s">
        <v>324</v>
      </c>
      <c r="B142" s="6" t="s">
        <v>325</v>
      </c>
      <c r="C142" s="7" t="s">
        <v>326</v>
      </c>
      <c r="D142" s="75">
        <v>60.74</v>
      </c>
      <c r="E142" s="6" t="b">
        <v>0</v>
      </c>
      <c r="F142" s="5">
        <v>0.27636906024538099</v>
      </c>
      <c r="G142" s="6">
        <v>0.29963891175170199</v>
      </c>
      <c r="H142" s="21">
        <v>0.53283566458200071</v>
      </c>
      <c r="I142" s="21">
        <v>5543.6626792903962</v>
      </c>
      <c r="J142" s="22">
        <v>2953.8611879381328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s="24" customFormat="1" ht="20" customHeight="1">
      <c r="A143" s="5" t="s">
        <v>852</v>
      </c>
      <c r="B143" s="6" t="s">
        <v>853</v>
      </c>
      <c r="C143" s="7" t="s">
        <v>854</v>
      </c>
      <c r="D143" s="75">
        <v>118.02</v>
      </c>
      <c r="E143" s="6" t="b">
        <v>0</v>
      </c>
      <c r="F143" s="5">
        <v>0.94366105532548095</v>
      </c>
      <c r="G143" s="6">
        <v>0.61431147306076495</v>
      </c>
      <c r="H143" s="21">
        <v>1.0171718279443442</v>
      </c>
      <c r="I143" s="21">
        <v>245416.83735784399</v>
      </c>
      <c r="J143" s="22">
        <v>249631.093063598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s="24" customFormat="1">
      <c r="A144" s="5" t="s">
        <v>1305</v>
      </c>
      <c r="B144" s="6" t="s">
        <v>1306</v>
      </c>
      <c r="C144" s="7" t="s">
        <v>1307</v>
      </c>
      <c r="D144" s="75">
        <v>128.41999999999999</v>
      </c>
      <c r="E144" s="6" t="b">
        <v>0</v>
      </c>
      <c r="F144" s="5">
        <v>5.6907524487293003E-4</v>
      </c>
      <c r="G144" s="6">
        <v>1.7867016815361601E-3</v>
      </c>
      <c r="H144" s="21">
        <v>1.9098341411665269</v>
      </c>
      <c r="I144" s="21">
        <v>5291.2543341574765</v>
      </c>
      <c r="J144" s="22">
        <v>10105.418176969308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s="24" customFormat="1">
      <c r="A145" s="5" t="s">
        <v>504</v>
      </c>
      <c r="B145" s="6" t="s">
        <v>505</v>
      </c>
      <c r="C145" s="7" t="s">
        <v>506</v>
      </c>
      <c r="D145" s="75">
        <v>143.19999999999999</v>
      </c>
      <c r="E145" s="6" t="b">
        <v>0</v>
      </c>
      <c r="F145" s="5">
        <v>0.15584709263591001</v>
      </c>
      <c r="G145" s="6">
        <v>0.20351017634643501</v>
      </c>
      <c r="H145" s="21">
        <v>0.82050514156653587</v>
      </c>
      <c r="I145" s="21">
        <v>104735.69423848014</v>
      </c>
      <c r="J145" s="22">
        <v>85936.175628213561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s="24" customFormat="1">
      <c r="A146" s="5" t="s">
        <v>810</v>
      </c>
      <c r="B146" s="6" t="s">
        <v>811</v>
      </c>
      <c r="C146" s="7" t="s">
        <v>812</v>
      </c>
      <c r="D146" s="75">
        <v>36.93</v>
      </c>
      <c r="E146" s="6" t="b">
        <v>0</v>
      </c>
      <c r="F146" s="5">
        <v>0.82093421805733802</v>
      </c>
      <c r="G146" s="6">
        <v>0.57543130887345895</v>
      </c>
      <c r="H146" s="21">
        <v>0.99111414043051005</v>
      </c>
      <c r="I146" s="21">
        <v>1072.8429199532</v>
      </c>
      <c r="J146" s="22">
        <v>1063.3097884263743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s="24" customFormat="1">
      <c r="A147" s="5" t="s">
        <v>1182</v>
      </c>
      <c r="B147" s="6" t="s">
        <v>1183</v>
      </c>
      <c r="C147" s="7" t="s">
        <v>1184</v>
      </c>
      <c r="D147" s="75">
        <v>86.85</v>
      </c>
      <c r="E147" s="6" t="b">
        <v>0</v>
      </c>
      <c r="F147" s="5">
        <v>0.67295286594495796</v>
      </c>
      <c r="G147" s="6">
        <v>0.52958961266496796</v>
      </c>
      <c r="H147" s="21">
        <v>1.4026281227798756</v>
      </c>
      <c r="I147" s="21">
        <v>9397.3952385954854</v>
      </c>
      <c r="J147" s="22">
        <v>13181.050842531726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s="24" customFormat="1" ht="20" customHeight="1">
      <c r="A148" s="5" t="s">
        <v>654</v>
      </c>
      <c r="B148" s="6" t="s">
        <v>655</v>
      </c>
      <c r="C148" s="7" t="s">
        <v>656</v>
      </c>
      <c r="D148" s="75">
        <v>461.54</v>
      </c>
      <c r="E148" s="6" t="b">
        <v>0</v>
      </c>
      <c r="F148" s="5">
        <v>0.66396367859428096</v>
      </c>
      <c r="G148" s="6">
        <v>0.52664056866721798</v>
      </c>
      <c r="H148" s="21">
        <v>0.90424231068292282</v>
      </c>
      <c r="I148" s="21">
        <v>85525.729189816528</v>
      </c>
      <c r="J148" s="22">
        <v>77335.982985441602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s="24" customFormat="1">
      <c r="A149" s="5" t="s">
        <v>756</v>
      </c>
      <c r="B149" s="6" t="s">
        <v>757</v>
      </c>
      <c r="C149" s="7" t="s">
        <v>758</v>
      </c>
      <c r="D149" s="75">
        <v>36.56</v>
      </c>
      <c r="E149" s="6" t="b">
        <v>0</v>
      </c>
      <c r="F149" s="5">
        <v>0.71457629963789304</v>
      </c>
      <c r="G149" s="6">
        <v>0.54646049637669003</v>
      </c>
      <c r="H149" s="21">
        <v>0.95871966001643527</v>
      </c>
      <c r="I149" s="21">
        <v>13175.208840721099</v>
      </c>
      <c r="J149" s="22">
        <v>12631.331740421665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s="24" customFormat="1" ht="20" customHeight="1">
      <c r="A150" s="5" t="s">
        <v>666</v>
      </c>
      <c r="B150" s="6" t="s">
        <v>667</v>
      </c>
      <c r="C150" s="7" t="s">
        <v>668</v>
      </c>
      <c r="D150" s="75">
        <v>107.4</v>
      </c>
      <c r="E150" s="6" t="b">
        <v>0</v>
      </c>
      <c r="F150" s="5">
        <v>0.94830225602768004</v>
      </c>
      <c r="G150" s="6">
        <v>0.61600237761934995</v>
      </c>
      <c r="H150" s="21">
        <v>0.91511751539983655</v>
      </c>
      <c r="I150" s="21">
        <v>1334.821413564561</v>
      </c>
      <c r="J150" s="22">
        <v>1221.5184554836987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s="24" customFormat="1" ht="20" customHeight="1">
      <c r="A151" s="5" t="s">
        <v>963</v>
      </c>
      <c r="B151" s="6" t="s">
        <v>964</v>
      </c>
      <c r="C151" s="7" t="s">
        <v>965</v>
      </c>
      <c r="D151" s="75">
        <v>47.54</v>
      </c>
      <c r="E151" s="6" t="b">
        <v>0</v>
      </c>
      <c r="F151" s="5">
        <v>0.60095641615501705</v>
      </c>
      <c r="G151" s="6">
        <v>0.49220808470577898</v>
      </c>
      <c r="H151" s="21">
        <v>1.0875070634111106</v>
      </c>
      <c r="I151" s="21">
        <v>51733.964895236801</v>
      </c>
      <c r="J151" s="22">
        <v>56261.052241832462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s="24" customFormat="1" ht="20" customHeight="1">
      <c r="A152" s="5" t="s">
        <v>621</v>
      </c>
      <c r="B152" s="6" t="s">
        <v>622</v>
      </c>
      <c r="C152" s="7" t="s">
        <v>623</v>
      </c>
      <c r="D152" s="75">
        <v>208.34</v>
      </c>
      <c r="E152" s="6" t="b">
        <v>0</v>
      </c>
      <c r="F152" s="5">
        <v>0.79064100138440996</v>
      </c>
      <c r="G152" s="6">
        <v>0.56647980122588804</v>
      </c>
      <c r="H152" s="21">
        <v>0.8848179928496368</v>
      </c>
      <c r="I152" s="21">
        <v>743176.07888672</v>
      </c>
      <c r="J152" s="22">
        <v>657575.5664544109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s="24" customFormat="1" ht="20" customHeight="1">
      <c r="A153" s="5" t="s">
        <v>882</v>
      </c>
      <c r="B153" s="6" t="s">
        <v>883</v>
      </c>
      <c r="C153" s="7" t="s">
        <v>884</v>
      </c>
      <c r="D153" s="75">
        <v>37.54</v>
      </c>
      <c r="E153" s="6" t="b">
        <v>0</v>
      </c>
      <c r="F153" s="5">
        <v>0.95892946459102402</v>
      </c>
      <c r="G153" s="6">
        <v>0.61826086425863402</v>
      </c>
      <c r="H153" s="21">
        <v>1.0260066809349515</v>
      </c>
      <c r="I153" s="21">
        <v>2591.9519938926069</v>
      </c>
      <c r="J153" s="22">
        <v>2659.3600623964835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s="24" customFormat="1" ht="20" customHeight="1">
      <c r="A154" s="5" t="s">
        <v>381</v>
      </c>
      <c r="B154" s="6" t="s">
        <v>382</v>
      </c>
      <c r="C154" s="7" t="s">
        <v>383</v>
      </c>
      <c r="D154" s="75">
        <v>60.82</v>
      </c>
      <c r="E154" s="6" t="b">
        <v>0</v>
      </c>
      <c r="F154" s="5">
        <v>0.154976965460843</v>
      </c>
      <c r="G154" s="6">
        <v>0.20351017634643501</v>
      </c>
      <c r="H154" s="21">
        <v>0.70785869021065506</v>
      </c>
      <c r="I154" s="21">
        <v>518.94336991609669</v>
      </c>
      <c r="J154" s="22">
        <v>367.33857412231168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s="24" customFormat="1" ht="20" customHeight="1">
      <c r="A155" s="5" t="s">
        <v>444</v>
      </c>
      <c r="B155" s="6" t="s">
        <v>445</v>
      </c>
      <c r="C155" s="7" t="s">
        <v>446</v>
      </c>
      <c r="D155" s="75">
        <v>88.47</v>
      </c>
      <c r="E155" s="6" t="b">
        <v>0</v>
      </c>
      <c r="F155" s="5">
        <v>0.168750533993649</v>
      </c>
      <c r="G155" s="6">
        <v>0.21281431625455699</v>
      </c>
      <c r="H155" s="21">
        <v>0.78966464710761286</v>
      </c>
      <c r="I155" s="21">
        <v>10043.899514312903</v>
      </c>
      <c r="J155" s="22">
        <v>7931.3123655542231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s="24" customFormat="1" ht="20" customHeight="1">
      <c r="A156" s="5" t="s">
        <v>786</v>
      </c>
      <c r="B156" s="6" t="s">
        <v>787</v>
      </c>
      <c r="C156" s="7" t="s">
        <v>788</v>
      </c>
      <c r="D156" s="75">
        <v>46.9</v>
      </c>
      <c r="E156" s="6" t="b">
        <v>0</v>
      </c>
      <c r="F156" s="5">
        <v>0.84429831126802402</v>
      </c>
      <c r="G156" s="6">
        <v>0.585601479940704</v>
      </c>
      <c r="H156" s="21">
        <v>0.97014759533473494</v>
      </c>
      <c r="I156" s="21">
        <v>1513.1476323125964</v>
      </c>
      <c r="J156" s="22">
        <v>1467.9765368745132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s="24" customFormat="1" ht="20" customHeight="1">
      <c r="A157" s="5" t="s">
        <v>1224</v>
      </c>
      <c r="B157" s="6" t="s">
        <v>1225</v>
      </c>
      <c r="C157" s="7" t="s">
        <v>1226</v>
      </c>
      <c r="D157" s="75">
        <v>65.14</v>
      </c>
      <c r="E157" s="6" t="b">
        <v>0</v>
      </c>
      <c r="F157" s="5">
        <v>5.6578755341994698E-2</v>
      </c>
      <c r="G157" s="6">
        <v>9.6346004314801795E-2</v>
      </c>
      <c r="H157" s="21">
        <v>1.5182446625409813</v>
      </c>
      <c r="I157" s="21">
        <v>1929.4625812420102</v>
      </c>
      <c r="J157" s="22">
        <v>2929.3962655432265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s="24" customFormat="1" ht="20" customHeight="1">
      <c r="A158" s="5" t="s">
        <v>522</v>
      </c>
      <c r="B158" s="6" t="s">
        <v>523</v>
      </c>
      <c r="C158" s="7" t="s">
        <v>524</v>
      </c>
      <c r="D158" s="75">
        <v>765.76</v>
      </c>
      <c r="E158" s="6" t="b">
        <v>0</v>
      </c>
      <c r="F158" s="5">
        <v>0.30855328745677701</v>
      </c>
      <c r="G158" s="6">
        <v>0.32404241966023101</v>
      </c>
      <c r="H158" s="21">
        <v>0.8413600947318447</v>
      </c>
      <c r="I158" s="21">
        <v>66871.349730264395</v>
      </c>
      <c r="J158" s="22">
        <v>56262.885143901571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s="24" customFormat="1" ht="20" customHeight="1">
      <c r="A159" s="5" t="s">
        <v>549</v>
      </c>
      <c r="B159" s="6" t="s">
        <v>550</v>
      </c>
      <c r="C159" s="7" t="s">
        <v>551</v>
      </c>
      <c r="D159" s="75">
        <v>152.01</v>
      </c>
      <c r="E159" s="6" t="b">
        <v>0</v>
      </c>
      <c r="F159" s="5">
        <v>0.45617673663157199</v>
      </c>
      <c r="G159" s="6">
        <v>0.41853352244890402</v>
      </c>
      <c r="H159" s="21">
        <v>0.85762385559999577</v>
      </c>
      <c r="I159" s="21">
        <v>146536.343292823</v>
      </c>
      <c r="J159" s="22">
        <v>125673.06372031545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s="24" customFormat="1">
      <c r="A160" s="5" t="s">
        <v>825</v>
      </c>
      <c r="B160" s="6" t="s">
        <v>826</v>
      </c>
      <c r="C160" s="7" t="s">
        <v>827</v>
      </c>
      <c r="D160" s="75">
        <v>51.72</v>
      </c>
      <c r="E160" s="6" t="b">
        <v>0</v>
      </c>
      <c r="F160" s="5">
        <v>0.87937518847831297</v>
      </c>
      <c r="G160" s="6">
        <v>0.59427105705198002</v>
      </c>
      <c r="H160" s="21">
        <v>0.99837393860032686</v>
      </c>
      <c r="I160" s="21">
        <v>100606.41036728403</v>
      </c>
      <c r="J160" s="22">
        <v>100442.81816682611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s="24" customFormat="1" ht="20" customHeight="1">
      <c r="A161" s="5" t="s">
        <v>1392</v>
      </c>
      <c r="B161" s="6" t="s">
        <v>1393</v>
      </c>
      <c r="C161" s="7" t="s">
        <v>1394</v>
      </c>
      <c r="D161" s="75">
        <v>61.28</v>
      </c>
      <c r="E161" s="6" t="b">
        <v>0</v>
      </c>
      <c r="F161" s="5">
        <v>0.33502237373560001</v>
      </c>
      <c r="G161" s="6">
        <v>0.336494754883786</v>
      </c>
      <c r="H161" s="21">
        <v>3.1418493007044508</v>
      </c>
      <c r="I161" s="21">
        <v>1179.9455979917909</v>
      </c>
      <c r="J161" s="22">
        <v>3707.2112519198031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s="24" customFormat="1">
      <c r="A162" s="5" t="s">
        <v>411</v>
      </c>
      <c r="B162" s="6" t="s">
        <v>412</v>
      </c>
      <c r="C162" s="7" t="s">
        <v>413</v>
      </c>
      <c r="D162" s="75">
        <v>83.14</v>
      </c>
      <c r="E162" s="6" t="b">
        <v>0</v>
      </c>
      <c r="F162" s="5">
        <v>0.379798155631979</v>
      </c>
      <c r="G162" s="6">
        <v>0.37287911671274199</v>
      </c>
      <c r="H162" s="21">
        <v>0.7502555224119094</v>
      </c>
      <c r="I162" s="21">
        <v>20836.999549877233</v>
      </c>
      <c r="J162" s="22">
        <v>15633.073982789865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s="24" customFormat="1" ht="20" customHeight="1">
      <c r="A163" s="5" t="s">
        <v>1332</v>
      </c>
      <c r="B163" s="6" t="s">
        <v>1333</v>
      </c>
      <c r="C163" s="7" t="s">
        <v>1334</v>
      </c>
      <c r="D163" s="75">
        <v>33.96</v>
      </c>
      <c r="E163" s="6" t="b">
        <v>0</v>
      </c>
      <c r="F163" s="5">
        <v>0.17677398682516601</v>
      </c>
      <c r="G163" s="6">
        <v>0.22051644501574699</v>
      </c>
      <c r="H163" s="21">
        <v>2.0680480507505128</v>
      </c>
      <c r="I163" s="21">
        <v>1545.8818179767532</v>
      </c>
      <c r="J163" s="22">
        <v>3196.9578803574836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s="24" customFormat="1">
      <c r="A164" s="5" t="s">
        <v>1146</v>
      </c>
      <c r="B164" s="6" t="s">
        <v>1147</v>
      </c>
      <c r="C164" s="7" t="s">
        <v>1148</v>
      </c>
      <c r="D164" s="75">
        <v>222.21</v>
      </c>
      <c r="E164" s="6" t="b">
        <v>0</v>
      </c>
      <c r="F164" s="5">
        <v>6.3351656809242903E-3</v>
      </c>
      <c r="G164" s="6">
        <v>1.48020495005113E-2</v>
      </c>
      <c r="H164" s="21">
        <v>1.3307744450429111</v>
      </c>
      <c r="I164" s="21">
        <v>18549.058124110335</v>
      </c>
      <c r="J164" s="22">
        <v>24684.612531181632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s="24" customFormat="1" ht="20" customHeight="1">
      <c r="A165" s="5" t="s">
        <v>798</v>
      </c>
      <c r="B165" s="6" t="s">
        <v>799</v>
      </c>
      <c r="C165" s="7" t="s">
        <v>800</v>
      </c>
      <c r="D165" s="75">
        <v>104.05</v>
      </c>
      <c r="E165" s="6" t="b">
        <v>0</v>
      </c>
      <c r="F165" s="5">
        <v>0.78481420607017005</v>
      </c>
      <c r="G165" s="6">
        <v>0.56647980122588804</v>
      </c>
      <c r="H165" s="21">
        <v>0.97926188589233432</v>
      </c>
      <c r="I165" s="21">
        <v>9946.9975490566194</v>
      </c>
      <c r="J165" s="22">
        <v>9740.715578855612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s="24" customFormat="1">
      <c r="A166" s="5" t="s">
        <v>675</v>
      </c>
      <c r="B166" s="6" t="s">
        <v>676</v>
      </c>
      <c r="C166" s="7" t="s">
        <v>677</v>
      </c>
      <c r="D166" s="75">
        <v>154.19</v>
      </c>
      <c r="E166" s="6" t="b">
        <v>0</v>
      </c>
      <c r="F166" s="5">
        <v>3.49733653325357E-2</v>
      </c>
      <c r="G166" s="6">
        <v>6.5473436117261197E-2</v>
      </c>
      <c r="H166" s="21">
        <v>0.92350999005052137</v>
      </c>
      <c r="I166" s="21">
        <v>122215.24789077866</v>
      </c>
      <c r="J166" s="22">
        <v>112867.00236363499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s="24" customFormat="1" ht="20" customHeight="1">
      <c r="A167" s="5" t="s">
        <v>453</v>
      </c>
      <c r="B167" s="6" t="s">
        <v>454</v>
      </c>
      <c r="C167" s="7" t="s">
        <v>455</v>
      </c>
      <c r="D167" s="75">
        <v>173.12</v>
      </c>
      <c r="E167" s="6" t="b">
        <v>0</v>
      </c>
      <c r="F167" s="5">
        <v>0.219316843386163</v>
      </c>
      <c r="G167" s="6">
        <v>0.25832454753806</v>
      </c>
      <c r="H167" s="21">
        <v>0.79121423531434232</v>
      </c>
      <c r="I167" s="21">
        <v>205739.11730545832</v>
      </c>
      <c r="J167" s="22">
        <v>162783.71837308598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s="24" customFormat="1">
      <c r="A168" s="5" t="s">
        <v>1107</v>
      </c>
      <c r="B168" s="6" t="s">
        <v>1108</v>
      </c>
      <c r="C168" s="7" t="s">
        <v>1109</v>
      </c>
      <c r="D168" s="75">
        <v>60.92</v>
      </c>
      <c r="E168" s="6" t="b">
        <v>0</v>
      </c>
      <c r="F168" s="5">
        <v>0.36935426083503198</v>
      </c>
      <c r="G168" s="6">
        <v>0.36381053599051699</v>
      </c>
      <c r="H168" s="21">
        <v>1.2702868708193666</v>
      </c>
      <c r="I168" s="21">
        <v>5549.1559127283663</v>
      </c>
      <c r="J168" s="22">
        <v>7049.0199000685025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s="24" customFormat="1">
      <c r="A169" s="5" t="s">
        <v>1212</v>
      </c>
      <c r="B169" s="6" t="s">
        <v>1213</v>
      </c>
      <c r="C169" s="7" t="s">
        <v>1214</v>
      </c>
      <c r="D169" s="75">
        <v>269.43</v>
      </c>
      <c r="E169" s="6" t="b">
        <v>0</v>
      </c>
      <c r="F169" s="5">
        <v>8.2889106154245794E-3</v>
      </c>
      <c r="G169" s="6">
        <v>1.85062009278129E-2</v>
      </c>
      <c r="H169" s="21">
        <v>1.4653754357538586</v>
      </c>
      <c r="I169" s="21">
        <v>3676.098859375737</v>
      </c>
      <c r="J169" s="22">
        <v>5386.8649679319833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s="24" customFormat="1">
      <c r="A170" s="5" t="s">
        <v>777</v>
      </c>
      <c r="B170" s="6" t="s">
        <v>778</v>
      </c>
      <c r="C170" s="7" t="s">
        <v>779</v>
      </c>
      <c r="D170" s="75">
        <v>87.91</v>
      </c>
      <c r="E170" s="6" t="b">
        <v>0</v>
      </c>
      <c r="F170" s="5">
        <v>0.70598850936191604</v>
      </c>
      <c r="G170" s="6">
        <v>0.54421995288677105</v>
      </c>
      <c r="H170" s="21">
        <v>0.96496219548761963</v>
      </c>
      <c r="I170" s="21">
        <v>14666.457796110602</v>
      </c>
      <c r="J170" s="22">
        <v>14152.577314961401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s="24" customFormat="1">
      <c r="A171" s="5" t="s">
        <v>429</v>
      </c>
      <c r="B171" s="6" t="s">
        <v>430</v>
      </c>
      <c r="C171" s="7" t="s">
        <v>431</v>
      </c>
      <c r="D171" s="75">
        <v>138.69999999999999</v>
      </c>
      <c r="E171" s="6" t="b">
        <v>0</v>
      </c>
      <c r="F171" s="5">
        <v>8.1819638264583203E-2</v>
      </c>
      <c r="G171" s="6">
        <v>0.12844284353174901</v>
      </c>
      <c r="H171" s="21">
        <v>0.77045092241508684</v>
      </c>
      <c r="I171" s="21">
        <v>9405.9824411014051</v>
      </c>
      <c r="J171" s="22">
        <v>7246.8478479666874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s="24" customFormat="1" ht="20" customHeight="1">
      <c r="A172" s="5" t="s">
        <v>1161</v>
      </c>
      <c r="B172" s="6" t="s">
        <v>1162</v>
      </c>
      <c r="C172" s="7" t="s">
        <v>1163</v>
      </c>
      <c r="D172" s="75">
        <v>329.06</v>
      </c>
      <c r="E172" s="6" t="b">
        <v>0</v>
      </c>
      <c r="F172" s="5">
        <v>0.117745263510247</v>
      </c>
      <c r="G172" s="6">
        <v>0.16791342991668301</v>
      </c>
      <c r="H172" s="21">
        <v>1.3550269309799567</v>
      </c>
      <c r="I172" s="21">
        <v>24742.754080632334</v>
      </c>
      <c r="J172" s="22">
        <v>33527.098125871031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s="24" customFormat="1" ht="20" customHeight="1">
      <c r="A173" s="5" t="s">
        <v>1131</v>
      </c>
      <c r="B173" s="6" t="s">
        <v>1132</v>
      </c>
      <c r="C173" s="7" t="s">
        <v>1133</v>
      </c>
      <c r="D173" s="75">
        <v>44.46</v>
      </c>
      <c r="E173" s="6" t="b">
        <v>0</v>
      </c>
      <c r="F173" s="5">
        <v>0.14745984028883299</v>
      </c>
      <c r="G173" s="6">
        <v>0.195794950484102</v>
      </c>
      <c r="H173" s="21">
        <v>1.30897664271943</v>
      </c>
      <c r="I173" s="21">
        <v>4427.4745664788325</v>
      </c>
      <c r="J173" s="22">
        <v>5795.4607937551264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s="24" customFormat="1">
      <c r="A174" s="5" t="s">
        <v>681</v>
      </c>
      <c r="B174" s="6" t="s">
        <v>682</v>
      </c>
      <c r="C174" s="7" t="s">
        <v>683</v>
      </c>
      <c r="D174" s="75">
        <v>72.27</v>
      </c>
      <c r="E174" s="6" t="b">
        <v>0</v>
      </c>
      <c r="F174" s="5">
        <v>0.10314046949342499</v>
      </c>
      <c r="G174" s="6">
        <v>0.15379864968118101</v>
      </c>
      <c r="H174" s="21">
        <v>0.92420980729302671</v>
      </c>
      <c r="I174" s="21">
        <v>897030.09355358267</v>
      </c>
      <c r="J174" s="22">
        <v>829044.00989920238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s="24" customFormat="1" ht="20" customHeight="1">
      <c r="A175" s="5" t="s">
        <v>495</v>
      </c>
      <c r="B175" s="6" t="s">
        <v>496</v>
      </c>
      <c r="C175" s="7" t="s">
        <v>497</v>
      </c>
      <c r="D175" s="75">
        <v>83.7</v>
      </c>
      <c r="E175" s="6" t="b">
        <v>0</v>
      </c>
      <c r="F175" s="5">
        <v>0.36004308436091997</v>
      </c>
      <c r="G175" s="6">
        <v>0.35580186434151401</v>
      </c>
      <c r="H175" s="21">
        <v>0.81372503202975766</v>
      </c>
      <c r="I175" s="21">
        <v>2385.8059915430999</v>
      </c>
      <c r="J175" s="22">
        <v>1941.3900568851966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s="24" customFormat="1">
      <c r="A176" s="5" t="s">
        <v>1353</v>
      </c>
      <c r="B176" s="6" t="s">
        <v>1354</v>
      </c>
      <c r="C176" s="7" t="s">
        <v>1355</v>
      </c>
      <c r="D176" s="75">
        <v>112.04</v>
      </c>
      <c r="E176" s="6" t="b">
        <v>0</v>
      </c>
      <c r="F176" s="5">
        <v>9.1874627818514298E-2</v>
      </c>
      <c r="G176" s="6">
        <v>0.14146647266659201</v>
      </c>
      <c r="H176" s="21">
        <v>2.2140921050183535</v>
      </c>
      <c r="I176" s="21">
        <v>3212.6626037974906</v>
      </c>
      <c r="J176" s="22">
        <v>7113.1309071557307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s="24" customFormat="1">
      <c r="A177" s="5" t="s">
        <v>375</v>
      </c>
      <c r="B177" s="6" t="s">
        <v>376</v>
      </c>
      <c r="C177" s="7" t="s">
        <v>377</v>
      </c>
      <c r="D177" s="75">
        <v>170.92</v>
      </c>
      <c r="E177" s="6" t="b">
        <v>0</v>
      </c>
      <c r="F177" s="5">
        <v>3.3942816181433397E-2</v>
      </c>
      <c r="G177" s="6">
        <v>6.4343448474451698E-2</v>
      </c>
      <c r="H177" s="21">
        <v>0.68187750009813686</v>
      </c>
      <c r="I177" s="21">
        <v>1623.3388894836869</v>
      </c>
      <c r="J177" s="22">
        <v>1106.9182637732222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s="24" customFormat="1">
      <c r="A178" s="5" t="s">
        <v>993</v>
      </c>
      <c r="B178" s="6" t="s">
        <v>994</v>
      </c>
      <c r="C178" s="7" t="s">
        <v>995</v>
      </c>
      <c r="D178" s="75">
        <v>34.6</v>
      </c>
      <c r="E178" s="6" t="b">
        <v>0</v>
      </c>
      <c r="F178" s="5">
        <v>0.80132773203060903</v>
      </c>
      <c r="G178" s="6">
        <v>0.56647980122588804</v>
      </c>
      <c r="H178" s="21">
        <v>1.1004827084648223</v>
      </c>
      <c r="I178" s="21">
        <v>4876.68525135858</v>
      </c>
      <c r="J178" s="22">
        <v>5366.7077937455433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s="24" customFormat="1">
      <c r="A179" s="5" t="s">
        <v>1137</v>
      </c>
      <c r="B179" s="6" t="s">
        <v>1138</v>
      </c>
      <c r="C179" s="7" t="s">
        <v>1139</v>
      </c>
      <c r="D179" s="75">
        <v>289.92</v>
      </c>
      <c r="E179" s="6" t="b">
        <v>0</v>
      </c>
      <c r="F179" s="5">
        <v>6.9633441938615802E-3</v>
      </c>
      <c r="G179" s="6">
        <v>1.6021388519105902E-2</v>
      </c>
      <c r="H179" s="21">
        <v>1.3195233713909946</v>
      </c>
      <c r="I179" s="21">
        <v>12357.160373673732</v>
      </c>
      <c r="J179" s="22">
        <v>16305.561917089166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s="24" customFormat="1" ht="20" customHeight="1">
      <c r="A180" s="5" t="s">
        <v>1425</v>
      </c>
      <c r="B180" s="6" t="s">
        <v>1426</v>
      </c>
      <c r="C180" s="7" t="s">
        <v>1427</v>
      </c>
      <c r="D180" s="75">
        <v>188.15</v>
      </c>
      <c r="E180" s="6" t="b">
        <v>0</v>
      </c>
      <c r="F180" s="5">
        <v>8.9099964003942506E-3</v>
      </c>
      <c r="G180" s="6">
        <v>1.96024586612994E-2</v>
      </c>
      <c r="H180" s="21">
        <v>2.4287880081530617</v>
      </c>
      <c r="I180" s="21">
        <v>1668.6309222750699</v>
      </c>
      <c r="J180" s="22">
        <v>4052.7507740550732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s="24" customFormat="1" ht="20" customHeight="1">
      <c r="A181" s="5" t="s">
        <v>510</v>
      </c>
      <c r="B181" s="6" t="s">
        <v>511</v>
      </c>
      <c r="C181" s="7" t="s">
        <v>512</v>
      </c>
      <c r="D181" s="75">
        <v>89.83</v>
      </c>
      <c r="E181" s="6" t="b">
        <v>0</v>
      </c>
      <c r="F181" s="5">
        <v>0.92455804035369404</v>
      </c>
      <c r="G181" s="6">
        <v>0.60653091777020296</v>
      </c>
      <c r="H181" s="21">
        <v>0.83021637087999123</v>
      </c>
      <c r="I181" s="21">
        <v>15747.884219972584</v>
      </c>
      <c r="J181" s="22">
        <v>13074.151286143921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s="24" customFormat="1">
      <c r="A182" s="5" t="s">
        <v>1032</v>
      </c>
      <c r="B182" s="6" t="s">
        <v>1033</v>
      </c>
      <c r="C182" s="7" t="s">
        <v>1034</v>
      </c>
      <c r="D182" s="75">
        <v>146.49</v>
      </c>
      <c r="E182" s="6" t="b">
        <v>0</v>
      </c>
      <c r="F182" s="5">
        <v>0.61856895023146596</v>
      </c>
      <c r="G182" s="6">
        <v>0.50253670969560604</v>
      </c>
      <c r="H182" s="21">
        <v>1.1365619242826339</v>
      </c>
      <c r="I182" s="21">
        <v>212300.44047279764</v>
      </c>
      <c r="J182" s="22">
        <v>241292.59714981366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s="24" customFormat="1">
      <c r="A183" s="5" t="s">
        <v>840</v>
      </c>
      <c r="B183" s="6" t="s">
        <v>841</v>
      </c>
      <c r="C183" s="7" t="s">
        <v>842</v>
      </c>
      <c r="D183" s="75">
        <v>138.78</v>
      </c>
      <c r="E183" s="6" t="b">
        <v>0</v>
      </c>
      <c r="F183" s="5">
        <v>0.90566008814619003</v>
      </c>
      <c r="G183" s="6">
        <v>0.60392134490092497</v>
      </c>
      <c r="H183" s="21">
        <v>1.0039993802061087</v>
      </c>
      <c r="I183" s="21">
        <v>194401.56624739067</v>
      </c>
      <c r="J183" s="22">
        <v>195179.05202347701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s="24" customFormat="1" ht="20" customHeight="1">
      <c r="A184" s="5" t="s">
        <v>948</v>
      </c>
      <c r="B184" s="6" t="s">
        <v>949</v>
      </c>
      <c r="C184" s="7" t="s">
        <v>950</v>
      </c>
      <c r="D184" s="75">
        <v>117.81</v>
      </c>
      <c r="E184" s="6" t="b">
        <v>0</v>
      </c>
      <c r="F184" s="5">
        <v>0.69092835533208896</v>
      </c>
      <c r="G184" s="6">
        <v>0.53950974899107795</v>
      </c>
      <c r="H184" s="21">
        <v>1.0770698838683694</v>
      </c>
      <c r="I184" s="21">
        <v>12470.957974143666</v>
      </c>
      <c r="J184" s="22">
        <v>13432.093256938235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s="24" customFormat="1" ht="20" customHeight="1">
      <c r="A185" s="5" t="s">
        <v>870</v>
      </c>
      <c r="B185" s="6" t="s">
        <v>871</v>
      </c>
      <c r="C185" s="7" t="s">
        <v>872</v>
      </c>
      <c r="D185" s="75">
        <v>956.84</v>
      </c>
      <c r="E185" s="6" t="b">
        <v>0</v>
      </c>
      <c r="F185" s="5">
        <v>0.79953242281361103</v>
      </c>
      <c r="G185" s="6">
        <v>0.56647980122588804</v>
      </c>
      <c r="H185" s="21">
        <v>1.0232029162033063</v>
      </c>
      <c r="I185" s="21">
        <v>75137.731600976869</v>
      </c>
      <c r="J185" s="22">
        <v>76881.146091020855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s="24" customFormat="1" ht="20" customHeight="1">
      <c r="A186" s="5" t="s">
        <v>699</v>
      </c>
      <c r="B186" s="6" t="s">
        <v>700</v>
      </c>
      <c r="C186" s="7" t="s">
        <v>701</v>
      </c>
      <c r="D186" s="75">
        <v>491.32</v>
      </c>
      <c r="E186" s="6" t="b">
        <v>0</v>
      </c>
      <c r="F186" s="5">
        <v>3.4241969118258803E-2</v>
      </c>
      <c r="G186" s="6">
        <v>6.4504844679754106E-2</v>
      </c>
      <c r="H186" s="21">
        <v>0.93433843739075262</v>
      </c>
      <c r="I186" s="21">
        <v>90067.557899874912</v>
      </c>
      <c r="J186" s="22">
        <v>84153.581307770262</v>
      </c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s="24" customFormat="1">
      <c r="A187" s="5" t="s">
        <v>690</v>
      </c>
      <c r="B187" s="6" t="s">
        <v>691</v>
      </c>
      <c r="C187" s="7" t="s">
        <v>692</v>
      </c>
      <c r="D187" s="75">
        <v>157.1</v>
      </c>
      <c r="E187" s="6" t="b">
        <v>0</v>
      </c>
      <c r="F187" s="5">
        <v>0.52940035488431403</v>
      </c>
      <c r="G187" s="6">
        <v>0.45590018557678802</v>
      </c>
      <c r="H187" s="21">
        <v>0.92913827794774195</v>
      </c>
      <c r="I187" s="21">
        <v>23757.015797321033</v>
      </c>
      <c r="J187" s="22">
        <v>22073.552747100166</v>
      </c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s="24" customFormat="1" ht="20" customHeight="1">
      <c r="A188" s="5" t="s">
        <v>70</v>
      </c>
      <c r="B188" s="6" t="s">
        <v>71</v>
      </c>
      <c r="C188" s="7" t="s">
        <v>72</v>
      </c>
      <c r="D188" s="75">
        <v>169.16</v>
      </c>
      <c r="E188" s="6" t="b">
        <v>1</v>
      </c>
      <c r="F188" s="20">
        <v>3.7330850932049097E-5</v>
      </c>
      <c r="G188" s="6">
        <v>2.12297854480999E-4</v>
      </c>
      <c r="H188" s="21">
        <v>125.9793024835904</v>
      </c>
      <c r="I188" s="21">
        <v>75.283632130984799</v>
      </c>
      <c r="J188" s="22">
        <v>9484.1794642926798</v>
      </c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s="24" customFormat="1" ht="20" customHeight="1">
      <c r="A189" s="5" t="s">
        <v>73</v>
      </c>
      <c r="B189" s="6" t="s">
        <v>74</v>
      </c>
      <c r="C189" s="7" t="s">
        <v>75</v>
      </c>
      <c r="D189" s="75">
        <v>178.65</v>
      </c>
      <c r="E189" s="6" t="b">
        <v>1</v>
      </c>
      <c r="F189" s="20">
        <v>1.83173316403717E-7</v>
      </c>
      <c r="G189" s="23">
        <v>7.8871073820321696E-6</v>
      </c>
      <c r="H189" s="21">
        <v>10</v>
      </c>
      <c r="I189" s="21">
        <v>0</v>
      </c>
      <c r="J189" s="22">
        <v>4445.3916023856536</v>
      </c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s="24" customFormat="1" ht="20" customHeight="1">
      <c r="A190" s="5" t="s">
        <v>462</v>
      </c>
      <c r="B190" s="6" t="s">
        <v>463</v>
      </c>
      <c r="C190" s="7" t="s">
        <v>464</v>
      </c>
      <c r="D190" s="75">
        <v>156.96</v>
      </c>
      <c r="E190" s="6" t="b">
        <v>0</v>
      </c>
      <c r="F190" s="5">
        <v>0.53298066366927999</v>
      </c>
      <c r="G190" s="6">
        <v>0.45691345913929499</v>
      </c>
      <c r="H190" s="21">
        <v>0.79826096632152888</v>
      </c>
      <c r="I190" s="21">
        <v>57689.289150701166</v>
      </c>
      <c r="J190" s="22">
        <v>46051.107703840804</v>
      </c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s="24" customFormat="1" ht="20" customHeight="1">
      <c r="A191" s="5" t="s">
        <v>903</v>
      </c>
      <c r="B191" s="6" t="s">
        <v>904</v>
      </c>
      <c r="C191" s="7" t="s">
        <v>905</v>
      </c>
      <c r="D191" s="75">
        <v>138.19</v>
      </c>
      <c r="E191" s="6" t="b">
        <v>0</v>
      </c>
      <c r="F191" s="5">
        <v>0.73993484168082502</v>
      </c>
      <c r="G191" s="6">
        <v>0.55067078932154501</v>
      </c>
      <c r="H191" s="21">
        <v>1.034169412340836</v>
      </c>
      <c r="I191" s="21">
        <v>12305.713129328664</v>
      </c>
      <c r="J191" s="22">
        <v>12726.192115392734</v>
      </c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s="24" customFormat="1" ht="20" customHeight="1">
      <c r="A192" s="5" t="s">
        <v>1428</v>
      </c>
      <c r="B192" s="6" t="s">
        <v>1429</v>
      </c>
      <c r="C192" s="7" t="s">
        <v>1430</v>
      </c>
      <c r="D192" s="75">
        <v>1473.08</v>
      </c>
      <c r="E192" s="6" t="b">
        <v>0</v>
      </c>
      <c r="F192" s="20">
        <v>4.3392745558978899E-6</v>
      </c>
      <c r="G192" s="23">
        <v>4.8440314136672001E-5</v>
      </c>
      <c r="H192" s="21">
        <v>4.7174473415597609</v>
      </c>
      <c r="I192" s="21">
        <v>50470.4143416757</v>
      </c>
      <c r="J192" s="22">
        <v>238091.52196355767</v>
      </c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s="24" customFormat="1" ht="20" customHeight="1">
      <c r="A193" s="5" t="s">
        <v>76</v>
      </c>
      <c r="B193" s="6" t="s">
        <v>77</v>
      </c>
      <c r="C193" s="7" t="s">
        <v>78</v>
      </c>
      <c r="D193" s="75">
        <v>1236.49</v>
      </c>
      <c r="E193" s="6" t="b">
        <v>1</v>
      </c>
      <c r="F193" s="20">
        <v>6.42587618682189E-6</v>
      </c>
      <c r="G193" s="23">
        <v>6.1631659088571704E-5</v>
      </c>
      <c r="H193" s="21">
        <v>29.573670387412644</v>
      </c>
      <c r="I193" s="21">
        <v>3778.0113855301565</v>
      </c>
      <c r="J193" s="22">
        <v>111729.663435561</v>
      </c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s="24" customFormat="1" ht="20" customHeight="1">
      <c r="A194" s="5" t="s">
        <v>79</v>
      </c>
      <c r="B194" s="6" t="s">
        <v>80</v>
      </c>
      <c r="C194" s="7" t="s">
        <v>81</v>
      </c>
      <c r="D194" s="75">
        <v>92.98</v>
      </c>
      <c r="E194" s="6" t="b">
        <v>1</v>
      </c>
      <c r="F194" s="20">
        <v>4.5707415330387098E-7</v>
      </c>
      <c r="G194" s="23">
        <v>1.3776542891757901E-5</v>
      </c>
      <c r="H194" s="21">
        <v>10</v>
      </c>
      <c r="I194" s="21">
        <v>0</v>
      </c>
      <c r="J194" s="22">
        <v>3103.1602040405669</v>
      </c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s="24" customFormat="1" ht="20" customHeight="1">
      <c r="A195" s="5" t="s">
        <v>1371</v>
      </c>
      <c r="B195" s="6" t="s">
        <v>1372</v>
      </c>
      <c r="C195" s="7" t="s">
        <v>1373</v>
      </c>
      <c r="D195" s="75">
        <v>227.28</v>
      </c>
      <c r="E195" s="6" t="b">
        <v>0</v>
      </c>
      <c r="F195" s="20">
        <v>7.2848807462722002E-5</v>
      </c>
      <c r="G195" s="6">
        <v>3.5995333108953203E-4</v>
      </c>
      <c r="H195" s="21">
        <v>2.6173997392264008</v>
      </c>
      <c r="I195" s="21">
        <v>6418.9513560930236</v>
      </c>
      <c r="J195" s="22">
        <v>16800.961605544831</v>
      </c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s="24" customFormat="1" ht="20" customHeight="1">
      <c r="A196" s="5" t="s">
        <v>981</v>
      </c>
      <c r="B196" s="6" t="s">
        <v>982</v>
      </c>
      <c r="C196" s="7" t="s">
        <v>983</v>
      </c>
      <c r="D196" s="75">
        <v>599.02</v>
      </c>
      <c r="E196" s="6" t="b">
        <v>0</v>
      </c>
      <c r="F196" s="5">
        <v>4.2372903310202499E-2</v>
      </c>
      <c r="G196" s="6">
        <v>7.6476030219365304E-2</v>
      </c>
      <c r="H196" s="21">
        <v>1.0952961244293096</v>
      </c>
      <c r="I196" s="21">
        <v>283521.10017708299</v>
      </c>
      <c r="J196" s="22">
        <v>310539.56221789302</v>
      </c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s="24" customFormat="1" ht="20" customHeight="1">
      <c r="A197" s="5" t="s">
        <v>639</v>
      </c>
      <c r="B197" s="6" t="s">
        <v>640</v>
      </c>
      <c r="C197" s="7" t="s">
        <v>641</v>
      </c>
      <c r="D197" s="75">
        <v>39.43</v>
      </c>
      <c r="E197" s="6" t="b">
        <v>0</v>
      </c>
      <c r="F197" s="5">
        <v>0.70212226119948795</v>
      </c>
      <c r="G197" s="6">
        <v>0.54402233070844297</v>
      </c>
      <c r="H197" s="21">
        <v>0.8964778319132678</v>
      </c>
      <c r="I197" s="21">
        <v>104711.13117919433</v>
      </c>
      <c r="J197" s="22">
        <v>93871.207856709909</v>
      </c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s="24" customFormat="1" ht="20" customHeight="1">
      <c r="A198" s="5" t="s">
        <v>861</v>
      </c>
      <c r="B198" s="6" t="s">
        <v>862</v>
      </c>
      <c r="C198" s="7" t="s">
        <v>863</v>
      </c>
      <c r="D198" s="75">
        <v>34.869999999999997</v>
      </c>
      <c r="E198" s="6" t="b">
        <v>0</v>
      </c>
      <c r="F198" s="5">
        <v>0.96300703915528996</v>
      </c>
      <c r="G198" s="6">
        <v>0.61826086425863402</v>
      </c>
      <c r="H198" s="21">
        <v>1.0197793477183552</v>
      </c>
      <c r="I198" s="21">
        <v>1441.3570590481802</v>
      </c>
      <c r="J198" s="22">
        <v>1469.8661615054</v>
      </c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s="24" customFormat="1">
      <c r="A199" s="5" t="s">
        <v>735</v>
      </c>
      <c r="B199" s="6" t="s">
        <v>736</v>
      </c>
      <c r="C199" s="7" t="s">
        <v>737</v>
      </c>
      <c r="D199" s="75">
        <v>81.69</v>
      </c>
      <c r="E199" s="6" t="b">
        <v>0</v>
      </c>
      <c r="F199" s="5">
        <v>0.85870825950471796</v>
      </c>
      <c r="G199" s="6">
        <v>0.58822915887252303</v>
      </c>
      <c r="H199" s="21">
        <v>0.94902800968278933</v>
      </c>
      <c r="I199" s="21">
        <v>2423.5447372927533</v>
      </c>
      <c r="J199" s="22">
        <v>2300.0118384101402</v>
      </c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s="24" customFormat="1">
      <c r="A200" s="5" t="s">
        <v>82</v>
      </c>
      <c r="B200" s="6" t="s">
        <v>83</v>
      </c>
      <c r="C200" s="7" t="s">
        <v>84</v>
      </c>
      <c r="D200" s="75">
        <v>160.53</v>
      </c>
      <c r="E200" s="6" t="b">
        <v>1</v>
      </c>
      <c r="F200" s="20">
        <v>9.3451018772339203E-5</v>
      </c>
      <c r="G200" s="6">
        <v>4.26769810427732E-4</v>
      </c>
      <c r="H200" s="21">
        <v>6.1018044648961647</v>
      </c>
      <c r="I200" s="21">
        <v>2390.7430487078836</v>
      </c>
      <c r="J200" s="22">
        <v>14587.846609025233</v>
      </c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s="24" customFormat="1">
      <c r="A201" s="5" t="s">
        <v>249</v>
      </c>
      <c r="B201" s="6" t="s">
        <v>250</v>
      </c>
      <c r="C201" s="7" t="s">
        <v>251</v>
      </c>
      <c r="D201" s="75">
        <v>185.55</v>
      </c>
      <c r="E201" s="6" t="b">
        <v>1</v>
      </c>
      <c r="F201" s="5">
        <v>4.4174748573622098E-4</v>
      </c>
      <c r="G201" s="6">
        <v>1.44044260608569E-3</v>
      </c>
      <c r="H201" s="21">
        <v>15.346493150282177</v>
      </c>
      <c r="I201" s="21">
        <v>475.183809483218</v>
      </c>
      <c r="J201" s="22">
        <v>7292.4050773591962</v>
      </c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s="24" customFormat="1" ht="20" customHeight="1">
      <c r="A202" s="5" t="s">
        <v>85</v>
      </c>
      <c r="B202" s="6" t="s">
        <v>86</v>
      </c>
      <c r="C202" s="7" t="s">
        <v>87</v>
      </c>
      <c r="D202" s="75">
        <v>1449.73</v>
      </c>
      <c r="E202" s="6" t="b">
        <v>1</v>
      </c>
      <c r="F202" s="20">
        <v>7.8713485152093199E-7</v>
      </c>
      <c r="G202" s="23">
        <v>1.5940762214453198E-5</v>
      </c>
      <c r="H202" s="21">
        <v>26.674006239185207</v>
      </c>
      <c r="I202" s="21">
        <v>18440.295962512868</v>
      </c>
      <c r="J202" s="22">
        <v>491876.56955648999</v>
      </c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s="24" customFormat="1">
      <c r="A203" s="5" t="s">
        <v>88</v>
      </c>
      <c r="B203" s="6" t="s">
        <v>89</v>
      </c>
      <c r="C203" s="7" t="s">
        <v>90</v>
      </c>
      <c r="D203" s="75">
        <v>1923.45</v>
      </c>
      <c r="E203" s="6" t="b">
        <v>1</v>
      </c>
      <c r="F203" s="20">
        <v>1.08973957790859E-6</v>
      </c>
      <c r="G203" s="23">
        <v>1.9320901571809401E-5</v>
      </c>
      <c r="H203" s="21">
        <v>36.085330858118475</v>
      </c>
      <c r="I203" s="21">
        <v>8187.4210890400163</v>
      </c>
      <c r="J203" s="22">
        <v>295445.79887274565</v>
      </c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s="24" customFormat="1" ht="20" customHeight="1">
      <c r="A204" s="5" t="s">
        <v>91</v>
      </c>
      <c r="B204" s="6" t="s">
        <v>92</v>
      </c>
      <c r="C204" s="7" t="s">
        <v>93</v>
      </c>
      <c r="D204" s="75">
        <v>805.18</v>
      </c>
      <c r="E204" s="6" t="b">
        <v>1</v>
      </c>
      <c r="F204" s="20">
        <v>1.13614046625132E-5</v>
      </c>
      <c r="G204" s="23">
        <v>9.0116022987765394E-5</v>
      </c>
      <c r="H204" s="21">
        <v>19.269072416785828</v>
      </c>
      <c r="I204" s="21">
        <v>3224.7579563256004</v>
      </c>
      <c r="J204" s="22">
        <v>62138.094587044267</v>
      </c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s="24" customFormat="1">
      <c r="A205" s="5" t="s">
        <v>94</v>
      </c>
      <c r="B205" s="6" t="s">
        <v>95</v>
      </c>
      <c r="C205" s="7" t="s">
        <v>96</v>
      </c>
      <c r="D205" s="75">
        <v>1089.96</v>
      </c>
      <c r="E205" s="6" t="b">
        <v>1</v>
      </c>
      <c r="F205" s="20">
        <v>6.4949801048541602E-7</v>
      </c>
      <c r="G205" s="23">
        <v>1.5940762214453198E-5</v>
      </c>
      <c r="H205" s="21">
        <v>60.478386348426923</v>
      </c>
      <c r="I205" s="21">
        <v>4906.5035313525905</v>
      </c>
      <c r="J205" s="22">
        <v>296737.41618906299</v>
      </c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s="24" customFormat="1" ht="20" customHeight="1">
      <c r="A206" s="5" t="s">
        <v>1083</v>
      </c>
      <c r="B206" s="6" t="s">
        <v>1084</v>
      </c>
      <c r="C206" s="7" t="s">
        <v>1085</v>
      </c>
      <c r="D206" s="75">
        <v>2263.8200000000002</v>
      </c>
      <c r="E206" s="6" t="b">
        <v>0</v>
      </c>
      <c r="F206" s="5">
        <v>0.452839223737172</v>
      </c>
      <c r="G206" s="6">
        <v>0.41853352244890402</v>
      </c>
      <c r="H206" s="21">
        <v>1.2011986411660376</v>
      </c>
      <c r="I206" s="21">
        <v>1117675.1819481459</v>
      </c>
      <c r="J206" s="22">
        <v>1342549.9098211166</v>
      </c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s="24" customFormat="1" ht="20" customHeight="1">
      <c r="A207" s="5" t="s">
        <v>97</v>
      </c>
      <c r="B207" s="6" t="s">
        <v>98</v>
      </c>
      <c r="C207" s="7" t="s">
        <v>99</v>
      </c>
      <c r="D207" s="75">
        <v>979.11</v>
      </c>
      <c r="E207" s="6" t="b">
        <v>1</v>
      </c>
      <c r="F207" s="5">
        <v>2.8576813311997901E-4</v>
      </c>
      <c r="G207" s="6">
        <v>1.0253876840666299E-3</v>
      </c>
      <c r="H207" s="21">
        <v>5.3141474431030762</v>
      </c>
      <c r="I207" s="21">
        <v>12541.584330593032</v>
      </c>
      <c r="J207" s="22">
        <v>66647.828302882568</v>
      </c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s="24" customFormat="1" ht="20" customHeight="1">
      <c r="A208" s="5" t="s">
        <v>1434</v>
      </c>
      <c r="B208" s="6" t="s">
        <v>1435</v>
      </c>
      <c r="C208" s="7" t="s">
        <v>1436</v>
      </c>
      <c r="D208" s="75">
        <v>477.24</v>
      </c>
      <c r="E208" s="6" t="b">
        <v>0</v>
      </c>
      <c r="F208" s="5">
        <v>8.3807642747701905E-4</v>
      </c>
      <c r="G208" s="6">
        <v>2.5515378557091702E-3</v>
      </c>
      <c r="H208" s="21">
        <v>2.7885138451763392</v>
      </c>
      <c r="I208" s="21">
        <v>26907.955311250931</v>
      </c>
      <c r="J208" s="22">
        <v>75033.205930809432</v>
      </c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s="24" customFormat="1" ht="20" customHeight="1">
      <c r="A209" s="5" t="s">
        <v>1248</v>
      </c>
      <c r="B209" s="6" t="s">
        <v>1249</v>
      </c>
      <c r="C209" s="7" t="s">
        <v>1250</v>
      </c>
      <c r="D209" s="75">
        <v>191.78</v>
      </c>
      <c r="E209" s="6" t="b">
        <v>0</v>
      </c>
      <c r="F209" s="5">
        <v>1.8941573682112502E-2</v>
      </c>
      <c r="G209" s="6">
        <v>3.7637585985471698E-2</v>
      </c>
      <c r="H209" s="21">
        <v>1.5841731845806835</v>
      </c>
      <c r="I209" s="21">
        <v>12828.2274285398</v>
      </c>
      <c r="J209" s="22">
        <v>20322.133897995165</v>
      </c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s="24" customFormat="1" ht="20" customHeight="1">
      <c r="A210" s="5" t="s">
        <v>1299</v>
      </c>
      <c r="B210" s="6" t="s">
        <v>1300</v>
      </c>
      <c r="C210" s="7" t="s">
        <v>1301</v>
      </c>
      <c r="D210" s="75">
        <v>236.61</v>
      </c>
      <c r="E210" s="6" t="b">
        <v>0</v>
      </c>
      <c r="F210" s="5">
        <v>6.1862130728788101E-3</v>
      </c>
      <c r="G210" s="6">
        <v>1.4659827131336799E-2</v>
      </c>
      <c r="H210" s="21">
        <v>1.8833125912362567</v>
      </c>
      <c r="I210" s="21">
        <v>12006.121092109701</v>
      </c>
      <c r="J210" s="22">
        <v>22611.279024677398</v>
      </c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s="24" customFormat="1">
      <c r="A211" s="5" t="s">
        <v>1050</v>
      </c>
      <c r="B211" s="6" t="s">
        <v>1051</v>
      </c>
      <c r="C211" s="7" t="s">
        <v>1052</v>
      </c>
      <c r="D211" s="75">
        <v>38.17</v>
      </c>
      <c r="E211" s="6" t="b">
        <v>0</v>
      </c>
      <c r="F211" s="5">
        <v>0.30717127862441301</v>
      </c>
      <c r="G211" s="6">
        <v>0.32404241966023101</v>
      </c>
      <c r="H211" s="21">
        <v>0.65212589136130217</v>
      </c>
      <c r="I211" s="21">
        <v>976.77159025231333</v>
      </c>
      <c r="J211" s="22">
        <v>636.97804394968648</v>
      </c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s="24" customFormat="1">
      <c r="A212" s="5" t="s">
        <v>534</v>
      </c>
      <c r="B212" s="6" t="s">
        <v>535</v>
      </c>
      <c r="C212" s="7" t="s">
        <v>536</v>
      </c>
      <c r="D212" s="75">
        <v>3236</v>
      </c>
      <c r="E212" s="6" t="b">
        <v>0</v>
      </c>
      <c r="F212" s="5">
        <v>0.533608856784759</v>
      </c>
      <c r="G212" s="6">
        <v>0.45691345913929499</v>
      </c>
      <c r="H212" s="21">
        <v>1.1367441908236227</v>
      </c>
      <c r="I212" s="21">
        <v>305894.82098324463</v>
      </c>
      <c r="J212" s="22">
        <v>347724.1607557353</v>
      </c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s="24" customFormat="1" ht="20" customHeight="1">
      <c r="A213" s="5" t="s">
        <v>702</v>
      </c>
      <c r="B213" s="6" t="s">
        <v>703</v>
      </c>
      <c r="C213" s="7" t="s">
        <v>704</v>
      </c>
      <c r="D213" s="75">
        <v>1969.61</v>
      </c>
      <c r="E213" s="6" t="b">
        <v>0</v>
      </c>
      <c r="F213" s="5">
        <v>0.86121711006949198</v>
      </c>
      <c r="G213" s="6">
        <v>0.58861001238767796</v>
      </c>
      <c r="H213" s="21">
        <v>0.93585860447386204</v>
      </c>
      <c r="I213" s="21">
        <v>221015.45535390498</v>
      </c>
      <c r="J213" s="22">
        <v>206839.21561466067</v>
      </c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s="24" customFormat="1">
      <c r="A214" s="5" t="s">
        <v>357</v>
      </c>
      <c r="B214" s="6" t="s">
        <v>358</v>
      </c>
      <c r="C214" s="7" t="s">
        <v>359</v>
      </c>
      <c r="D214" s="75">
        <v>450.22</v>
      </c>
      <c r="E214" s="6" t="b">
        <v>0</v>
      </c>
      <c r="F214" s="5">
        <v>0.78010875857560502</v>
      </c>
      <c r="G214" s="6">
        <v>0.56647980122588804</v>
      </c>
      <c r="H214" s="21">
        <v>39.197594216289481</v>
      </c>
      <c r="I214" s="21">
        <v>129.71836119211167</v>
      </c>
      <c r="J214" s="22">
        <v>5084.6476844104664</v>
      </c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s="24" customFormat="1">
      <c r="A215" s="5" t="s">
        <v>471</v>
      </c>
      <c r="B215" s="6" t="s">
        <v>472</v>
      </c>
      <c r="C215" s="7" t="s">
        <v>473</v>
      </c>
      <c r="D215" s="75">
        <v>566.89</v>
      </c>
      <c r="E215" s="6" t="b">
        <v>0</v>
      </c>
      <c r="F215" s="5">
        <v>0.48565042228644001</v>
      </c>
      <c r="G215" s="6">
        <v>0.43247340417234997</v>
      </c>
      <c r="H215" s="21">
        <v>0.79966233723015412</v>
      </c>
      <c r="I215" s="21">
        <v>18877.579043699432</v>
      </c>
      <c r="J215" s="22">
        <v>15095.688979331666</v>
      </c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s="24" customFormat="1">
      <c r="A216" s="5" t="s">
        <v>330</v>
      </c>
      <c r="B216" s="6" t="s">
        <v>331</v>
      </c>
      <c r="C216" s="7" t="s">
        <v>332</v>
      </c>
      <c r="D216" s="75">
        <v>296.36</v>
      </c>
      <c r="E216" s="6" t="b">
        <v>0</v>
      </c>
      <c r="F216" s="5">
        <v>0.113352298547348</v>
      </c>
      <c r="G216" s="6">
        <v>0.16425574993697301</v>
      </c>
      <c r="H216" s="21">
        <v>0.55145443160827223</v>
      </c>
      <c r="I216" s="21">
        <v>7643.3934379496832</v>
      </c>
      <c r="J216" s="22">
        <v>4214.9831838829405</v>
      </c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s="24" customFormat="1">
      <c r="A217" s="5" t="s">
        <v>300</v>
      </c>
      <c r="B217" s="6" t="s">
        <v>301</v>
      </c>
      <c r="C217" s="7" t="s">
        <v>302</v>
      </c>
      <c r="D217" s="75">
        <v>366.58</v>
      </c>
      <c r="E217" s="6" t="b">
        <v>0</v>
      </c>
      <c r="F217" s="5">
        <v>0.73900088140092501</v>
      </c>
      <c r="G217" s="6">
        <v>0.55067078932154501</v>
      </c>
      <c r="H217" s="21">
        <v>0.18971141885364892</v>
      </c>
      <c r="I217" s="21">
        <v>689.98404764914665</v>
      </c>
      <c r="J217" s="22">
        <v>130.89785266590332</v>
      </c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s="24" customFormat="1">
      <c r="A218" s="5" t="s">
        <v>1314</v>
      </c>
      <c r="B218" s="6" t="s">
        <v>1315</v>
      </c>
      <c r="C218" s="7" t="s">
        <v>1316</v>
      </c>
      <c r="D218" s="75">
        <v>166.74</v>
      </c>
      <c r="E218" s="6" t="b">
        <v>0</v>
      </c>
      <c r="F218" s="5">
        <v>0.30766017088874498</v>
      </c>
      <c r="G218" s="6">
        <v>0.32404241966023101</v>
      </c>
      <c r="H218" s="21">
        <v>1.9448332090936737</v>
      </c>
      <c r="I218" s="21">
        <v>222.64942645079384</v>
      </c>
      <c r="J218" s="22">
        <v>433.01599854716329</v>
      </c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s="24" customFormat="1" ht="20" customHeight="1">
      <c r="A219" s="5" t="s">
        <v>348</v>
      </c>
      <c r="B219" s="6" t="s">
        <v>349</v>
      </c>
      <c r="C219" s="7" t="s">
        <v>350</v>
      </c>
      <c r="D219" s="75">
        <v>2054.65</v>
      </c>
      <c r="E219" s="6" t="b">
        <v>0</v>
      </c>
      <c r="F219" s="5">
        <v>0.662241289661752</v>
      </c>
      <c r="G219" s="6">
        <v>0.52664056866721798</v>
      </c>
      <c r="H219" s="21">
        <v>0.63844980221989822</v>
      </c>
      <c r="I219" s="21">
        <v>111628.42310840717</v>
      </c>
      <c r="J219" s="22">
        <v>71269.144655681666</v>
      </c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s="24" customFormat="1">
      <c r="A220" s="5" t="s">
        <v>339</v>
      </c>
      <c r="B220" s="6" t="s">
        <v>340</v>
      </c>
      <c r="C220" s="7" t="s">
        <v>341</v>
      </c>
      <c r="D220" s="75">
        <v>89</v>
      </c>
      <c r="E220" s="6" t="b">
        <v>0</v>
      </c>
      <c r="F220" s="5">
        <v>0.144667954895768</v>
      </c>
      <c r="G220" s="6">
        <v>0.19466053336186601</v>
      </c>
      <c r="H220" s="21">
        <v>0.6083844187110008</v>
      </c>
      <c r="I220" s="21">
        <v>421167.48987675901</v>
      </c>
      <c r="J220" s="22">
        <v>256231.73850864335</v>
      </c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s="24" customFormat="1" ht="20" customHeight="1">
      <c r="A221" s="5" t="s">
        <v>423</v>
      </c>
      <c r="B221" s="6" t="s">
        <v>424</v>
      </c>
      <c r="C221" s="7" t="s">
        <v>425</v>
      </c>
      <c r="D221" s="75">
        <v>70.77</v>
      </c>
      <c r="E221" s="6" t="b">
        <v>0</v>
      </c>
      <c r="F221" s="5">
        <v>0.53837406180915903</v>
      </c>
      <c r="G221" s="6">
        <v>0.45789533440282598</v>
      </c>
      <c r="H221" s="21">
        <v>0.8485126904497523</v>
      </c>
      <c r="I221" s="21">
        <v>14468.471373795832</v>
      </c>
      <c r="J221" s="22">
        <v>12276.681572074725</v>
      </c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s="24" customFormat="1" ht="20" customHeight="1">
      <c r="A222" s="5" t="s">
        <v>309</v>
      </c>
      <c r="B222" s="6" t="s">
        <v>310</v>
      </c>
      <c r="C222" s="7" t="s">
        <v>311</v>
      </c>
      <c r="D222" s="75">
        <v>75</v>
      </c>
      <c r="E222" s="6" t="b">
        <v>0</v>
      </c>
      <c r="F222" s="5">
        <v>0.33570343310835399</v>
      </c>
      <c r="G222" s="6">
        <v>0.336494754883786</v>
      </c>
      <c r="H222" s="21">
        <v>0.35775510063638427</v>
      </c>
      <c r="I222" s="21">
        <v>498.56623618662303</v>
      </c>
      <c r="J222" s="22">
        <v>178.36461400084866</v>
      </c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s="24" customFormat="1" ht="20" customHeight="1">
      <c r="A223" s="5" t="s">
        <v>294</v>
      </c>
      <c r="B223" s="6" t="s">
        <v>295</v>
      </c>
      <c r="C223" s="7" t="s">
        <v>296</v>
      </c>
      <c r="D223" s="75">
        <v>107.31</v>
      </c>
      <c r="E223" s="6" t="b">
        <v>0</v>
      </c>
      <c r="F223" s="5">
        <v>0.125547863836976</v>
      </c>
      <c r="G223" s="6">
        <v>0.176827228307567</v>
      </c>
      <c r="H223" s="21">
        <f>J223/I223</f>
        <v>1.5112128585970947E-3</v>
      </c>
      <c r="I223" s="21">
        <v>661.72015034885999</v>
      </c>
      <c r="J223" s="22">
        <v>1</v>
      </c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s="24" customFormat="1">
      <c r="A224" s="5" t="s">
        <v>516</v>
      </c>
      <c r="B224" s="6" t="s">
        <v>517</v>
      </c>
      <c r="C224" s="7" t="s">
        <v>518</v>
      </c>
      <c r="D224" s="75">
        <v>399.36</v>
      </c>
      <c r="E224" s="6" t="b">
        <v>0</v>
      </c>
      <c r="F224" s="5">
        <v>0.194342874086254</v>
      </c>
      <c r="G224" s="6">
        <v>0.23715115988525901</v>
      </c>
      <c r="H224" s="21">
        <v>0.8380289263369527</v>
      </c>
      <c r="I224" s="21">
        <v>8194.4251834188235</v>
      </c>
      <c r="J224" s="22">
        <v>6867.1653384089632</v>
      </c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s="24" customFormat="1">
      <c r="A225" s="5" t="s">
        <v>1431</v>
      </c>
      <c r="B225" s="6" t="s">
        <v>1432</v>
      </c>
      <c r="C225" s="7" t="s">
        <v>1433</v>
      </c>
      <c r="D225" s="75">
        <v>272.07</v>
      </c>
      <c r="E225" s="6" t="b">
        <v>0</v>
      </c>
      <c r="F225" s="5">
        <v>0.85467254422544803</v>
      </c>
      <c r="G225" s="6">
        <v>0.58679826051474004</v>
      </c>
      <c r="H225" s="21">
        <v>11.18275849714246</v>
      </c>
      <c r="I225" s="21">
        <v>43.9772669939276</v>
      </c>
      <c r="J225" s="22">
        <v>491.78715615744653</v>
      </c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s="24" customFormat="1" ht="20" customHeight="1">
      <c r="A226" s="5" t="s">
        <v>414</v>
      </c>
      <c r="B226" s="6" t="s">
        <v>415</v>
      </c>
      <c r="C226" s="7" t="s">
        <v>416</v>
      </c>
      <c r="D226" s="75">
        <v>750.49</v>
      </c>
      <c r="E226" s="6" t="b">
        <v>0</v>
      </c>
      <c r="F226" s="5">
        <v>0.78986360479310702</v>
      </c>
      <c r="G226" s="6">
        <v>0.56647980122588804</v>
      </c>
      <c r="H226" s="21">
        <v>0.75666108539721488</v>
      </c>
      <c r="I226" s="21">
        <v>9262.2143983793485</v>
      </c>
      <c r="J226" s="22">
        <v>7008.3571998594298</v>
      </c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s="24" customFormat="1" ht="20" customHeight="1">
      <c r="A227" s="5" t="s">
        <v>582</v>
      </c>
      <c r="B227" s="6" t="s">
        <v>583</v>
      </c>
      <c r="C227" s="7" t="s">
        <v>584</v>
      </c>
      <c r="D227" s="75">
        <v>1023.93</v>
      </c>
      <c r="E227" s="6" t="b">
        <v>0</v>
      </c>
      <c r="F227" s="5">
        <v>1.8648661773952298E-2</v>
      </c>
      <c r="G227" s="6">
        <v>3.7472269644605899E-2</v>
      </c>
      <c r="H227" s="21">
        <v>0.8735753818165175</v>
      </c>
      <c r="I227" s="21">
        <v>28939.514292348798</v>
      </c>
      <c r="J227" s="22">
        <v>25280.847247523168</v>
      </c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s="24" customFormat="1">
      <c r="A228" s="5" t="s">
        <v>100</v>
      </c>
      <c r="B228" s="6" t="s">
        <v>101</v>
      </c>
      <c r="C228" s="7" t="s">
        <v>102</v>
      </c>
      <c r="D228" s="75">
        <v>141.30000000000001</v>
      </c>
      <c r="E228" s="6" t="b">
        <v>1</v>
      </c>
      <c r="F228" s="5">
        <v>7.6029434044740897E-3</v>
      </c>
      <c r="G228" s="6">
        <v>1.7229937493629499E-2</v>
      </c>
      <c r="H228" s="21">
        <v>234.94001976154306</v>
      </c>
      <c r="I228" s="21">
        <v>16.773145249445868</v>
      </c>
      <c r="J228" s="22">
        <v>3940.6830763680441</v>
      </c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s="24" customFormat="1">
      <c r="A229" s="5" t="s">
        <v>543</v>
      </c>
      <c r="B229" s="6" t="s">
        <v>544</v>
      </c>
      <c r="C229" s="7" t="s">
        <v>545</v>
      </c>
      <c r="D229" s="75">
        <v>158.38</v>
      </c>
      <c r="E229" s="6" t="b">
        <v>0</v>
      </c>
      <c r="F229" s="5">
        <v>0.32136596703273201</v>
      </c>
      <c r="G229" s="6">
        <v>0.33171920543347699</v>
      </c>
      <c r="H229" s="21">
        <v>0.85238985441485926</v>
      </c>
      <c r="I229" s="21">
        <v>10538.238550622567</v>
      </c>
      <c r="J229" s="22">
        <v>8982.6876239542271</v>
      </c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s="24" customFormat="1">
      <c r="A230" s="5" t="s">
        <v>936</v>
      </c>
      <c r="B230" s="6" t="s">
        <v>937</v>
      </c>
      <c r="C230" s="7" t="s">
        <v>938</v>
      </c>
      <c r="D230" s="75">
        <v>140.02000000000001</v>
      </c>
      <c r="E230" s="6" t="b">
        <v>0</v>
      </c>
      <c r="F230" s="5">
        <v>0.76001676234845805</v>
      </c>
      <c r="G230" s="6">
        <v>0.560084363410429</v>
      </c>
      <c r="H230" s="21">
        <v>1.0640765093106008</v>
      </c>
      <c r="I230" s="21">
        <v>2003.9877423102068</v>
      </c>
      <c r="J230" s="22">
        <v>2132.3962815386767</v>
      </c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s="24" customFormat="1" ht="20" customHeight="1">
      <c r="A231" s="5" t="s">
        <v>103</v>
      </c>
      <c r="B231" s="6" t="s">
        <v>104</v>
      </c>
      <c r="C231" s="7" t="s">
        <v>105</v>
      </c>
      <c r="D231" s="75">
        <v>161.55000000000001</v>
      </c>
      <c r="E231" s="6" t="b">
        <v>1</v>
      </c>
      <c r="F231" s="20">
        <v>9.6367377077077903E-5</v>
      </c>
      <c r="G231" s="6">
        <v>4.3351968363622998E-4</v>
      </c>
      <c r="H231" s="21">
        <v>46.715666404870319</v>
      </c>
      <c r="I231" s="21">
        <v>96.57346510224653</v>
      </c>
      <c r="J231" s="22">
        <v>4511.4937792789342</v>
      </c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s="24" customFormat="1">
      <c r="A232" s="5" t="s">
        <v>363</v>
      </c>
      <c r="B232" s="6" t="s">
        <v>364</v>
      </c>
      <c r="C232" s="7" t="s">
        <v>365</v>
      </c>
      <c r="D232" s="75">
        <v>336.54</v>
      </c>
      <c r="E232" s="6" t="b">
        <v>0</v>
      </c>
      <c r="F232" s="5">
        <v>0.42716911549846898</v>
      </c>
      <c r="G232" s="6">
        <v>0.40361077109794602</v>
      </c>
      <c r="H232" s="21">
        <v>0.66434082859572785</v>
      </c>
      <c r="I232" s="21">
        <v>34679.043876705902</v>
      </c>
      <c r="J232" s="22">
        <v>23038.704743958402</v>
      </c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s="24" customFormat="1" ht="20" customHeight="1">
      <c r="A233" s="5" t="s">
        <v>618</v>
      </c>
      <c r="B233" s="6" t="s">
        <v>619</v>
      </c>
      <c r="C233" s="7" t="s">
        <v>620</v>
      </c>
      <c r="D233" s="75">
        <v>197.37</v>
      </c>
      <c r="E233" s="6" t="b">
        <v>0</v>
      </c>
      <c r="F233" s="5">
        <v>0.336040180565087</v>
      </c>
      <c r="G233" s="6">
        <v>0.336494754883786</v>
      </c>
      <c r="H233" s="21">
        <v>0.88401228935983533</v>
      </c>
      <c r="I233" s="21">
        <v>8088.8329393795902</v>
      </c>
      <c r="J233" s="22">
        <v>7150.6277249901977</v>
      </c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s="24" customFormat="1">
      <c r="A234" s="5" t="s">
        <v>819</v>
      </c>
      <c r="B234" s="6" t="s">
        <v>820</v>
      </c>
      <c r="C234" s="7" t="s">
        <v>821</v>
      </c>
      <c r="D234" s="75">
        <v>185.99</v>
      </c>
      <c r="E234" s="6" t="b">
        <v>0</v>
      </c>
      <c r="F234" s="5">
        <v>0.96528102355767598</v>
      </c>
      <c r="G234" s="6">
        <v>0.61826086425863402</v>
      </c>
      <c r="H234" s="21">
        <v>0.99676547087115253</v>
      </c>
      <c r="I234" s="21">
        <v>209989.13413548269</v>
      </c>
      <c r="J234" s="22">
        <v>209309.91816438001</v>
      </c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s="24" customFormat="1">
      <c r="A235" s="5" t="s">
        <v>327</v>
      </c>
      <c r="B235" s="6" t="s">
        <v>328</v>
      </c>
      <c r="C235" s="7" t="s">
        <v>329</v>
      </c>
      <c r="D235" s="75">
        <v>287.39</v>
      </c>
      <c r="E235" s="6" t="b">
        <v>0</v>
      </c>
      <c r="F235" s="5">
        <v>0.23251427877588601</v>
      </c>
      <c r="G235" s="6">
        <v>0.27010037377298501</v>
      </c>
      <c r="H235" s="21">
        <v>0.53802224996629078</v>
      </c>
      <c r="I235" s="21">
        <v>1316.2478979174903</v>
      </c>
      <c r="J235" s="22">
        <v>708.17065555096872</v>
      </c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s="24" customFormat="1">
      <c r="A236" s="5" t="s">
        <v>1065</v>
      </c>
      <c r="B236" s="6" t="s">
        <v>1066</v>
      </c>
      <c r="C236" s="7" t="s">
        <v>1067</v>
      </c>
      <c r="D236" s="75">
        <v>218.75</v>
      </c>
      <c r="E236" s="6" t="b">
        <v>0</v>
      </c>
      <c r="F236" s="5">
        <v>0.39550235246339999</v>
      </c>
      <c r="G236" s="6">
        <v>0.38453950458010999</v>
      </c>
      <c r="H236" s="21">
        <v>1.1740208882356411</v>
      </c>
      <c r="I236" s="21">
        <v>23252.584690165866</v>
      </c>
      <c r="J236" s="22">
        <v>27299.020131722998</v>
      </c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s="24" customFormat="1">
      <c r="A237" s="5" t="s">
        <v>1290</v>
      </c>
      <c r="B237" s="6" t="s">
        <v>1291</v>
      </c>
      <c r="C237" s="7" t="s">
        <v>1292</v>
      </c>
      <c r="D237" s="75">
        <v>97.73</v>
      </c>
      <c r="E237" s="6" t="b">
        <v>0</v>
      </c>
      <c r="F237" s="5">
        <v>2.2067607677981101E-2</v>
      </c>
      <c r="G237" s="6">
        <v>4.3190488767178403E-2</v>
      </c>
      <c r="H237" s="21">
        <v>1.7536970164668593</v>
      </c>
      <c r="I237" s="21">
        <v>6491.2497909441663</v>
      </c>
      <c r="J237" s="22">
        <v>11383.685391519908</v>
      </c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s="24" customFormat="1">
      <c r="A238" s="5" t="s">
        <v>336</v>
      </c>
      <c r="B238" s="6" t="s">
        <v>337</v>
      </c>
      <c r="C238" s="7" t="s">
        <v>338</v>
      </c>
      <c r="D238" s="75">
        <v>78.69</v>
      </c>
      <c r="E238" s="6" t="b">
        <v>0</v>
      </c>
      <c r="F238" s="5">
        <v>0.77006652173647205</v>
      </c>
      <c r="G238" s="6">
        <v>0.563358189836762</v>
      </c>
      <c r="H238" s="21">
        <v>0.59137452386520295</v>
      </c>
      <c r="I238" s="21">
        <v>1314.4607128617456</v>
      </c>
      <c r="J238" s="22">
        <v>777.33857820813</v>
      </c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s="24" customFormat="1" ht="20" customHeight="1">
      <c r="A239" s="5" t="s">
        <v>747</v>
      </c>
      <c r="B239" s="6" t="s">
        <v>748</v>
      </c>
      <c r="C239" s="7" t="s">
        <v>749</v>
      </c>
      <c r="D239" s="75">
        <v>2607.0300000000002</v>
      </c>
      <c r="E239" s="6" t="b">
        <v>0</v>
      </c>
      <c r="F239" s="5">
        <v>0.51229328062616597</v>
      </c>
      <c r="G239" s="6">
        <v>0.44370364954599401</v>
      </c>
      <c r="H239" s="21">
        <v>1.1504170570392154</v>
      </c>
      <c r="I239" s="21">
        <v>315143.08791622327</v>
      </c>
      <c r="J239" s="22">
        <v>362545.98374683229</v>
      </c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s="24" customFormat="1" ht="20" customHeight="1">
      <c r="A240" s="5" t="s">
        <v>714</v>
      </c>
      <c r="B240" s="6" t="s">
        <v>715</v>
      </c>
      <c r="C240" s="7" t="s">
        <v>716</v>
      </c>
      <c r="D240" s="75">
        <v>158.69999999999999</v>
      </c>
      <c r="E240" s="6" t="b">
        <v>0</v>
      </c>
      <c r="F240" s="5">
        <v>0.72713621543195694</v>
      </c>
      <c r="G240" s="6">
        <v>0.55067078932154501</v>
      </c>
      <c r="H240" s="21">
        <v>0.93921803453027519</v>
      </c>
      <c r="I240" s="21">
        <v>104681.11839462754</v>
      </c>
      <c r="J240" s="22">
        <v>98318.394271033118</v>
      </c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s="24" customFormat="1" ht="20" customHeight="1">
      <c r="A241" s="5" t="s">
        <v>1245</v>
      </c>
      <c r="B241" s="6" t="s">
        <v>1246</v>
      </c>
      <c r="C241" s="7" t="s">
        <v>1247</v>
      </c>
      <c r="D241" s="75">
        <v>384.47</v>
      </c>
      <c r="E241" s="6" t="b">
        <v>0</v>
      </c>
      <c r="F241" s="5">
        <v>0.21028619071381799</v>
      </c>
      <c r="G241" s="6">
        <v>0.25052081621627098</v>
      </c>
      <c r="H241" s="21">
        <v>1.5774842593761191</v>
      </c>
      <c r="I241" s="21">
        <v>23521.361893905803</v>
      </c>
      <c r="J241" s="22">
        <v>37104.578146725667</v>
      </c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s="24" customFormat="1">
      <c r="A242" s="5" t="s">
        <v>1293</v>
      </c>
      <c r="B242" s="6" t="s">
        <v>1294</v>
      </c>
      <c r="C242" s="7" t="s">
        <v>1295</v>
      </c>
      <c r="D242" s="75">
        <v>575.79999999999995</v>
      </c>
      <c r="E242" s="6" t="b">
        <v>0</v>
      </c>
      <c r="F242" s="5">
        <v>1.12247990654779E-3</v>
      </c>
      <c r="G242" s="6">
        <v>3.2846941422928302E-3</v>
      </c>
      <c r="H242" s="21">
        <v>1.7596727563484382</v>
      </c>
      <c r="I242" s="21">
        <v>24154.124053466967</v>
      </c>
      <c r="J242" s="22">
        <v>42503.35405034633</v>
      </c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s="24" customFormat="1">
      <c r="A243" s="5" t="s">
        <v>1236</v>
      </c>
      <c r="B243" s="6" t="s">
        <v>1237</v>
      </c>
      <c r="C243" s="7" t="s">
        <v>1238</v>
      </c>
      <c r="D243" s="75">
        <v>527.08000000000004</v>
      </c>
      <c r="E243" s="6" t="b">
        <v>0</v>
      </c>
      <c r="F243" s="5">
        <v>3.5275699803134501E-3</v>
      </c>
      <c r="G243" s="6">
        <v>9.1896311144713198E-3</v>
      </c>
      <c r="H243" s="21">
        <v>1.5466870100803458</v>
      </c>
      <c r="I243" s="21">
        <v>63729.4095897894</v>
      </c>
      <c r="J243" s="22">
        <v>98569.449972617091</v>
      </c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s="24" customFormat="1">
      <c r="A244" s="5" t="s">
        <v>1071</v>
      </c>
      <c r="B244" s="6" t="s">
        <v>1072</v>
      </c>
      <c r="C244" s="7" t="s">
        <v>1073</v>
      </c>
      <c r="D244" s="75">
        <v>961.51</v>
      </c>
      <c r="E244" s="6" t="b">
        <v>0</v>
      </c>
      <c r="F244" s="5">
        <v>5.9861950168632598E-2</v>
      </c>
      <c r="G244" s="6">
        <v>0.10023789576973501</v>
      </c>
      <c r="H244" s="21">
        <v>1.1881083435201318</v>
      </c>
      <c r="I244" s="21">
        <v>250956.39145011001</v>
      </c>
      <c r="J244" s="22">
        <v>298163.38254157995</v>
      </c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s="24" customFormat="1" ht="20" customHeight="1">
      <c r="A245" s="5" t="s">
        <v>705</v>
      </c>
      <c r="B245" s="6" t="s">
        <v>706</v>
      </c>
      <c r="C245" s="7" t="s">
        <v>707</v>
      </c>
      <c r="D245" s="75">
        <v>51.8</v>
      </c>
      <c r="E245" s="6" t="b">
        <v>0</v>
      </c>
      <c r="F245" s="5">
        <v>0.72030553117613805</v>
      </c>
      <c r="G245" s="6">
        <v>0.54824559259036598</v>
      </c>
      <c r="H245" s="21">
        <v>0.93678108843640162</v>
      </c>
      <c r="I245" s="21">
        <v>5027.5189803499597</v>
      </c>
      <c r="J245" s="22">
        <v>4709.6847025469033</v>
      </c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s="24" customFormat="1" ht="20" customHeight="1">
      <c r="A246" s="5" t="s">
        <v>612</v>
      </c>
      <c r="B246" s="6" t="s">
        <v>613</v>
      </c>
      <c r="C246" s="7" t="s">
        <v>614</v>
      </c>
      <c r="D246" s="75">
        <v>60.78</v>
      </c>
      <c r="E246" s="6" t="b">
        <v>0</v>
      </c>
      <c r="F246" s="5">
        <v>0.42006273715794901</v>
      </c>
      <c r="G246" s="6">
        <v>0.40077478839775499</v>
      </c>
      <c r="H246" s="21">
        <v>0.88360062024083141</v>
      </c>
      <c r="I246" s="21">
        <v>5294.1624370546306</v>
      </c>
      <c r="J246" s="22">
        <v>4677.9252130371833</v>
      </c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s="24" customFormat="1" ht="20" customHeight="1">
      <c r="A247" s="5" t="s">
        <v>858</v>
      </c>
      <c r="B247" s="6" t="s">
        <v>859</v>
      </c>
      <c r="C247" s="7" t="s">
        <v>860</v>
      </c>
      <c r="D247" s="75">
        <v>253.47</v>
      </c>
      <c r="E247" s="6" t="b">
        <v>0</v>
      </c>
      <c r="F247" s="5">
        <v>0.80014917998550705</v>
      </c>
      <c r="G247" s="6">
        <v>0.56647980122588804</v>
      </c>
      <c r="H247" s="21">
        <v>1.018463586471569</v>
      </c>
      <c r="I247" s="21">
        <v>106162.62765826967</v>
      </c>
      <c r="J247" s="22">
        <v>108122.77051408711</v>
      </c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s="24" customFormat="1" ht="20" customHeight="1">
      <c r="A248" s="5" t="s">
        <v>106</v>
      </c>
      <c r="B248" s="6" t="s">
        <v>107</v>
      </c>
      <c r="C248" s="7" t="s">
        <v>108</v>
      </c>
      <c r="D248" s="75">
        <v>173.25</v>
      </c>
      <c r="E248" s="6" t="b">
        <v>1</v>
      </c>
      <c r="F248" s="5">
        <v>1.6602422447953299E-4</v>
      </c>
      <c r="G248" s="6">
        <v>6.4154990177398995E-4</v>
      </c>
      <c r="H248" s="21">
        <v>9.8807223697031876</v>
      </c>
      <c r="I248" s="21">
        <v>582.63882364574431</v>
      </c>
      <c r="J248" s="22">
        <v>5756.8924582540567</v>
      </c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s="24" customFormat="1" ht="20" customHeight="1">
      <c r="A249" s="5" t="s">
        <v>957</v>
      </c>
      <c r="B249" s="6" t="s">
        <v>958</v>
      </c>
      <c r="C249" s="7" t="s">
        <v>959</v>
      </c>
      <c r="D249" s="75">
        <v>104.56</v>
      </c>
      <c r="E249" s="6" t="b">
        <v>0</v>
      </c>
      <c r="F249" s="5">
        <v>0.974342801777765</v>
      </c>
      <c r="G249" s="6">
        <v>0.61826086425863402</v>
      </c>
      <c r="H249" s="21">
        <v>1.081657907432189</v>
      </c>
      <c r="I249" s="21">
        <v>908.33180246334052</v>
      </c>
      <c r="J249" s="22">
        <v>982.50427670660531</v>
      </c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s="24" customFormat="1" ht="20" customHeight="1">
      <c r="A250" s="5" t="s">
        <v>303</v>
      </c>
      <c r="B250" s="6" t="s">
        <v>304</v>
      </c>
      <c r="C250" s="7" t="s">
        <v>305</v>
      </c>
      <c r="D250" s="75">
        <v>113.38</v>
      </c>
      <c r="E250" s="6" t="b">
        <v>0</v>
      </c>
      <c r="F250" s="5">
        <v>0.84515786495481504</v>
      </c>
      <c r="G250" s="6">
        <v>0.585601479940704</v>
      </c>
      <c r="H250" s="21">
        <v>1.1535598335252337</v>
      </c>
      <c r="I250" s="21">
        <v>3323.64101385305</v>
      </c>
      <c r="J250" s="22">
        <v>3834.0187746379634</v>
      </c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s="24" customFormat="1" ht="20" customHeight="1">
      <c r="A251" s="5" t="s">
        <v>109</v>
      </c>
      <c r="B251" s="6" t="s">
        <v>110</v>
      </c>
      <c r="C251" s="7" t="s">
        <v>111</v>
      </c>
      <c r="D251" s="75">
        <v>5699.63</v>
      </c>
      <c r="E251" s="6" t="b">
        <v>1</v>
      </c>
      <c r="F251" s="20">
        <v>3.4641126245293902E-7</v>
      </c>
      <c r="G251" s="23">
        <v>1.1601204411617999E-5</v>
      </c>
      <c r="H251" s="21">
        <v>12.134385296783856</v>
      </c>
      <c r="I251" s="21">
        <v>101371.92749037563</v>
      </c>
      <c r="J251" s="22">
        <v>1230086.0264458533</v>
      </c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s="24" customFormat="1" ht="20" customHeight="1">
      <c r="A252" s="5" t="s">
        <v>1437</v>
      </c>
      <c r="B252" s="6" t="s">
        <v>1438</v>
      </c>
      <c r="C252" s="7" t="s">
        <v>1439</v>
      </c>
      <c r="D252" s="75">
        <v>130.08000000000001</v>
      </c>
      <c r="E252" s="6" t="b">
        <v>0</v>
      </c>
      <c r="F252" s="20">
        <v>8.1282962650863807E-5</v>
      </c>
      <c r="G252" s="6">
        <v>3.8280106371777102E-4</v>
      </c>
      <c r="H252" s="21">
        <v>3.7270170377555027</v>
      </c>
      <c r="I252" s="21">
        <v>11504.900642627035</v>
      </c>
      <c r="J252" s="22">
        <v>42878.960712755194</v>
      </c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s="24" customFormat="1" ht="20" customHeight="1">
      <c r="A253" s="5" t="s">
        <v>112</v>
      </c>
      <c r="B253" s="6" t="s">
        <v>113</v>
      </c>
      <c r="C253" s="7" t="s">
        <v>114</v>
      </c>
      <c r="D253" s="75">
        <v>6965.8</v>
      </c>
      <c r="E253" s="6" t="b">
        <v>1</v>
      </c>
      <c r="F253" s="20">
        <v>3.58900176355981E-6</v>
      </c>
      <c r="G253" s="23">
        <v>4.1605803058498598E-5</v>
      </c>
      <c r="H253" s="21">
        <v>23.083699986916461</v>
      </c>
      <c r="I253" s="21">
        <v>84478.635507774306</v>
      </c>
      <c r="J253" s="22">
        <v>1950079.4773655301</v>
      </c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s="24" customFormat="1" ht="20" customHeight="1">
      <c r="A254" s="5" t="s">
        <v>474</v>
      </c>
      <c r="B254" s="6" t="s">
        <v>475</v>
      </c>
      <c r="C254" s="7" t="s">
        <v>476</v>
      </c>
      <c r="D254" s="75">
        <v>110.5</v>
      </c>
      <c r="E254" s="6" t="b">
        <v>0</v>
      </c>
      <c r="F254" s="5">
        <v>0.22098518385121901</v>
      </c>
      <c r="G254" s="6">
        <v>0.25916933770565398</v>
      </c>
      <c r="H254" s="21">
        <v>0.80005682627549002</v>
      </c>
      <c r="I254" s="21">
        <v>9625.11921828298</v>
      </c>
      <c r="J254" s="22">
        <v>7700.6423343027063</v>
      </c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s="24" customFormat="1" ht="20" customHeight="1">
      <c r="A255" s="5" t="s">
        <v>115</v>
      </c>
      <c r="B255" s="6" t="s">
        <v>116</v>
      </c>
      <c r="C255" s="7" t="s">
        <v>117</v>
      </c>
      <c r="D255" s="75">
        <v>900.34</v>
      </c>
      <c r="E255" s="6" t="b">
        <v>1</v>
      </c>
      <c r="F255" s="20">
        <v>7.2203907397483402E-7</v>
      </c>
      <c r="G255" s="23">
        <v>1.5940762214453198E-5</v>
      </c>
      <c r="H255" s="21">
        <v>19.093620869844639</v>
      </c>
      <c r="I255" s="21">
        <v>3139.1475406588665</v>
      </c>
      <c r="J255" s="22">
        <v>59937.692995845602</v>
      </c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s="24" customFormat="1" ht="20" customHeight="1">
      <c r="A256" s="5" t="s">
        <v>1134</v>
      </c>
      <c r="B256" s="6" t="s">
        <v>1135</v>
      </c>
      <c r="C256" s="7" t="s">
        <v>1136</v>
      </c>
      <c r="D256" s="75">
        <v>46.76</v>
      </c>
      <c r="E256" s="6" t="b">
        <v>0</v>
      </c>
      <c r="F256" s="5">
        <v>0.59045544292652796</v>
      </c>
      <c r="G256" s="6">
        <v>0.49026861296214302</v>
      </c>
      <c r="H256" s="21">
        <v>1.3186826846087882</v>
      </c>
      <c r="I256" s="21">
        <v>4897.6073416609206</v>
      </c>
      <c r="J256" s="22">
        <v>6458.389997461134</v>
      </c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s="24" customFormat="1" ht="20" customHeight="1">
      <c r="A257" s="5" t="s">
        <v>762</v>
      </c>
      <c r="B257" s="6" t="s">
        <v>763</v>
      </c>
      <c r="C257" s="7" t="s">
        <v>764</v>
      </c>
      <c r="D257" s="75">
        <v>972.58</v>
      </c>
      <c r="E257" s="6" t="b">
        <v>0</v>
      </c>
      <c r="F257" s="5">
        <v>0.73491637503210006</v>
      </c>
      <c r="G257" s="6">
        <v>0.55067078932154501</v>
      </c>
      <c r="H257" s="21">
        <v>0.95943628312220963</v>
      </c>
      <c r="I257" s="21">
        <v>41907.80080212083</v>
      </c>
      <c r="J257" s="22">
        <v>40207.864635412763</v>
      </c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s="24" customFormat="1" ht="20" customHeight="1">
      <c r="A258" s="5" t="s">
        <v>1128</v>
      </c>
      <c r="B258" s="6" t="s">
        <v>1129</v>
      </c>
      <c r="C258" s="7" t="s">
        <v>1130</v>
      </c>
      <c r="D258" s="75">
        <v>153.22999999999999</v>
      </c>
      <c r="E258" s="6" t="b">
        <v>0</v>
      </c>
      <c r="F258" s="5">
        <v>3.76266064045747E-2</v>
      </c>
      <c r="G258" s="6">
        <v>6.9152006760377402E-2</v>
      </c>
      <c r="H258" s="21">
        <v>1.2914487903455318</v>
      </c>
      <c r="I258" s="21">
        <v>15593.8086847533</v>
      </c>
      <c r="J258" s="22">
        <v>20138.605362804297</v>
      </c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s="24" customFormat="1" ht="20" customHeight="1">
      <c r="A259" s="5" t="s">
        <v>387</v>
      </c>
      <c r="B259" s="6" t="s">
        <v>388</v>
      </c>
      <c r="C259" s="7" t="s">
        <v>389</v>
      </c>
      <c r="D259" s="75">
        <v>220.6</v>
      </c>
      <c r="E259" s="6" t="b">
        <v>0</v>
      </c>
      <c r="F259" s="5">
        <v>9.2552568114911304E-2</v>
      </c>
      <c r="G259" s="6">
        <v>0.14160410159632</v>
      </c>
      <c r="H259" s="21">
        <v>0.71396441276206113</v>
      </c>
      <c r="I259" s="21">
        <v>278182.74840930832</v>
      </c>
      <c r="J259" s="22">
        <v>198612.58260858801</v>
      </c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s="24" customFormat="1" ht="20" customHeight="1">
      <c r="A260" s="5" t="s">
        <v>1047</v>
      </c>
      <c r="B260" s="6" t="s">
        <v>1048</v>
      </c>
      <c r="C260" s="7" t="s">
        <v>1049</v>
      </c>
      <c r="D260" s="75">
        <v>86.36</v>
      </c>
      <c r="E260" s="6" t="b">
        <v>0</v>
      </c>
      <c r="F260" s="5">
        <v>0.64326902231523198</v>
      </c>
      <c r="G260" s="6">
        <v>0.51428620218773102</v>
      </c>
      <c r="H260" s="21">
        <v>1.152170674259742</v>
      </c>
      <c r="I260" s="21">
        <v>599.57599373851792</v>
      </c>
      <c r="J260" s="22">
        <v>690.81387697566299</v>
      </c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s="24" customFormat="1">
      <c r="A261" s="5" t="s">
        <v>744</v>
      </c>
      <c r="B261" s="6" t="s">
        <v>745</v>
      </c>
      <c r="C261" s="7" t="s">
        <v>746</v>
      </c>
      <c r="D261" s="75">
        <v>122.84</v>
      </c>
      <c r="E261" s="6" t="b">
        <v>0</v>
      </c>
      <c r="F261" s="5">
        <v>0.69488258251025903</v>
      </c>
      <c r="G261" s="6">
        <v>0.541195337339062</v>
      </c>
      <c r="H261" s="21">
        <v>0.95280717161881689</v>
      </c>
      <c r="I261" s="21">
        <v>9841.574610190457</v>
      </c>
      <c r="J261" s="22">
        <v>9377.1228686111299</v>
      </c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s="24" customFormat="1">
      <c r="A262" s="5" t="s">
        <v>1170</v>
      </c>
      <c r="B262" s="6" t="s">
        <v>1171</v>
      </c>
      <c r="C262" s="7" t="s">
        <v>1172</v>
      </c>
      <c r="D262" s="75">
        <v>70.73</v>
      </c>
      <c r="E262" s="6" t="b">
        <v>0</v>
      </c>
      <c r="F262" s="5">
        <v>7.7651557947855401E-2</v>
      </c>
      <c r="G262" s="6">
        <v>0.123182824464538</v>
      </c>
      <c r="H262" s="21">
        <v>1.3665675896990035</v>
      </c>
      <c r="I262" s="21">
        <v>11814.4889993173</v>
      </c>
      <c r="J262" s="22">
        <v>16145.297755322434</v>
      </c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s="24" customFormat="1" ht="20" customHeight="1">
      <c r="A263" s="5" t="s">
        <v>118</v>
      </c>
      <c r="B263" s="6" t="s">
        <v>119</v>
      </c>
      <c r="C263" s="7" t="s">
        <v>120</v>
      </c>
      <c r="D263" s="75">
        <v>152.91</v>
      </c>
      <c r="E263" s="6" t="b">
        <v>1</v>
      </c>
      <c r="F263" s="20">
        <v>2.30609917334368E-5</v>
      </c>
      <c r="G263" s="6">
        <v>1.44915808446048E-4</v>
      </c>
      <c r="H263" s="21">
        <v>67.413331813265657</v>
      </c>
      <c r="I263" s="21">
        <v>177.07204316843533</v>
      </c>
      <c r="J263" s="22">
        <v>11937.016400966631</v>
      </c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s="24" customFormat="1">
      <c r="A264" s="5" t="s">
        <v>121</v>
      </c>
      <c r="B264" s="6" t="s">
        <v>122</v>
      </c>
      <c r="C264" s="7" t="s">
        <v>123</v>
      </c>
      <c r="D264" s="75">
        <v>84.8</v>
      </c>
      <c r="E264" s="6" t="b">
        <v>1</v>
      </c>
      <c r="F264" s="5">
        <v>9.1521433545074197E-3</v>
      </c>
      <c r="G264" s="6">
        <v>1.98454796098038E-2</v>
      </c>
      <c r="H264" s="21">
        <v>156.22220913975116</v>
      </c>
      <c r="I264" s="21">
        <v>12.919820906459465</v>
      </c>
      <c r="J264" s="22">
        <v>2018.36296369704</v>
      </c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s="24" customFormat="1">
      <c r="A265" s="5" t="s">
        <v>447</v>
      </c>
      <c r="B265" s="6" t="s">
        <v>448</v>
      </c>
      <c r="C265" s="7" t="s">
        <v>449</v>
      </c>
      <c r="D265" s="75">
        <v>43.54</v>
      </c>
      <c r="E265" s="6" t="b">
        <v>0</v>
      </c>
      <c r="F265" s="5">
        <v>2.7379705233639098E-2</v>
      </c>
      <c r="G265" s="6">
        <v>5.2563309446669301E-2</v>
      </c>
      <c r="H265" s="21">
        <v>0.79052135227388154</v>
      </c>
      <c r="I265" s="21">
        <v>14828.259865627699</v>
      </c>
      <c r="J265" s="22">
        <v>11722.056040844533</v>
      </c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s="24" customFormat="1" ht="20" customHeight="1">
      <c r="A266" s="5" t="s">
        <v>585</v>
      </c>
      <c r="B266" s="6" t="s">
        <v>586</v>
      </c>
      <c r="C266" s="7" t="s">
        <v>587</v>
      </c>
      <c r="D266" s="75">
        <v>72.87</v>
      </c>
      <c r="E266" s="6" t="b">
        <v>0</v>
      </c>
      <c r="F266" s="5">
        <v>0.59927213439090599</v>
      </c>
      <c r="G266" s="6">
        <v>0.49216599608925998</v>
      </c>
      <c r="H266" s="21">
        <v>0.87358556866221881</v>
      </c>
      <c r="I266" s="21">
        <v>348428.64032510936</v>
      </c>
      <c r="J266" s="22">
        <v>304382.23189661436</v>
      </c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s="24" customFormat="1" ht="20" customHeight="1">
      <c r="A267" s="5" t="s">
        <v>1344</v>
      </c>
      <c r="B267" s="6" t="s">
        <v>1345</v>
      </c>
      <c r="C267" s="7" t="s">
        <v>1346</v>
      </c>
      <c r="D267" s="75">
        <v>73.66</v>
      </c>
      <c r="E267" s="6" t="b">
        <v>0</v>
      </c>
      <c r="F267" s="5">
        <v>1.8497609236966001E-3</v>
      </c>
      <c r="G267" s="6">
        <v>5.2105720825905404E-3</v>
      </c>
      <c r="H267" s="21">
        <v>2.1401311108084555</v>
      </c>
      <c r="I267" s="21">
        <v>2455.73598793991</v>
      </c>
      <c r="J267" s="22">
        <v>5255.5969877221396</v>
      </c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s="24" customFormat="1">
      <c r="A268" s="5" t="s">
        <v>540</v>
      </c>
      <c r="B268" s="6" t="s">
        <v>541</v>
      </c>
      <c r="C268" s="7" t="s">
        <v>542</v>
      </c>
      <c r="D268" s="75">
        <v>5953.43</v>
      </c>
      <c r="E268" s="6" t="b">
        <v>0</v>
      </c>
      <c r="F268" s="5">
        <v>9.7712454112773198E-2</v>
      </c>
      <c r="G268" s="6">
        <v>0.14874360945429599</v>
      </c>
      <c r="H268" s="21">
        <v>0.85099767214997002</v>
      </c>
      <c r="I268" s="21">
        <v>7647169.0368432263</v>
      </c>
      <c r="J268" s="22">
        <v>6507723.0488909138</v>
      </c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s="24" customFormat="1" ht="20" customHeight="1">
      <c r="A269" s="5" t="s">
        <v>124</v>
      </c>
      <c r="B269" s="6" t="s">
        <v>125</v>
      </c>
      <c r="C269" s="7" t="s">
        <v>126</v>
      </c>
      <c r="D269" s="75">
        <v>162.71</v>
      </c>
      <c r="E269" s="6" t="b">
        <v>1</v>
      </c>
      <c r="F269" s="5">
        <v>1.60530083876997E-3</v>
      </c>
      <c r="G269" s="6">
        <v>4.5646149948169196E-3</v>
      </c>
      <c r="H269" s="21">
        <v>9.0014224023597791</v>
      </c>
      <c r="I269" s="21">
        <v>2235.9679072140766</v>
      </c>
      <c r="J269" s="22">
        <v>20126.891610954302</v>
      </c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s="24" customFormat="1">
      <c r="A270" s="5" t="s">
        <v>127</v>
      </c>
      <c r="B270" s="6" t="s">
        <v>128</v>
      </c>
      <c r="C270" s="7" t="s">
        <v>129</v>
      </c>
      <c r="D270" s="75">
        <v>477.67</v>
      </c>
      <c r="E270" s="6" t="b">
        <v>1</v>
      </c>
      <c r="F270" s="20">
        <v>5.7218338003983702E-5</v>
      </c>
      <c r="G270" s="6">
        <v>3.0256171169290997E-4</v>
      </c>
      <c r="H270" s="21">
        <v>17.132785883708276</v>
      </c>
      <c r="I270" s="21">
        <v>1488.2925695032266</v>
      </c>
      <c r="J270" s="22">
        <v>25498.597925612801</v>
      </c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s="24" customFormat="1">
      <c r="A271" s="5" t="s">
        <v>1173</v>
      </c>
      <c r="B271" s="6" t="s">
        <v>1174</v>
      </c>
      <c r="C271" s="7" t="s">
        <v>1175</v>
      </c>
      <c r="D271" s="75">
        <v>78.680000000000007</v>
      </c>
      <c r="E271" s="6" t="b">
        <v>0</v>
      </c>
      <c r="F271" s="5">
        <v>0.21940779730767099</v>
      </c>
      <c r="G271" s="6">
        <v>0.25832454753806</v>
      </c>
      <c r="H271" s="21">
        <v>1.3844787258552695</v>
      </c>
      <c r="I271" s="21">
        <v>1992.6312714598334</v>
      </c>
      <c r="J271" s="22">
        <v>2758.7556038100761</v>
      </c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s="24" customFormat="1" ht="20" customHeight="1">
      <c r="A272" s="5" t="s">
        <v>285</v>
      </c>
      <c r="B272" s="6" t="s">
        <v>286</v>
      </c>
      <c r="C272" s="7" t="s">
        <v>287</v>
      </c>
      <c r="D272" s="75">
        <v>795.56</v>
      </c>
      <c r="E272" s="6" t="b">
        <v>0</v>
      </c>
      <c r="F272" s="5">
        <v>1.11832778452712E-2</v>
      </c>
      <c r="G272" s="6">
        <v>2.4076572663660398E-2</v>
      </c>
      <c r="H272" s="21">
        <v>5.9381775169252515</v>
      </c>
      <c r="I272" s="21">
        <v>20446.715917218236</v>
      </c>
      <c r="J272" s="22">
        <v>121416.228754583</v>
      </c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s="24" customFormat="1" ht="20" customHeight="1">
      <c r="A273" s="5" t="s">
        <v>130</v>
      </c>
      <c r="B273" s="6" t="s">
        <v>131</v>
      </c>
      <c r="C273" s="7" t="s">
        <v>132</v>
      </c>
      <c r="D273" s="75">
        <v>69.28</v>
      </c>
      <c r="E273" s="6" t="b">
        <v>1</v>
      </c>
      <c r="F273" s="5">
        <v>4.4445246782964798E-4</v>
      </c>
      <c r="G273" s="6">
        <v>1.44044260608569E-3</v>
      </c>
      <c r="H273" s="21">
        <v>910.5542344590001</v>
      </c>
      <c r="I273" s="21">
        <v>1.1222396849269789</v>
      </c>
      <c r="J273" s="22">
        <v>1021.8600971881947</v>
      </c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s="24" customFormat="1" ht="20" customHeight="1">
      <c r="A274" s="5" t="s">
        <v>1254</v>
      </c>
      <c r="B274" s="6" t="s">
        <v>1255</v>
      </c>
      <c r="C274" s="7" t="s">
        <v>1256</v>
      </c>
      <c r="D274" s="75">
        <v>44.04</v>
      </c>
      <c r="E274" s="6" t="b">
        <v>0</v>
      </c>
      <c r="F274" s="5">
        <v>0.59037527087723796</v>
      </c>
      <c r="G274" s="6">
        <v>0.49026861296214302</v>
      </c>
      <c r="H274" s="21">
        <v>1.6063601691235934</v>
      </c>
      <c r="I274" s="21">
        <v>2429.9193619751732</v>
      </c>
      <c r="J274" s="22">
        <v>3903.3256772591335</v>
      </c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s="24" customFormat="1" ht="20" customHeight="1">
      <c r="A275" s="5" t="s">
        <v>408</v>
      </c>
      <c r="B275" s="6" t="s">
        <v>409</v>
      </c>
      <c r="C275" s="7" t="s">
        <v>410</v>
      </c>
      <c r="D275" s="75">
        <v>45.79</v>
      </c>
      <c r="E275" s="6" t="b">
        <v>0</v>
      </c>
      <c r="F275" s="5">
        <v>0.28548881347222899</v>
      </c>
      <c r="G275" s="6">
        <v>0.30622198048358701</v>
      </c>
      <c r="H275" s="21">
        <v>0.74123928546129481</v>
      </c>
      <c r="I275" s="21">
        <v>424.70420082561935</v>
      </c>
      <c r="J275" s="22">
        <v>314.80743835239235</v>
      </c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s="24" customFormat="1">
      <c r="A276" s="5" t="s">
        <v>1110</v>
      </c>
      <c r="B276" s="6" t="s">
        <v>1111</v>
      </c>
      <c r="C276" s="7" t="s">
        <v>1112</v>
      </c>
      <c r="D276" s="75">
        <v>370.37</v>
      </c>
      <c r="E276" s="6" t="b">
        <v>0</v>
      </c>
      <c r="F276" s="5">
        <v>2.1482850177971899E-2</v>
      </c>
      <c r="G276" s="6">
        <v>4.2320818068714502E-2</v>
      </c>
      <c r="H276" s="21">
        <v>1.2725350558487734</v>
      </c>
      <c r="I276" s="21">
        <v>215258.63130149335</v>
      </c>
      <c r="J276" s="22">
        <v>273924.15440517635</v>
      </c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s="24" customFormat="1" ht="20" customHeight="1">
      <c r="A277" s="5" t="s">
        <v>978</v>
      </c>
      <c r="B277" s="6" t="s">
        <v>979</v>
      </c>
      <c r="C277" s="7" t="s">
        <v>980</v>
      </c>
      <c r="D277" s="75">
        <v>58.05</v>
      </c>
      <c r="E277" s="6" t="b">
        <v>0</v>
      </c>
      <c r="F277" s="5">
        <v>0.91799443724077401</v>
      </c>
      <c r="G277" s="6">
        <v>0.60544881663154104</v>
      </c>
      <c r="H277" s="21">
        <v>1.0952912980753651</v>
      </c>
      <c r="I277" s="21">
        <v>28621.094584925017</v>
      </c>
      <c r="J277" s="22">
        <v>31348.435840260321</v>
      </c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s="24" customFormat="1">
      <c r="A278" s="5" t="s">
        <v>879</v>
      </c>
      <c r="B278" s="6" t="s">
        <v>880</v>
      </c>
      <c r="C278" s="7" t="s">
        <v>881</v>
      </c>
      <c r="D278" s="75">
        <v>650.29999999999995</v>
      </c>
      <c r="E278" s="6" t="b">
        <v>0</v>
      </c>
      <c r="F278" s="5">
        <v>0.70414525801416195</v>
      </c>
      <c r="G278" s="6">
        <v>0.54419085230456399</v>
      </c>
      <c r="H278" s="21">
        <v>1.0251207331353704</v>
      </c>
      <c r="I278" s="21">
        <v>16192.783354095367</v>
      </c>
      <c r="J278" s="22">
        <v>16599.557943452466</v>
      </c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s="24" customFormat="1">
      <c r="A279" s="5" t="s">
        <v>1440</v>
      </c>
      <c r="B279" s="6" t="s">
        <v>1441</v>
      </c>
      <c r="C279" s="7" t="s">
        <v>1442</v>
      </c>
      <c r="D279" s="75">
        <v>579.67999999999995</v>
      </c>
      <c r="E279" s="6" t="b">
        <v>0</v>
      </c>
      <c r="F279" s="20">
        <v>2.4121160235868199E-5</v>
      </c>
      <c r="G279" s="6">
        <v>1.48373280480743E-4</v>
      </c>
      <c r="H279" s="21">
        <v>3.0101376631372752</v>
      </c>
      <c r="I279" s="21">
        <v>22038.57141103363</v>
      </c>
      <c r="J279" s="22">
        <v>66339.133846092736</v>
      </c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s="24" customFormat="1">
      <c r="A280" s="5" t="s">
        <v>133</v>
      </c>
      <c r="B280" s="6" t="s">
        <v>134</v>
      </c>
      <c r="C280" s="7" t="s">
        <v>135</v>
      </c>
      <c r="D280" s="75">
        <v>144.81</v>
      </c>
      <c r="E280" s="6" t="b">
        <v>1</v>
      </c>
      <c r="F280" s="20">
        <v>2.14494778505436E-6</v>
      </c>
      <c r="G280" s="23">
        <v>3.0785840502899197E-5</v>
      </c>
      <c r="H280" s="21">
        <v>53.806455271342067</v>
      </c>
      <c r="I280" s="21">
        <v>274.19163994019999</v>
      </c>
      <c r="J280" s="22">
        <v>14753.2802102183</v>
      </c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s="24" customFormat="1">
      <c r="A281" s="5" t="s">
        <v>900</v>
      </c>
      <c r="B281" s="6" t="s">
        <v>901</v>
      </c>
      <c r="C281" s="7" t="s">
        <v>902</v>
      </c>
      <c r="D281" s="75">
        <v>70.180000000000007</v>
      </c>
      <c r="E281" s="6" t="b">
        <v>0</v>
      </c>
      <c r="F281" s="5">
        <v>0.91619259124274</v>
      </c>
      <c r="G281" s="6">
        <v>0.60544881663154104</v>
      </c>
      <c r="H281" s="21">
        <v>1.0311712689704553</v>
      </c>
      <c r="I281" s="21">
        <v>77948.607968931436</v>
      </c>
      <c r="J281" s="22">
        <v>80378.364993803567</v>
      </c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s="24" customFormat="1" ht="20" customHeight="1">
      <c r="A282" s="5" t="s">
        <v>969</v>
      </c>
      <c r="B282" s="6" t="s">
        <v>970</v>
      </c>
      <c r="C282" s="7" t="s">
        <v>971</v>
      </c>
      <c r="D282" s="75">
        <v>54.22</v>
      </c>
      <c r="E282" s="6" t="b">
        <v>0</v>
      </c>
      <c r="F282" s="5">
        <v>0.410134469365805</v>
      </c>
      <c r="G282" s="6">
        <v>0.39620984431732198</v>
      </c>
      <c r="H282" s="21">
        <v>1.0917746478450461</v>
      </c>
      <c r="I282" s="21">
        <v>31843.471472927999</v>
      </c>
      <c r="J282" s="22">
        <v>34765.894853519734</v>
      </c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s="24" customFormat="1">
      <c r="A283" s="5" t="s">
        <v>136</v>
      </c>
      <c r="B283" s="6" t="s">
        <v>137</v>
      </c>
      <c r="C283" s="7" t="s">
        <v>138</v>
      </c>
      <c r="D283" s="75">
        <v>563.20000000000005</v>
      </c>
      <c r="E283" s="6" t="b">
        <v>1</v>
      </c>
      <c r="F283" s="5">
        <v>1.90082067742292E-4</v>
      </c>
      <c r="G283" s="6">
        <v>7.1615123614985102E-4</v>
      </c>
      <c r="H283" s="21">
        <v>5.5367796529814859</v>
      </c>
      <c r="I283" s="21">
        <v>14684.831237294833</v>
      </c>
      <c r="J283" s="22">
        <v>81306.674802120964</v>
      </c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s="24" customFormat="1">
      <c r="A284" s="5" t="s">
        <v>1164</v>
      </c>
      <c r="B284" s="6" t="s">
        <v>1165</v>
      </c>
      <c r="C284" s="7" t="s">
        <v>1166</v>
      </c>
      <c r="D284" s="75">
        <v>50.73</v>
      </c>
      <c r="E284" s="6" t="b">
        <v>0</v>
      </c>
      <c r="F284" s="5">
        <v>0.23725351520732299</v>
      </c>
      <c r="G284" s="6">
        <v>0.27293859378737501</v>
      </c>
      <c r="H284" s="21">
        <v>1.3552282965771925</v>
      </c>
      <c r="I284" s="21">
        <v>2001.4710425542501</v>
      </c>
      <c r="J284" s="22">
        <v>2712.4501916493737</v>
      </c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s="24" customFormat="1" ht="20" customHeight="1">
      <c r="A285" s="5" t="s">
        <v>789</v>
      </c>
      <c r="B285" s="6" t="s">
        <v>790</v>
      </c>
      <c r="C285" s="7" t="s">
        <v>791</v>
      </c>
      <c r="D285" s="75">
        <v>235.12</v>
      </c>
      <c r="E285" s="6" t="b">
        <v>0</v>
      </c>
      <c r="F285" s="5">
        <v>0.84740649445284399</v>
      </c>
      <c r="G285" s="6">
        <v>0.58581283678184404</v>
      </c>
      <c r="H285" s="21">
        <v>0.97059823770688247</v>
      </c>
      <c r="I285" s="21">
        <v>189190.10425976268</v>
      </c>
      <c r="J285" s="22">
        <v>183627.58178610701</v>
      </c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s="24" customFormat="1" ht="20" customHeight="1">
      <c r="A286" s="5" t="s">
        <v>1044</v>
      </c>
      <c r="B286" s="6" t="s">
        <v>1045</v>
      </c>
      <c r="C286" s="7" t="s">
        <v>1046</v>
      </c>
      <c r="D286" s="75">
        <v>50.18</v>
      </c>
      <c r="E286" s="6" t="b">
        <v>0</v>
      </c>
      <c r="F286" s="5">
        <v>0.28085788052060201</v>
      </c>
      <c r="G286" s="6">
        <v>0.30233064321903003</v>
      </c>
      <c r="H286" s="21">
        <v>1.151021325444284</v>
      </c>
      <c r="I286" s="21">
        <v>16420.612811773364</v>
      </c>
      <c r="J286" s="22">
        <v>18900.475523214769</v>
      </c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s="24" customFormat="1">
      <c r="A287" s="5" t="s">
        <v>139</v>
      </c>
      <c r="B287" s="6" t="s">
        <v>140</v>
      </c>
      <c r="C287" s="7" t="s">
        <v>141</v>
      </c>
      <c r="D287" s="75">
        <v>180.53</v>
      </c>
      <c r="E287" s="6" t="b">
        <v>1</v>
      </c>
      <c r="F287" s="5">
        <v>5.7962140235301397E-4</v>
      </c>
      <c r="G287" s="6">
        <v>1.8010520510466899E-3</v>
      </c>
      <c r="H287" s="21">
        <v>12.546782504384582</v>
      </c>
      <c r="I287" s="21">
        <v>646.08495434844406</v>
      </c>
      <c r="J287" s="22">
        <v>8106.2874015651696</v>
      </c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s="24" customFormat="1" ht="20" customHeight="1">
      <c r="A288" s="5" t="s">
        <v>1287</v>
      </c>
      <c r="B288" s="6" t="s">
        <v>1288</v>
      </c>
      <c r="C288" s="7" t="s">
        <v>1289</v>
      </c>
      <c r="D288" s="75">
        <v>463.82</v>
      </c>
      <c r="E288" s="6" t="b">
        <v>0</v>
      </c>
      <c r="F288" s="5">
        <v>1.2101126248221801E-3</v>
      </c>
      <c r="G288" s="6">
        <v>3.5070829483945598E-3</v>
      </c>
      <c r="H288" s="21">
        <v>1.7535982871278457</v>
      </c>
      <c r="I288" s="21">
        <v>11635.726495868201</v>
      </c>
      <c r="J288" s="22">
        <v>20404.390052642568</v>
      </c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s="24" customFormat="1">
      <c r="A289" s="5" t="s">
        <v>1284</v>
      </c>
      <c r="B289" s="6" t="s">
        <v>1285</v>
      </c>
      <c r="C289" s="7" t="s">
        <v>1286</v>
      </c>
      <c r="D289" s="75">
        <v>177.85</v>
      </c>
      <c r="E289" s="6" t="b">
        <v>0</v>
      </c>
      <c r="F289" s="5">
        <v>0.25774660294102297</v>
      </c>
      <c r="G289" s="6">
        <v>0.286666698285654</v>
      </c>
      <c r="H289" s="21">
        <v>1.6911700281632795</v>
      </c>
      <c r="I289" s="21">
        <v>8571.8704414364311</v>
      </c>
      <c r="J289" s="22">
        <v>14496.490375856032</v>
      </c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s="24" customFormat="1" ht="20" customHeight="1">
      <c r="A290" s="5" t="s">
        <v>142</v>
      </c>
      <c r="B290" s="6" t="s">
        <v>143</v>
      </c>
      <c r="C290" s="7" t="s">
        <v>144</v>
      </c>
      <c r="D290" s="75">
        <v>341.54</v>
      </c>
      <c r="E290" s="6" t="b">
        <v>1</v>
      </c>
      <c r="F290" s="20">
        <v>6.7705532680650799E-5</v>
      </c>
      <c r="G290" s="6">
        <v>3.40115554643272E-4</v>
      </c>
      <c r="H290" s="21">
        <v>12.404319574158579</v>
      </c>
      <c r="I290" s="21">
        <v>1200.8355424642098</v>
      </c>
      <c r="J290" s="22">
        <v>14895.547824734133</v>
      </c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s="24" customFormat="1">
      <c r="A291" s="5" t="s">
        <v>1095</v>
      </c>
      <c r="B291" s="6" t="s">
        <v>1096</v>
      </c>
      <c r="C291" s="7" t="s">
        <v>1097</v>
      </c>
      <c r="D291" s="75">
        <v>40.97</v>
      </c>
      <c r="E291" s="6" t="b">
        <v>0</v>
      </c>
      <c r="F291" s="5">
        <v>0.49589376834752302</v>
      </c>
      <c r="G291" s="6">
        <v>0.43576075623587102</v>
      </c>
      <c r="H291" s="21">
        <v>1.2170448424018119</v>
      </c>
      <c r="I291" s="21">
        <v>37027.963862528297</v>
      </c>
      <c r="J291" s="22">
        <v>45064.692443530737</v>
      </c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s="24" customFormat="1" ht="20" customHeight="1">
      <c r="A292" s="5" t="s">
        <v>288</v>
      </c>
      <c r="B292" s="6" t="s">
        <v>289</v>
      </c>
      <c r="C292" s="7" t="s">
        <v>290</v>
      </c>
      <c r="D292" s="75">
        <v>263.02999999999997</v>
      </c>
      <c r="E292" s="6" t="b">
        <v>0</v>
      </c>
      <c r="F292" s="5">
        <v>3.1886975581663101E-4</v>
      </c>
      <c r="G292" s="6">
        <v>1.11755386067309E-3</v>
      </c>
      <c r="H292" s="21">
        <v>2.1599013040063411</v>
      </c>
      <c r="I292" s="21">
        <v>11075.583098769699</v>
      </c>
      <c r="J292" s="22">
        <v>23922.166377663263</v>
      </c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s="24" customFormat="1">
      <c r="A293" s="5" t="s">
        <v>771</v>
      </c>
      <c r="B293" s="6" t="s">
        <v>772</v>
      </c>
      <c r="C293" s="7" t="s">
        <v>773</v>
      </c>
      <c r="D293" s="75">
        <v>133.35</v>
      </c>
      <c r="E293" s="6" t="b">
        <v>0</v>
      </c>
      <c r="F293" s="5">
        <v>0.10404859290441</v>
      </c>
      <c r="G293" s="6">
        <v>0.15379864968118101</v>
      </c>
      <c r="H293" s="21">
        <v>0.96122591220417886</v>
      </c>
      <c r="I293" s="21">
        <v>43595.054509453832</v>
      </c>
      <c r="J293" s="22">
        <v>41904.696038440663</v>
      </c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s="24" customFormat="1">
      <c r="A294" s="5" t="s">
        <v>252</v>
      </c>
      <c r="B294" s="6" t="s">
        <v>253</v>
      </c>
      <c r="C294" s="7" t="s">
        <v>254</v>
      </c>
      <c r="D294" s="75">
        <v>95.54</v>
      </c>
      <c r="E294" s="6" t="b">
        <v>1</v>
      </c>
      <c r="F294" s="5">
        <v>6.2256576280733701E-3</v>
      </c>
      <c r="G294" s="6">
        <v>1.4659827131336799E-2</v>
      </c>
      <c r="H294" s="21">
        <v>357.72404632541981</v>
      </c>
      <c r="I294" s="21">
        <v>16.479688914539</v>
      </c>
      <c r="J294" s="22">
        <v>5895.1810006930564</v>
      </c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s="24" customFormat="1" ht="20" customHeight="1">
      <c r="A295" s="5" t="s">
        <v>145</v>
      </c>
      <c r="B295" s="6" t="s">
        <v>146</v>
      </c>
      <c r="C295" s="7" t="s">
        <v>147</v>
      </c>
      <c r="D295" s="75">
        <v>658.73</v>
      </c>
      <c r="E295" s="6" t="b">
        <v>1</v>
      </c>
      <c r="F295" s="20">
        <v>1.3735991495345001E-6</v>
      </c>
      <c r="G295" s="23">
        <v>2.30007021142092E-5</v>
      </c>
      <c r="H295" s="21">
        <v>18.049253851676763</v>
      </c>
      <c r="I295" s="21">
        <v>14548.884614759902</v>
      </c>
      <c r="J295" s="22">
        <v>262596.51167055598</v>
      </c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s="24" customFormat="1" ht="20" customHeight="1">
      <c r="A296" s="5" t="s">
        <v>1338</v>
      </c>
      <c r="B296" s="6" t="s">
        <v>1339</v>
      </c>
      <c r="C296" s="7" t="s">
        <v>1340</v>
      </c>
      <c r="D296" s="75">
        <v>60.85</v>
      </c>
      <c r="E296" s="6" t="b">
        <v>0</v>
      </c>
      <c r="F296" s="5">
        <v>4.8048918304465201E-3</v>
      </c>
      <c r="G296" s="6">
        <v>1.2068573905336701E-2</v>
      </c>
      <c r="H296" s="21">
        <v>2.1111355523945674</v>
      </c>
      <c r="I296" s="21">
        <v>2021.14385762442</v>
      </c>
      <c r="J296" s="22">
        <v>4266.9086543348167</v>
      </c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s="24" customFormat="1" ht="20" customHeight="1">
      <c r="A297" s="5" t="s">
        <v>1008</v>
      </c>
      <c r="B297" s="6" t="s">
        <v>1009</v>
      </c>
      <c r="C297" s="7" t="s">
        <v>1010</v>
      </c>
      <c r="D297" s="75">
        <v>85.97</v>
      </c>
      <c r="E297" s="6" t="b">
        <v>0</v>
      </c>
      <c r="F297" s="5">
        <v>0.66010989724774705</v>
      </c>
      <c r="G297" s="6">
        <v>0.52635412367235201</v>
      </c>
      <c r="H297" s="21">
        <v>1.1176409891820012</v>
      </c>
      <c r="I297" s="21">
        <v>30824.445517196862</v>
      </c>
      <c r="J297" s="22">
        <v>34450.663778826602</v>
      </c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s="24" customFormat="1">
      <c r="A298" s="5" t="s">
        <v>687</v>
      </c>
      <c r="B298" s="6" t="s">
        <v>688</v>
      </c>
      <c r="C298" s="7" t="s">
        <v>689</v>
      </c>
      <c r="D298" s="75">
        <v>29.23</v>
      </c>
      <c r="E298" s="6" t="b">
        <v>0</v>
      </c>
      <c r="F298" s="5">
        <v>0.701758173850492</v>
      </c>
      <c r="G298" s="6">
        <v>0.54402233070844297</v>
      </c>
      <c r="H298" s="21">
        <v>0.92777207231256753</v>
      </c>
      <c r="I298" s="21">
        <v>15018.907076684898</v>
      </c>
      <c r="J298" s="22">
        <v>13934.122542405834</v>
      </c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s="24" customFormat="1" ht="20" customHeight="1">
      <c r="A299" s="5" t="s">
        <v>627</v>
      </c>
      <c r="B299" s="6" t="s">
        <v>628</v>
      </c>
      <c r="C299" s="7" t="s">
        <v>629</v>
      </c>
      <c r="D299" s="75">
        <v>90.51</v>
      </c>
      <c r="E299" s="6" t="b">
        <v>0</v>
      </c>
      <c r="F299" s="5">
        <v>9.1993260353552597E-2</v>
      </c>
      <c r="G299" s="6">
        <v>0.14146647266659201</v>
      </c>
      <c r="H299" s="21">
        <v>0.89088488851454251</v>
      </c>
      <c r="I299" s="21">
        <v>7268.6828081553931</v>
      </c>
      <c r="J299" s="22">
        <v>6475.5596731910891</v>
      </c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s="24" customFormat="1" ht="20" customHeight="1">
      <c r="A300" s="5" t="s">
        <v>663</v>
      </c>
      <c r="B300" s="6" t="s">
        <v>664</v>
      </c>
      <c r="C300" s="7" t="s">
        <v>665</v>
      </c>
      <c r="D300" s="75">
        <v>12061.94</v>
      </c>
      <c r="E300" s="6" t="b">
        <v>0</v>
      </c>
      <c r="F300" s="5">
        <v>4.6983246169848503E-2</v>
      </c>
      <c r="G300" s="6">
        <v>8.2869998211626494E-2</v>
      </c>
      <c r="H300" s="21">
        <v>0.9112496936829132</v>
      </c>
      <c r="I300" s="21">
        <v>37122912.735730827</v>
      </c>
      <c r="J300" s="22">
        <v>33828242.859052233</v>
      </c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s="24" customFormat="1" ht="20" customHeight="1">
      <c r="A301" s="5" t="s">
        <v>426</v>
      </c>
      <c r="B301" s="6" t="s">
        <v>427</v>
      </c>
      <c r="C301" s="7" t="s">
        <v>428</v>
      </c>
      <c r="D301" s="75">
        <v>45.85</v>
      </c>
      <c r="E301" s="6" t="b">
        <v>0</v>
      </c>
      <c r="F301" s="5">
        <v>6.4787936004796695E-2</v>
      </c>
      <c r="G301" s="6">
        <v>0.105554317347355</v>
      </c>
      <c r="H301" s="21">
        <v>0.76713686970839856</v>
      </c>
      <c r="I301" s="21">
        <v>60364.001383251896</v>
      </c>
      <c r="J301" s="22">
        <v>46307.451064221299</v>
      </c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s="24" customFormat="1">
      <c r="A302" s="5" t="s">
        <v>672</v>
      </c>
      <c r="B302" s="6" t="s">
        <v>673</v>
      </c>
      <c r="C302" s="7" t="s">
        <v>674</v>
      </c>
      <c r="D302" s="75">
        <v>9719.3700000000008</v>
      </c>
      <c r="E302" s="6" t="b">
        <v>0</v>
      </c>
      <c r="F302" s="5">
        <v>0.34146860171881999</v>
      </c>
      <c r="G302" s="6">
        <v>0.340798299006564</v>
      </c>
      <c r="H302" s="21">
        <v>0.92062601169353941</v>
      </c>
      <c r="I302" s="21">
        <v>16007784.884543166</v>
      </c>
      <c r="J302" s="22">
        <v>14737183.1543051</v>
      </c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s="24" customFormat="1">
      <c r="A303" s="5" t="s">
        <v>729</v>
      </c>
      <c r="B303" s="6" t="s">
        <v>730</v>
      </c>
      <c r="C303" s="7" t="s">
        <v>731</v>
      </c>
      <c r="D303" s="75">
        <v>858</v>
      </c>
      <c r="E303" s="6" t="b">
        <v>0</v>
      </c>
      <c r="F303" s="5">
        <v>7.1870981495928896E-2</v>
      </c>
      <c r="G303" s="6">
        <v>0.114616028756689</v>
      </c>
      <c r="H303" s="21">
        <v>0.94592170543105469</v>
      </c>
      <c r="I303" s="21">
        <v>75755.381681532701</v>
      </c>
      <c r="J303" s="22">
        <v>71658.659835775892</v>
      </c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s="24" customFormat="1" ht="20" customHeight="1">
      <c r="A304" s="5" t="s">
        <v>513</v>
      </c>
      <c r="B304" s="6" t="s">
        <v>514</v>
      </c>
      <c r="C304" s="7" t="s">
        <v>515</v>
      </c>
      <c r="D304" s="75">
        <v>61.48</v>
      </c>
      <c r="E304" s="6" t="b">
        <v>0</v>
      </c>
      <c r="F304" s="5">
        <v>0.59756511380452304</v>
      </c>
      <c r="G304" s="6">
        <v>0.49216599608925998</v>
      </c>
      <c r="H304" s="21">
        <v>0.83748621847920868</v>
      </c>
      <c r="I304" s="21">
        <v>59533.159098520067</v>
      </c>
      <c r="J304" s="22">
        <v>49858.200287540669</v>
      </c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s="24" customFormat="1">
      <c r="A305" s="5" t="s">
        <v>753</v>
      </c>
      <c r="B305" s="6" t="s">
        <v>754</v>
      </c>
      <c r="C305" s="7" t="s">
        <v>755</v>
      </c>
      <c r="D305" s="75">
        <v>715.83</v>
      </c>
      <c r="E305" s="6" t="b">
        <v>0</v>
      </c>
      <c r="F305" s="5">
        <v>0.62460260330802397</v>
      </c>
      <c r="G305" s="6">
        <v>0.50471770943857297</v>
      </c>
      <c r="H305" s="21">
        <v>0.95741253809410465</v>
      </c>
      <c r="I305" s="21">
        <v>66066.461192009738</v>
      </c>
      <c r="J305" s="22">
        <v>63252.858292737707</v>
      </c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s="24" customFormat="1" ht="20" customHeight="1">
      <c r="A306" s="5" t="s">
        <v>1011</v>
      </c>
      <c r="B306" s="6" t="s">
        <v>1012</v>
      </c>
      <c r="C306" s="7" t="s">
        <v>1013</v>
      </c>
      <c r="D306" s="75">
        <v>78.48</v>
      </c>
      <c r="E306" s="6" t="b">
        <v>0</v>
      </c>
      <c r="F306" s="5">
        <v>0.82048960135367999</v>
      </c>
      <c r="G306" s="6">
        <v>0.57543130887345895</v>
      </c>
      <c r="H306" s="21">
        <v>1.1221938728952894</v>
      </c>
      <c r="I306" s="21">
        <v>2946.4323794694101</v>
      </c>
      <c r="J306" s="22">
        <v>3306.4683631408602</v>
      </c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s="24" customFormat="1" ht="20" customHeight="1">
      <c r="A307" s="5" t="s">
        <v>1017</v>
      </c>
      <c r="B307" s="6" t="s">
        <v>1018</v>
      </c>
      <c r="C307" s="7" t="s">
        <v>1019</v>
      </c>
      <c r="D307" s="75">
        <v>307.74</v>
      </c>
      <c r="E307" s="6" t="b">
        <v>0</v>
      </c>
      <c r="F307" s="5">
        <v>0.30376710971169402</v>
      </c>
      <c r="G307" s="6">
        <v>0.323525039340749</v>
      </c>
      <c r="H307" s="21">
        <v>1.1255358542471363</v>
      </c>
      <c r="I307" s="21">
        <v>14451.685380010202</v>
      </c>
      <c r="J307" s="22">
        <v>16265.890049500633</v>
      </c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s="24" customFormat="1">
      <c r="A308" s="5" t="s">
        <v>148</v>
      </c>
      <c r="B308" s="6" t="s">
        <v>149</v>
      </c>
      <c r="C308" s="7" t="s">
        <v>150</v>
      </c>
      <c r="D308" s="75">
        <v>27.09</v>
      </c>
      <c r="E308" s="6" t="b">
        <v>1</v>
      </c>
      <c r="F308" s="5">
        <v>9.0875937250425292E-3</v>
      </c>
      <c r="G308" s="6">
        <v>1.98454796098038E-2</v>
      </c>
      <c r="H308" s="21">
        <v>196.69054586367821</v>
      </c>
      <c r="I308" s="21">
        <v>19.048795326622368</v>
      </c>
      <c r="J308" s="22">
        <v>3746.7179508388363</v>
      </c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s="24" customFormat="1">
      <c r="A309" s="5" t="s">
        <v>780</v>
      </c>
      <c r="B309" s="6" t="s">
        <v>781</v>
      </c>
      <c r="C309" s="7" t="s">
        <v>782</v>
      </c>
      <c r="D309" s="75">
        <v>62.74</v>
      </c>
      <c r="E309" s="6" t="b">
        <v>0</v>
      </c>
      <c r="F309" s="5">
        <v>0.66613220907691995</v>
      </c>
      <c r="G309" s="6">
        <v>0.52697382346021304</v>
      </c>
      <c r="H309" s="21">
        <v>0.96527327021587417</v>
      </c>
      <c r="I309" s="21">
        <v>76006.443768757497</v>
      </c>
      <c r="J309" s="22">
        <v>73366.988534147502</v>
      </c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s="24" customFormat="1">
      <c r="A310" s="5" t="s">
        <v>1278</v>
      </c>
      <c r="B310" s="6" t="s">
        <v>1279</v>
      </c>
      <c r="C310" s="7" t="s">
        <v>1280</v>
      </c>
      <c r="D310" s="75">
        <v>129.77000000000001</v>
      </c>
      <c r="E310" s="6" t="b">
        <v>0</v>
      </c>
      <c r="F310" s="5">
        <v>0.15198329382467499</v>
      </c>
      <c r="G310" s="6">
        <v>0.20091603117307699</v>
      </c>
      <c r="H310" s="21">
        <v>1.6820451598066957</v>
      </c>
      <c r="I310" s="21">
        <v>10617.443550398491</v>
      </c>
      <c r="J310" s="22">
        <v>17859.0195334686</v>
      </c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s="24" customFormat="1" ht="20" customHeight="1">
      <c r="A311" s="5" t="s">
        <v>1386</v>
      </c>
      <c r="B311" s="6" t="s">
        <v>1387</v>
      </c>
      <c r="C311" s="7" t="s">
        <v>1388</v>
      </c>
      <c r="D311" s="75">
        <v>53.42</v>
      </c>
      <c r="E311" s="6" t="b">
        <v>0</v>
      </c>
      <c r="F311" s="5">
        <v>0.92291948292952897</v>
      </c>
      <c r="G311" s="6">
        <v>0.60653091777020296</v>
      </c>
      <c r="H311" s="21">
        <v>2.9103474937511562</v>
      </c>
      <c r="I311" s="21">
        <v>34.280761039172397</v>
      </c>
      <c r="J311" s="22">
        <v>99.768926974237672</v>
      </c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s="24" customFormat="1" ht="20" customHeight="1">
      <c r="A312" s="5" t="s">
        <v>711</v>
      </c>
      <c r="B312" s="6" t="s">
        <v>712</v>
      </c>
      <c r="C312" s="7" t="s">
        <v>713</v>
      </c>
      <c r="D312" s="75">
        <v>60.14</v>
      </c>
      <c r="E312" s="6" t="b">
        <v>0</v>
      </c>
      <c r="F312" s="5">
        <v>3.62250928558717E-2</v>
      </c>
      <c r="G312" s="6">
        <v>6.6984680186963602E-2</v>
      </c>
      <c r="H312" s="21">
        <v>0.93880196371621694</v>
      </c>
      <c r="I312" s="21">
        <v>51555.957590113474</v>
      </c>
      <c r="J312" s="22">
        <v>48400.83422686853</v>
      </c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s="24" customFormat="1">
      <c r="A313" s="5" t="s">
        <v>1086</v>
      </c>
      <c r="B313" s="6" t="s">
        <v>1087</v>
      </c>
      <c r="C313" s="7" t="s">
        <v>1088</v>
      </c>
      <c r="D313" s="75">
        <v>118.21</v>
      </c>
      <c r="E313" s="6" t="b">
        <v>0</v>
      </c>
      <c r="F313" s="5">
        <v>0.24417560686328699</v>
      </c>
      <c r="G313" s="6">
        <v>0.27667962878906999</v>
      </c>
      <c r="H313" s="21">
        <v>1.2056906439599158</v>
      </c>
      <c r="I313" s="21">
        <v>5423.7399914268399</v>
      </c>
      <c r="J313" s="22">
        <v>6539.3525629345741</v>
      </c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s="24" customFormat="1" ht="20" customHeight="1">
      <c r="A314" s="5" t="s">
        <v>151</v>
      </c>
      <c r="B314" s="6" t="s">
        <v>152</v>
      </c>
      <c r="C314" s="7" t="s">
        <v>153</v>
      </c>
      <c r="D314" s="75">
        <v>840.83</v>
      </c>
      <c r="E314" s="6" t="b">
        <v>1</v>
      </c>
      <c r="F314" s="5">
        <v>1.74876524942191E-4</v>
      </c>
      <c r="G314" s="6">
        <v>6.6720302791667299E-4</v>
      </c>
      <c r="H314" s="21">
        <v>18.098151214078328</v>
      </c>
      <c r="I314" s="21">
        <v>1812.5515161743799</v>
      </c>
      <c r="J314" s="22">
        <v>32803.831423030868</v>
      </c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s="24" customFormat="1" ht="20" customHeight="1">
      <c r="A315" s="5" t="s">
        <v>483</v>
      </c>
      <c r="B315" s="6" t="s">
        <v>484</v>
      </c>
      <c r="C315" s="7" t="s">
        <v>485</v>
      </c>
      <c r="D315" s="75">
        <v>103.74</v>
      </c>
      <c r="E315" s="6" t="b">
        <v>0</v>
      </c>
      <c r="F315" s="5">
        <v>0.70990646295766402</v>
      </c>
      <c r="G315" s="6">
        <v>0.54540165842243404</v>
      </c>
      <c r="H315" s="21">
        <v>0.80546723643395246</v>
      </c>
      <c r="I315" s="21">
        <v>1639702.2246410258</v>
      </c>
      <c r="J315" s="22">
        <v>1320726.4194562109</v>
      </c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s="24" customFormat="1" ht="20" customHeight="1">
      <c r="A316" s="5" t="s">
        <v>1029</v>
      </c>
      <c r="B316" s="6" t="s">
        <v>1030</v>
      </c>
      <c r="C316" s="7" t="s">
        <v>1031</v>
      </c>
      <c r="D316" s="75">
        <v>120.69</v>
      </c>
      <c r="E316" s="6" t="b">
        <v>0</v>
      </c>
      <c r="F316" s="5">
        <v>0.34563577630909897</v>
      </c>
      <c r="G316" s="6">
        <v>0.34311864511545798</v>
      </c>
      <c r="H316" s="21">
        <v>1.1345908168150867</v>
      </c>
      <c r="I316" s="21">
        <v>2065.3599235693732</v>
      </c>
      <c r="J316" s="22">
        <v>2343.3384026997201</v>
      </c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s="24" customFormat="1" ht="20" customHeight="1">
      <c r="A317" s="5" t="s">
        <v>154</v>
      </c>
      <c r="B317" s="6" t="s">
        <v>155</v>
      </c>
      <c r="C317" s="7" t="s">
        <v>156</v>
      </c>
      <c r="D317" s="75">
        <v>68.52</v>
      </c>
      <c r="E317" s="6" t="b">
        <v>1</v>
      </c>
      <c r="F317" s="5">
        <v>5.3251597221115599E-4</v>
      </c>
      <c r="G317" s="6">
        <v>1.6895172038531199E-3</v>
      </c>
      <c r="H317" s="21">
        <v>67.484939249793243</v>
      </c>
      <c r="I317" s="21">
        <v>58.016207869798627</v>
      </c>
      <c r="J317" s="22">
        <v>3915.2202635967369</v>
      </c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s="24" customFormat="1" ht="20" customHeight="1">
      <c r="A318" s="5" t="s">
        <v>157</v>
      </c>
      <c r="B318" s="6" t="s">
        <v>158</v>
      </c>
      <c r="C318" s="7" t="s">
        <v>159</v>
      </c>
      <c r="D318" s="75">
        <v>928.54</v>
      </c>
      <c r="E318" s="6" t="b">
        <v>1</v>
      </c>
      <c r="F318" s="20">
        <v>1.79299286118262E-6</v>
      </c>
      <c r="G318" s="23">
        <v>2.7021045576685801E-5</v>
      </c>
      <c r="H318" s="21">
        <v>7.882034057171567</v>
      </c>
      <c r="I318" s="21">
        <v>9137.7495173497373</v>
      </c>
      <c r="J318" s="22">
        <v>72024.052901653675</v>
      </c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s="24" customFormat="1" ht="20" customHeight="1">
      <c r="A319" s="5" t="s">
        <v>432</v>
      </c>
      <c r="B319" s="6" t="s">
        <v>433</v>
      </c>
      <c r="C319" s="7" t="s">
        <v>434</v>
      </c>
      <c r="D319" s="75">
        <v>282.19</v>
      </c>
      <c r="E319" s="6" t="b">
        <v>0</v>
      </c>
      <c r="F319" s="5">
        <v>0.42017856242819401</v>
      </c>
      <c r="G319" s="6">
        <v>0.40077478839775499</v>
      </c>
      <c r="H319" s="21">
        <v>0.77315330203619648</v>
      </c>
      <c r="I319" s="21">
        <v>205226.89046096601</v>
      </c>
      <c r="J319" s="22">
        <v>158671.84802651667</v>
      </c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s="24" customFormat="1">
      <c r="A320" s="5" t="s">
        <v>912</v>
      </c>
      <c r="B320" s="6" t="s">
        <v>913</v>
      </c>
      <c r="C320" s="7" t="s">
        <v>914</v>
      </c>
      <c r="D320" s="75">
        <v>336.31</v>
      </c>
      <c r="E320" s="6" t="b">
        <v>0</v>
      </c>
      <c r="F320" s="5">
        <v>0.84297788496342396</v>
      </c>
      <c r="G320" s="6">
        <v>0.585601479940704</v>
      </c>
      <c r="H320" s="21">
        <v>1.0435829302343989</v>
      </c>
      <c r="I320" s="21">
        <v>79294.221613330243</v>
      </c>
      <c r="J320" s="22">
        <v>82750.096141894974</v>
      </c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s="24" customFormat="1" ht="20" customHeight="1">
      <c r="A321" s="5" t="s">
        <v>609</v>
      </c>
      <c r="B321" s="6" t="s">
        <v>610</v>
      </c>
      <c r="C321" s="7" t="s">
        <v>611</v>
      </c>
      <c r="D321" s="75">
        <v>58.41</v>
      </c>
      <c r="E321" s="6" t="b">
        <v>0</v>
      </c>
      <c r="F321" s="5">
        <v>0.137008504793074</v>
      </c>
      <c r="G321" s="6">
        <v>0.18856322494143901</v>
      </c>
      <c r="H321" s="21">
        <v>0.88300597160747385</v>
      </c>
      <c r="I321" s="21">
        <v>203175.53317994965</v>
      </c>
      <c r="J321" s="22">
        <v>179405.20908242799</v>
      </c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s="24" customFormat="1" ht="20" customHeight="1">
      <c r="A322" s="5" t="s">
        <v>909</v>
      </c>
      <c r="B322" s="6" t="s">
        <v>910</v>
      </c>
      <c r="C322" s="7" t="s">
        <v>911</v>
      </c>
      <c r="D322" s="75">
        <v>101.37</v>
      </c>
      <c r="E322" s="6" t="b">
        <v>0</v>
      </c>
      <c r="F322" s="5">
        <v>0.79416361340698005</v>
      </c>
      <c r="G322" s="6">
        <v>0.56647980122588804</v>
      </c>
      <c r="H322" s="21">
        <v>1.0406084683876307</v>
      </c>
      <c r="I322" s="21">
        <v>3538095.1610045866</v>
      </c>
      <c r="J322" s="22">
        <v>3681771.78650267</v>
      </c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s="24" customFormat="1">
      <c r="A323" s="5" t="s">
        <v>1233</v>
      </c>
      <c r="B323" s="6" t="s">
        <v>1234</v>
      </c>
      <c r="C323" s="7" t="s">
        <v>1235</v>
      </c>
      <c r="D323" s="75">
        <v>187.93</v>
      </c>
      <c r="E323" s="6" t="b">
        <v>0</v>
      </c>
      <c r="F323" s="5">
        <v>5.7353238093599698E-2</v>
      </c>
      <c r="G323" s="6">
        <v>9.7116165288189102E-2</v>
      </c>
      <c r="H323" s="21">
        <v>1.5390512803399643</v>
      </c>
      <c r="I323" s="21">
        <v>13627.616973782033</v>
      </c>
      <c r="J323" s="22">
        <v>20973.601351481866</v>
      </c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s="24" customFormat="1">
      <c r="A324" s="5" t="s">
        <v>837</v>
      </c>
      <c r="B324" s="6" t="s">
        <v>838</v>
      </c>
      <c r="C324" s="7" t="s">
        <v>839</v>
      </c>
      <c r="D324" s="75">
        <v>52.69</v>
      </c>
      <c r="E324" s="6" t="b">
        <v>0</v>
      </c>
      <c r="F324" s="5">
        <v>0.96285213526639901</v>
      </c>
      <c r="G324" s="6">
        <v>0.61826086425863402</v>
      </c>
      <c r="H324" s="21">
        <v>1.0027969379404926</v>
      </c>
      <c r="I324" s="21">
        <v>1111.5369760852866</v>
      </c>
      <c r="J324" s="22">
        <v>1114.64587602596</v>
      </c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s="24" customFormat="1">
      <c r="A325" s="5" t="s">
        <v>360</v>
      </c>
      <c r="B325" s="6" t="s">
        <v>361</v>
      </c>
      <c r="C325" s="7" t="s">
        <v>362</v>
      </c>
      <c r="D325" s="75">
        <v>437.53</v>
      </c>
      <c r="E325" s="6" t="b">
        <v>0</v>
      </c>
      <c r="F325" s="5">
        <v>9.8909190712829304E-2</v>
      </c>
      <c r="G325" s="6">
        <v>0.149808742054059</v>
      </c>
      <c r="H325" s="21">
        <v>0.65476421425888687</v>
      </c>
      <c r="I325" s="21">
        <v>123379.83411303601</v>
      </c>
      <c r="J325" s="22">
        <v>80784.700138413828</v>
      </c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s="24" customFormat="1">
      <c r="A326" s="5" t="s">
        <v>1239</v>
      </c>
      <c r="B326" s="6" t="s">
        <v>1240</v>
      </c>
      <c r="C326" s="7" t="s">
        <v>1241</v>
      </c>
      <c r="D326" s="75">
        <v>48.56</v>
      </c>
      <c r="E326" s="6" t="b">
        <v>0</v>
      </c>
      <c r="F326" s="5">
        <v>0.14603366871324</v>
      </c>
      <c r="G326" s="6">
        <v>0.19507907673960501</v>
      </c>
      <c r="H326" s="21">
        <v>1.5544120206769005</v>
      </c>
      <c r="I326" s="21">
        <v>1487.5852581148035</v>
      </c>
      <c r="J326" s="22">
        <v>2312.3204069954004</v>
      </c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s="24" customFormat="1" ht="20" customHeight="1">
      <c r="A327" s="5" t="s">
        <v>160</v>
      </c>
      <c r="B327" s="6" t="s">
        <v>161</v>
      </c>
      <c r="C327" s="7" t="s">
        <v>162</v>
      </c>
      <c r="D327" s="75">
        <v>87.77</v>
      </c>
      <c r="E327" s="6" t="b">
        <v>1</v>
      </c>
      <c r="F327" s="20">
        <v>1.3567725225205301E-5</v>
      </c>
      <c r="G327" s="6">
        <v>1.02235242989315E-4</v>
      </c>
      <c r="H327" s="21">
        <v>100.55700987087845</v>
      </c>
      <c r="I327" s="21">
        <v>38.63103347781604</v>
      </c>
      <c r="J327" s="22">
        <v>3884.6212147509832</v>
      </c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s="24" customFormat="1" ht="20" customHeight="1">
      <c r="A328" s="5" t="s">
        <v>1329</v>
      </c>
      <c r="B328" s="6" t="s">
        <v>1330</v>
      </c>
      <c r="C328" s="7" t="s">
        <v>1331</v>
      </c>
      <c r="D328" s="75">
        <v>24.62</v>
      </c>
      <c r="E328" s="6" t="b">
        <v>0</v>
      </c>
      <c r="F328" s="5">
        <v>8.9756590655447194E-2</v>
      </c>
      <c r="G328" s="6">
        <v>0.13944989870861901</v>
      </c>
      <c r="H328" s="21">
        <v>13.33212800022288</v>
      </c>
      <c r="I328" s="21">
        <v>77.296505270134062</v>
      </c>
      <c r="J328" s="22">
        <v>1030.5269022313298</v>
      </c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s="24" customFormat="1" ht="20" customHeight="1">
      <c r="A329" s="5" t="s">
        <v>828</v>
      </c>
      <c r="B329" s="6" t="s">
        <v>829</v>
      </c>
      <c r="C329" s="7" t="s">
        <v>830</v>
      </c>
      <c r="D329" s="75">
        <v>91.1</v>
      </c>
      <c r="E329" s="6" t="b">
        <v>0</v>
      </c>
      <c r="F329" s="5">
        <v>0.95919826544161602</v>
      </c>
      <c r="G329" s="6">
        <v>0.61826086425863402</v>
      </c>
      <c r="H329" s="21">
        <v>1.0005597539497442</v>
      </c>
      <c r="I329" s="21">
        <v>51781.1322641304</v>
      </c>
      <c r="J329" s="22">
        <v>51810.116957437473</v>
      </c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s="24" customFormat="1">
      <c r="A330" s="5" t="s">
        <v>633</v>
      </c>
      <c r="B330" s="6" t="s">
        <v>634</v>
      </c>
      <c r="C330" s="7" t="s">
        <v>635</v>
      </c>
      <c r="D330" s="75">
        <v>236.9</v>
      </c>
      <c r="E330" s="6" t="b">
        <v>0</v>
      </c>
      <c r="F330" s="5">
        <v>0.31795257062652699</v>
      </c>
      <c r="G330" s="6">
        <v>0.32932366261710599</v>
      </c>
      <c r="H330" s="21">
        <v>0.89327851175526629</v>
      </c>
      <c r="I330" s="21">
        <v>1870823.6145546697</v>
      </c>
      <c r="J330" s="22">
        <v>1671166.5341660033</v>
      </c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s="24" customFormat="1" ht="20" customHeight="1">
      <c r="A331" s="5" t="s">
        <v>657</v>
      </c>
      <c r="B331" s="6" t="s">
        <v>658</v>
      </c>
      <c r="C331" s="7" t="s">
        <v>659</v>
      </c>
      <c r="D331" s="75">
        <v>97.4</v>
      </c>
      <c r="E331" s="6" t="b">
        <v>0</v>
      </c>
      <c r="F331" s="5">
        <v>0.45684887654301198</v>
      </c>
      <c r="G331" s="6">
        <v>0.41853352244890402</v>
      </c>
      <c r="H331" s="21">
        <v>0.9053797703543055</v>
      </c>
      <c r="I331" s="21">
        <v>7456.7404777653501</v>
      </c>
      <c r="J331" s="22">
        <v>6751.1819813508473</v>
      </c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s="24" customFormat="1" ht="20" customHeight="1">
      <c r="A332" s="5" t="s">
        <v>163</v>
      </c>
      <c r="B332" s="6" t="s">
        <v>164</v>
      </c>
      <c r="C332" s="7" t="s">
        <v>165</v>
      </c>
      <c r="D332" s="75">
        <v>183.07</v>
      </c>
      <c r="E332" s="6" t="b">
        <v>1</v>
      </c>
      <c r="F332" s="5">
        <v>1.06749896908653E-3</v>
      </c>
      <c r="G332" s="6">
        <v>3.1544298790652601E-3</v>
      </c>
      <c r="H332" s="21">
        <v>7.0114807627945934</v>
      </c>
      <c r="I332" s="21">
        <v>2692.0972455336832</v>
      </c>
      <c r="J332" s="22">
        <v>18875.588048631733</v>
      </c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s="24" customFormat="1" ht="20" customHeight="1">
      <c r="A333" s="5" t="s">
        <v>1266</v>
      </c>
      <c r="B333" s="6" t="s">
        <v>1267</v>
      </c>
      <c r="C333" s="7" t="s">
        <v>1268</v>
      </c>
      <c r="D333" s="75">
        <v>281.32</v>
      </c>
      <c r="E333" s="6" t="b">
        <v>0</v>
      </c>
      <c r="F333" s="5">
        <v>9.5558955013408397E-4</v>
      </c>
      <c r="G333" s="6">
        <v>2.85169847464438E-3</v>
      </c>
      <c r="H333" s="21">
        <v>1.6389446897163484</v>
      </c>
      <c r="I333" s="21">
        <v>13260.784275468</v>
      </c>
      <c r="J333" s="22">
        <v>21733.691969752334</v>
      </c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s="24" customFormat="1" ht="20" customHeight="1">
      <c r="A334" s="5" t="s">
        <v>166</v>
      </c>
      <c r="B334" s="6" t="s">
        <v>167</v>
      </c>
      <c r="C334" s="7" t="s">
        <v>168</v>
      </c>
      <c r="D334" s="75">
        <v>1579</v>
      </c>
      <c r="E334" s="6" t="b">
        <v>1</v>
      </c>
      <c r="F334" s="20">
        <v>2.4533882992949802E-6</v>
      </c>
      <c r="G334" s="23">
        <v>3.3612219743044002E-5</v>
      </c>
      <c r="H334" s="21">
        <v>10.244496337417591</v>
      </c>
      <c r="I334" s="21">
        <v>23144.8808663989</v>
      </c>
      <c r="J334" s="22">
        <v>237107.64726579</v>
      </c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s="24" customFormat="1">
      <c r="A335" s="5" t="s">
        <v>501</v>
      </c>
      <c r="B335" s="6" t="s">
        <v>502</v>
      </c>
      <c r="C335" s="7" t="s">
        <v>503</v>
      </c>
      <c r="D335" s="75">
        <v>33.39</v>
      </c>
      <c r="E335" s="6" t="b">
        <v>0</v>
      </c>
      <c r="F335" s="5">
        <v>0.185809118714058</v>
      </c>
      <c r="G335" s="6">
        <v>0.229525415574444</v>
      </c>
      <c r="H335" s="21">
        <v>0.81920971856530223</v>
      </c>
      <c r="I335" s="21">
        <v>13158.424969494466</v>
      </c>
      <c r="J335" s="22">
        <v>10779.509616022207</v>
      </c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s="24" customFormat="1">
      <c r="A336" s="5" t="s">
        <v>169</v>
      </c>
      <c r="B336" s="6" t="s">
        <v>170</v>
      </c>
      <c r="C336" s="7" t="s">
        <v>171</v>
      </c>
      <c r="D336" s="75">
        <v>153.35</v>
      </c>
      <c r="E336" s="6" t="b">
        <v>1</v>
      </c>
      <c r="F336" s="20">
        <v>3.3919069329257902E-5</v>
      </c>
      <c r="G336" s="6">
        <v>2.0045982031037299E-4</v>
      </c>
      <c r="H336" s="21">
        <v>100.20789370400807</v>
      </c>
      <c r="I336" s="21">
        <v>33.033397413776363</v>
      </c>
      <c r="J336" s="22">
        <v>3310.2071767219568</v>
      </c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s="24" customFormat="1" ht="20" customHeight="1">
      <c r="A337" s="5" t="s">
        <v>1041</v>
      </c>
      <c r="B337" s="6" t="s">
        <v>1042</v>
      </c>
      <c r="C337" s="7" t="s">
        <v>1043</v>
      </c>
      <c r="D337" s="75">
        <v>86.33</v>
      </c>
      <c r="E337" s="6" t="b">
        <v>0</v>
      </c>
      <c r="F337" s="5">
        <v>0.33426187517164901</v>
      </c>
      <c r="G337" s="6">
        <v>0.336494754883786</v>
      </c>
      <c r="H337" s="21">
        <v>1.3559046162337656</v>
      </c>
      <c r="I337" s="21">
        <v>68473.97146028094</v>
      </c>
      <c r="J337" s="22">
        <v>92844.173994854049</v>
      </c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s="24" customFormat="1">
      <c r="A338" s="5" t="s">
        <v>172</v>
      </c>
      <c r="B338" s="6" t="s">
        <v>173</v>
      </c>
      <c r="C338" s="7" t="s">
        <v>174</v>
      </c>
      <c r="D338" s="75">
        <v>32.99</v>
      </c>
      <c r="E338" s="6" t="b">
        <v>1</v>
      </c>
      <c r="F338" s="20">
        <v>4.6923974694301803E-5</v>
      </c>
      <c r="G338" s="6">
        <v>2.5714950203278402E-4</v>
      </c>
      <c r="H338" s="21">
        <v>31.755081497199761</v>
      </c>
      <c r="I338" s="21">
        <v>78.928282427056544</v>
      </c>
      <c r="J338" s="22">
        <v>2506.3740409051802</v>
      </c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s="24" customFormat="1">
      <c r="A339" s="5" t="s">
        <v>831</v>
      </c>
      <c r="B339" s="6" t="s">
        <v>832</v>
      </c>
      <c r="C339" s="7" t="s">
        <v>833</v>
      </c>
      <c r="D339" s="75">
        <v>1446.86</v>
      </c>
      <c r="E339" s="6" t="b">
        <v>0</v>
      </c>
      <c r="F339" s="5">
        <v>0.97948306462402401</v>
      </c>
      <c r="G339" s="6">
        <v>0.61891660926971603</v>
      </c>
      <c r="H339" s="21">
        <v>1.0013625424459149</v>
      </c>
      <c r="I339" s="21">
        <v>124034.42620377534</v>
      </c>
      <c r="J339" s="22">
        <v>124203.42837423268</v>
      </c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s="24" customFormat="1">
      <c r="A340" s="5" t="s">
        <v>555</v>
      </c>
      <c r="B340" s="6" t="s">
        <v>556</v>
      </c>
      <c r="C340" s="7" t="s">
        <v>557</v>
      </c>
      <c r="D340" s="75">
        <v>212.05</v>
      </c>
      <c r="E340" s="6" t="b">
        <v>0</v>
      </c>
      <c r="F340" s="5">
        <v>0.44474994519597599</v>
      </c>
      <c r="G340" s="6">
        <v>0.41630690738609699</v>
      </c>
      <c r="H340" s="21">
        <v>0.85818407791683426</v>
      </c>
      <c r="I340" s="21">
        <v>838.39598753526843</v>
      </c>
      <c r="J340" s="22">
        <v>719.49808749212798</v>
      </c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s="24" customFormat="1" ht="20" customHeight="1">
      <c r="A341" s="5" t="s">
        <v>996</v>
      </c>
      <c r="B341" s="6" t="s">
        <v>997</v>
      </c>
      <c r="C341" s="7" t="s">
        <v>998</v>
      </c>
      <c r="D341" s="75">
        <v>115.89</v>
      </c>
      <c r="E341" s="6" t="b">
        <v>0</v>
      </c>
      <c r="F341" s="5">
        <v>0.50775758892280398</v>
      </c>
      <c r="G341" s="6">
        <v>0.44231728330331399</v>
      </c>
      <c r="H341" s="21">
        <v>1.1020337976947607</v>
      </c>
      <c r="I341" s="21">
        <v>191.11128058992767</v>
      </c>
      <c r="J341" s="22">
        <v>210.61109033082701</v>
      </c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s="24" customFormat="1">
      <c r="A342" s="5" t="s">
        <v>345</v>
      </c>
      <c r="B342" s="6" t="s">
        <v>346</v>
      </c>
      <c r="C342" s="7" t="s">
        <v>347</v>
      </c>
      <c r="D342" s="75">
        <v>51.5</v>
      </c>
      <c r="E342" s="6" t="b">
        <v>0</v>
      </c>
      <c r="F342" s="5">
        <v>6.3696518677304498E-2</v>
      </c>
      <c r="G342" s="6">
        <v>0.10434015052597299</v>
      </c>
      <c r="H342" s="21">
        <v>0.61864437134397654</v>
      </c>
      <c r="I342" s="21">
        <v>22304.379334519035</v>
      </c>
      <c r="J342" s="22">
        <v>13798.47873162111</v>
      </c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s="24" customFormat="1">
      <c r="A343" s="5" t="s">
        <v>420</v>
      </c>
      <c r="B343" s="6" t="s">
        <v>421</v>
      </c>
      <c r="C343" s="7" t="s">
        <v>422</v>
      </c>
      <c r="D343" s="75">
        <v>48.79</v>
      </c>
      <c r="E343" s="6" t="b">
        <v>0</v>
      </c>
      <c r="F343" s="5">
        <v>0.32744363119887299</v>
      </c>
      <c r="G343" s="6">
        <v>0.33569339989195501</v>
      </c>
      <c r="H343" s="21">
        <v>0.76276899246360874</v>
      </c>
      <c r="I343" s="21">
        <v>6664.4207775109926</v>
      </c>
      <c r="J343" s="22">
        <v>5083.4135218155998</v>
      </c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s="24" customFormat="1" ht="20" customHeight="1">
      <c r="A344" s="5" t="s">
        <v>906</v>
      </c>
      <c r="B344" s="6" t="s">
        <v>907</v>
      </c>
      <c r="C344" s="7" t="s">
        <v>908</v>
      </c>
      <c r="D344" s="75">
        <v>117.07</v>
      </c>
      <c r="E344" s="6" t="b">
        <v>0</v>
      </c>
      <c r="F344" s="5">
        <v>0.63609335326574701</v>
      </c>
      <c r="G344" s="6">
        <v>0.50990186195223297</v>
      </c>
      <c r="H344" s="21">
        <v>1.0348407550393783</v>
      </c>
      <c r="I344" s="21">
        <v>206992.05468486532</v>
      </c>
      <c r="J344" s="22">
        <v>214203.81415723832</v>
      </c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s="24" customFormat="1">
      <c r="A345" s="5" t="s">
        <v>894</v>
      </c>
      <c r="B345" s="6" t="s">
        <v>895</v>
      </c>
      <c r="C345" s="7" t="s">
        <v>896</v>
      </c>
      <c r="D345" s="75">
        <v>49.09</v>
      </c>
      <c r="E345" s="6" t="b">
        <v>0</v>
      </c>
      <c r="F345" s="5">
        <v>0.80411822575793801</v>
      </c>
      <c r="G345" s="6">
        <v>0.56647980122588804</v>
      </c>
      <c r="H345" s="21">
        <v>1.027825908251029</v>
      </c>
      <c r="I345" s="21">
        <v>2321.2943305421468</v>
      </c>
      <c r="J345" s="22">
        <v>2385.8864536074466</v>
      </c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s="24" customFormat="1" ht="20" customHeight="1">
      <c r="A346" s="5" t="s">
        <v>1323</v>
      </c>
      <c r="B346" s="6" t="s">
        <v>1324</v>
      </c>
      <c r="C346" s="7" t="s">
        <v>1325</v>
      </c>
      <c r="D346" s="75">
        <v>81.88</v>
      </c>
      <c r="E346" s="6" t="b">
        <v>0</v>
      </c>
      <c r="F346" s="5">
        <v>0.10893856809375101</v>
      </c>
      <c r="G346" s="6">
        <v>0.15862254088636399</v>
      </c>
      <c r="H346" s="21">
        <v>2.0289894862845839</v>
      </c>
      <c r="I346" s="21">
        <v>6150.3147425817906</v>
      </c>
      <c r="J346" s="22">
        <v>12478.923950039529</v>
      </c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s="24" customFormat="1">
      <c r="A347" s="5" t="s">
        <v>750</v>
      </c>
      <c r="B347" s="6" t="s">
        <v>751</v>
      </c>
      <c r="C347" s="7" t="s">
        <v>752</v>
      </c>
      <c r="D347" s="75">
        <v>52.57</v>
      </c>
      <c r="E347" s="6" t="b">
        <v>0</v>
      </c>
      <c r="F347" s="5">
        <v>0.59623602284298305</v>
      </c>
      <c r="G347" s="6">
        <v>0.49216599608925998</v>
      </c>
      <c r="H347" s="21">
        <v>0.95726198840633669</v>
      </c>
      <c r="I347" s="21">
        <v>19353.187553783402</v>
      </c>
      <c r="J347" s="22">
        <v>18526.070799735466</v>
      </c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s="24" customFormat="1">
      <c r="A348" s="5" t="s">
        <v>1098</v>
      </c>
      <c r="B348" s="6" t="s">
        <v>1099</v>
      </c>
      <c r="C348" s="7" t="s">
        <v>1100</v>
      </c>
      <c r="D348" s="75">
        <v>41.17</v>
      </c>
      <c r="E348" s="6" t="b">
        <v>0</v>
      </c>
      <c r="F348" s="5">
        <v>9.9934892867273598E-2</v>
      </c>
      <c r="G348" s="6">
        <v>0.15060546828316601</v>
      </c>
      <c r="H348" s="21">
        <v>1.2315126328963331</v>
      </c>
      <c r="I348" s="21">
        <v>186847.69933634935</v>
      </c>
      <c r="J348" s="22">
        <v>230105.30216033</v>
      </c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s="24" customFormat="1">
      <c r="A349" s="5" t="s">
        <v>741</v>
      </c>
      <c r="B349" s="6" t="s">
        <v>742</v>
      </c>
      <c r="C349" s="7" t="s">
        <v>743</v>
      </c>
      <c r="D349" s="75">
        <v>55.91</v>
      </c>
      <c r="E349" s="6" t="b">
        <v>0</v>
      </c>
      <c r="F349" s="5">
        <v>0.96848381219423996</v>
      </c>
      <c r="G349" s="6">
        <v>0.61826086425863402</v>
      </c>
      <c r="H349" s="21">
        <v>0.95261417497494172</v>
      </c>
      <c r="I349" s="21">
        <v>9690.4720563237206</v>
      </c>
      <c r="J349" s="22">
        <v>9231.2810430525478</v>
      </c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s="24" customFormat="1">
      <c r="A350" s="5" t="s">
        <v>984</v>
      </c>
      <c r="B350" s="6" t="s">
        <v>985</v>
      </c>
      <c r="C350" s="7" t="s">
        <v>986</v>
      </c>
      <c r="D350" s="75">
        <v>45.94</v>
      </c>
      <c r="E350" s="6" t="b">
        <v>0</v>
      </c>
      <c r="F350" s="5">
        <v>0.53826363720374804</v>
      </c>
      <c r="G350" s="6">
        <v>0.45789533440282598</v>
      </c>
      <c r="H350" s="21">
        <v>1.0959632638499357</v>
      </c>
      <c r="I350" s="21">
        <v>3208.3921661801264</v>
      </c>
      <c r="J350" s="22">
        <v>3516.2799501573368</v>
      </c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s="24" customFormat="1" ht="20" customHeight="1">
      <c r="A351" s="5" t="s">
        <v>390</v>
      </c>
      <c r="B351" s="6" t="s">
        <v>391</v>
      </c>
      <c r="C351" s="7" t="s">
        <v>392</v>
      </c>
      <c r="D351" s="75">
        <v>41.26</v>
      </c>
      <c r="E351" s="6" t="b">
        <v>0</v>
      </c>
      <c r="F351" s="5">
        <v>0.13305801064014899</v>
      </c>
      <c r="G351" s="6">
        <v>0.18481400453043501</v>
      </c>
      <c r="H351" s="21">
        <v>0.71711154560954982</v>
      </c>
      <c r="I351" s="21">
        <v>2357.8453940981235</v>
      </c>
      <c r="J351" s="22">
        <v>1690.8381548700634</v>
      </c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s="24" customFormat="1">
      <c r="A352" s="5" t="s">
        <v>1242</v>
      </c>
      <c r="B352" s="6" t="s">
        <v>1243</v>
      </c>
      <c r="C352" s="7" t="s">
        <v>1244</v>
      </c>
      <c r="D352" s="75">
        <v>45.22</v>
      </c>
      <c r="E352" s="6" t="b">
        <v>0</v>
      </c>
      <c r="F352" s="5">
        <v>6.49974905117823E-3</v>
      </c>
      <c r="G352" s="6">
        <v>1.5069776877721999E-2</v>
      </c>
      <c r="H352" s="21">
        <v>1.5561570079980178</v>
      </c>
      <c r="I352" s="21">
        <v>29015.739774048332</v>
      </c>
      <c r="J352" s="22">
        <v>45153.046791632136</v>
      </c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s="24" customFormat="1" ht="20" customHeight="1">
      <c r="A353" s="5" t="s">
        <v>1281</v>
      </c>
      <c r="B353" s="6" t="s">
        <v>1282</v>
      </c>
      <c r="C353" s="7" t="s">
        <v>1283</v>
      </c>
      <c r="D353" s="75">
        <v>39.799999999999997</v>
      </c>
      <c r="E353" s="6" t="b">
        <v>0</v>
      </c>
      <c r="F353" s="5">
        <v>0.198308395364584</v>
      </c>
      <c r="G353" s="6">
        <v>0.241014407476346</v>
      </c>
      <c r="H353" s="21">
        <v>1.6910064702994361</v>
      </c>
      <c r="I353" s="21">
        <v>843.79530935315324</v>
      </c>
      <c r="J353" s="22">
        <v>1426.8633277244965</v>
      </c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s="24" customFormat="1">
      <c r="A354" s="5" t="s">
        <v>888</v>
      </c>
      <c r="B354" s="6" t="s">
        <v>889</v>
      </c>
      <c r="C354" s="7" t="s">
        <v>890</v>
      </c>
      <c r="D354" s="75">
        <v>41.43</v>
      </c>
      <c r="E354" s="6" t="b">
        <v>0</v>
      </c>
      <c r="F354" s="5">
        <v>0.51048991502205798</v>
      </c>
      <c r="G354" s="6">
        <v>0.443415915594636</v>
      </c>
      <c r="H354" s="21">
        <v>1.0272988606438214</v>
      </c>
      <c r="I354" s="21">
        <v>476.46822199793633</v>
      </c>
      <c r="J354" s="22">
        <v>489.47526159146736</v>
      </c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" customHeight="1">
      <c r="A355" s="5" t="s">
        <v>507</v>
      </c>
      <c r="B355" s="6" t="s">
        <v>508</v>
      </c>
      <c r="C355" s="7" t="s">
        <v>509</v>
      </c>
      <c r="D355" s="75">
        <v>94.9</v>
      </c>
      <c r="E355" s="6" t="b">
        <v>0</v>
      </c>
      <c r="F355" s="5">
        <v>0.16540342009471101</v>
      </c>
      <c r="G355" s="6">
        <v>0.21281431625455699</v>
      </c>
      <c r="H355" s="21">
        <v>0.82704531466567943</v>
      </c>
      <c r="I355" s="21">
        <v>324035.67071631231</v>
      </c>
      <c r="J355" s="22">
        <v>267992.18325047701</v>
      </c>
    </row>
    <row r="356" spans="1:24" ht="20" customHeight="1">
      <c r="A356" s="5" t="s">
        <v>1188</v>
      </c>
      <c r="B356" s="6" t="s">
        <v>1189</v>
      </c>
      <c r="C356" s="7" t="s">
        <v>1190</v>
      </c>
      <c r="D356" s="75">
        <v>142.34</v>
      </c>
      <c r="E356" s="6" t="b">
        <v>0</v>
      </c>
      <c r="F356" s="5">
        <v>0.10409481667109501</v>
      </c>
      <c r="G356" s="6">
        <v>0.15379864968118101</v>
      </c>
      <c r="H356" s="21">
        <v>1.4074436791735758</v>
      </c>
      <c r="I356" s="21">
        <v>2229.6032089314331</v>
      </c>
      <c r="J356" s="22">
        <v>3138.0409434756671</v>
      </c>
    </row>
    <row r="357" spans="1:24" ht="20" customHeight="1">
      <c r="A357" s="5" t="s">
        <v>927</v>
      </c>
      <c r="B357" s="6" t="s">
        <v>928</v>
      </c>
      <c r="C357" s="7" t="s">
        <v>929</v>
      </c>
      <c r="D357" s="75">
        <v>283.31</v>
      </c>
      <c r="E357" s="6" t="b">
        <v>0</v>
      </c>
      <c r="F357" s="5">
        <v>0.71114051075585905</v>
      </c>
      <c r="G357" s="6">
        <v>0.54540165842243404</v>
      </c>
      <c r="H357" s="21">
        <v>1.0576290217327373</v>
      </c>
      <c r="I357" s="21">
        <v>9670.9274915411952</v>
      </c>
      <c r="J357" s="22">
        <v>10228.25358212695</v>
      </c>
    </row>
    <row r="358" spans="1:24" ht="20" customHeight="1">
      <c r="A358" s="5" t="s">
        <v>795</v>
      </c>
      <c r="B358" s="6" t="s">
        <v>796</v>
      </c>
      <c r="C358" s="7" t="s">
        <v>797</v>
      </c>
      <c r="D358" s="75">
        <v>116.08</v>
      </c>
      <c r="E358" s="6" t="b">
        <v>0</v>
      </c>
      <c r="F358" s="5">
        <v>0.74995421591975198</v>
      </c>
      <c r="G358" s="6">
        <v>0.55675266244134003</v>
      </c>
      <c r="H358" s="21">
        <v>0.97738043407600539</v>
      </c>
      <c r="I358" s="21">
        <v>219599.87184885531</v>
      </c>
      <c r="J358" s="22">
        <v>214632.61807066936</v>
      </c>
    </row>
    <row r="359" spans="1:24" ht="20" customHeight="1">
      <c r="A359" s="5" t="s">
        <v>873</v>
      </c>
      <c r="B359" s="6" t="s">
        <v>874</v>
      </c>
      <c r="C359" s="7" t="s">
        <v>875</v>
      </c>
      <c r="D359" s="75">
        <v>87.21</v>
      </c>
      <c r="E359" s="6" t="b">
        <v>0</v>
      </c>
      <c r="F359" s="5">
        <v>0.89831569160817804</v>
      </c>
      <c r="G359" s="6">
        <v>0.60035209332365302</v>
      </c>
      <c r="H359" s="21">
        <v>1.0248215636669544</v>
      </c>
      <c r="I359" s="21">
        <v>2468.6008410653267</v>
      </c>
      <c r="J359" s="22">
        <v>2529.875374010127</v>
      </c>
    </row>
    <row r="360" spans="1:24" ht="20" customHeight="1">
      <c r="A360" s="5" t="s">
        <v>366</v>
      </c>
      <c r="B360" s="6" t="s">
        <v>367</v>
      </c>
      <c r="C360" s="7" t="s">
        <v>368</v>
      </c>
      <c r="D360" s="75">
        <v>112.64</v>
      </c>
      <c r="E360" s="6" t="b">
        <v>0</v>
      </c>
      <c r="F360" s="5">
        <v>5.1039352817573401E-2</v>
      </c>
      <c r="G360" s="6">
        <v>8.79064405853512E-2</v>
      </c>
      <c r="H360" s="21">
        <v>0.67363222730091254</v>
      </c>
      <c r="I360" s="21">
        <v>7120.7416750743168</v>
      </c>
      <c r="J360" s="22">
        <v>4796.7610746147429</v>
      </c>
    </row>
    <row r="361" spans="1:24" ht="20" customHeight="1">
      <c r="A361" s="5" t="s">
        <v>783</v>
      </c>
      <c r="B361" s="6" t="s">
        <v>784</v>
      </c>
      <c r="C361" s="7" t="s">
        <v>785</v>
      </c>
      <c r="D361" s="75">
        <v>104.49</v>
      </c>
      <c r="E361" s="6" t="b">
        <v>0</v>
      </c>
      <c r="F361" s="5">
        <v>0.78181734595568597</v>
      </c>
      <c r="G361" s="6">
        <v>0.56647980122588804</v>
      </c>
      <c r="H361" s="21">
        <v>0.97006577752123391</v>
      </c>
      <c r="I361" s="21">
        <v>211706.09093313431</v>
      </c>
      <c r="J361" s="22">
        <v>205368.833707032</v>
      </c>
    </row>
    <row r="362" spans="1:24" ht="20" customHeight="1">
      <c r="A362" s="5" t="s">
        <v>399</v>
      </c>
      <c r="B362" s="6" t="s">
        <v>400</v>
      </c>
      <c r="C362" s="7" t="s">
        <v>401</v>
      </c>
      <c r="D362" s="75">
        <v>245.95</v>
      </c>
      <c r="E362" s="6" t="b">
        <v>0</v>
      </c>
      <c r="F362" s="5">
        <v>0.16797121331210799</v>
      </c>
      <c r="G362" s="6">
        <v>0.21281431625455699</v>
      </c>
      <c r="H362" s="21">
        <v>0.73347167283858616</v>
      </c>
      <c r="I362" s="21">
        <v>3168.7320583700862</v>
      </c>
      <c r="J362" s="22">
        <v>2324.1752036299636</v>
      </c>
    </row>
    <row r="363" spans="1:24" ht="20" customHeight="1">
      <c r="A363" s="5" t="s">
        <v>1302</v>
      </c>
      <c r="B363" s="6" t="s">
        <v>1303</v>
      </c>
      <c r="C363" s="7" t="s">
        <v>1304</v>
      </c>
      <c r="D363" s="75">
        <v>23.46</v>
      </c>
      <c r="E363" s="6" t="b">
        <v>0</v>
      </c>
      <c r="F363" s="5">
        <v>1.5882429588744001E-2</v>
      </c>
      <c r="G363" s="6">
        <v>3.2788206991406103E-2</v>
      </c>
      <c r="H363" s="21">
        <v>1.888613472300491</v>
      </c>
      <c r="I363" s="21">
        <v>1004.4577638529519</v>
      </c>
      <c r="J363" s="22">
        <v>1897.03246516951</v>
      </c>
    </row>
    <row r="364" spans="1:24" ht="20" customHeight="1">
      <c r="A364" s="5" t="s">
        <v>1020</v>
      </c>
      <c r="B364" s="6" t="s">
        <v>1021</v>
      </c>
      <c r="C364" s="7" t="s">
        <v>1022</v>
      </c>
      <c r="D364" s="75">
        <v>43.01</v>
      </c>
      <c r="E364" s="6" t="b">
        <v>0</v>
      </c>
      <c r="F364" s="5">
        <v>0.480520461081062</v>
      </c>
      <c r="G364" s="6">
        <v>0.43233526653315502</v>
      </c>
      <c r="H364" s="21">
        <v>1.1322125142211397</v>
      </c>
      <c r="I364" s="21">
        <v>154207.90602255866</v>
      </c>
      <c r="J364" s="22">
        <v>174596.12099057835</v>
      </c>
    </row>
    <row r="365" spans="1:24" ht="20" customHeight="1">
      <c r="A365" s="5" t="s">
        <v>1053</v>
      </c>
      <c r="B365" s="6" t="s">
        <v>1054</v>
      </c>
      <c r="C365" s="7" t="s">
        <v>1055</v>
      </c>
      <c r="D365" s="75">
        <v>841.69</v>
      </c>
      <c r="E365" s="6" t="b">
        <v>0</v>
      </c>
      <c r="F365" s="5">
        <v>0.48784823334238497</v>
      </c>
      <c r="G365" s="6">
        <v>0.43247340417234997</v>
      </c>
      <c r="H365" s="21">
        <v>1.1567619095719959</v>
      </c>
      <c r="I365" s="21">
        <v>379983.46986779635</v>
      </c>
      <c r="J365" s="22">
        <v>439550.40421006503</v>
      </c>
    </row>
    <row r="366" spans="1:24" ht="20" customHeight="1">
      <c r="A366" s="5" t="s">
        <v>960</v>
      </c>
      <c r="B366" s="6" t="s">
        <v>961</v>
      </c>
      <c r="C366" s="7" t="s">
        <v>962</v>
      </c>
      <c r="D366" s="75">
        <v>44.9</v>
      </c>
      <c r="E366" s="6" t="b">
        <v>0</v>
      </c>
      <c r="F366" s="5">
        <v>0.49075394705833902</v>
      </c>
      <c r="G366" s="6">
        <v>0.433773490846248</v>
      </c>
      <c r="H366" s="21">
        <v>1.0852049403165722</v>
      </c>
      <c r="I366" s="21">
        <v>1322.3618794932036</v>
      </c>
      <c r="J366" s="22">
        <v>1435.0336445123321</v>
      </c>
    </row>
    <row r="367" spans="1:24" ht="20" customHeight="1">
      <c r="A367" s="5" t="s">
        <v>1002</v>
      </c>
      <c r="B367" s="6" t="s">
        <v>1003</v>
      </c>
      <c r="C367" s="7" t="s">
        <v>1004</v>
      </c>
      <c r="D367" s="75">
        <v>81.27</v>
      </c>
      <c r="E367" s="6" t="b">
        <v>0</v>
      </c>
      <c r="F367" s="5">
        <v>0.48619331698996499</v>
      </c>
      <c r="G367" s="6">
        <v>0.43247340417234997</v>
      </c>
      <c r="H367" s="21">
        <v>1.1107877415919583</v>
      </c>
      <c r="I367" s="21">
        <v>17250.242771424568</v>
      </c>
      <c r="J367" s="22">
        <v>19161.3582099837</v>
      </c>
    </row>
    <row r="368" spans="1:24" ht="20" customHeight="1">
      <c r="A368" s="5" t="s">
        <v>255</v>
      </c>
      <c r="B368" s="6" t="s">
        <v>256</v>
      </c>
      <c r="C368" s="7" t="s">
        <v>257</v>
      </c>
      <c r="D368" s="75">
        <v>83.83</v>
      </c>
      <c r="E368" s="6" t="b">
        <v>1</v>
      </c>
      <c r="F368" s="20">
        <v>7.8507071915589998E-6</v>
      </c>
      <c r="G368" s="23">
        <v>6.9595866752089101E-5</v>
      </c>
      <c r="H368" s="21">
        <v>16.004775785028148</v>
      </c>
      <c r="I368" s="21">
        <v>317.87459956898937</v>
      </c>
      <c r="J368" s="22">
        <v>5087.5116938572801</v>
      </c>
    </row>
    <row r="369" spans="1:10" ht="20" customHeight="1">
      <c r="A369" s="5" t="s">
        <v>333</v>
      </c>
      <c r="B369" s="6" t="s">
        <v>334</v>
      </c>
      <c r="C369" s="7" t="s">
        <v>335</v>
      </c>
      <c r="D369" s="75">
        <v>41.27</v>
      </c>
      <c r="E369" s="6" t="b">
        <v>0</v>
      </c>
      <c r="F369" s="5">
        <v>6.0842146495223596E-3</v>
      </c>
      <c r="G369" s="6">
        <v>1.4659827131336799E-2</v>
      </c>
      <c r="H369" s="21">
        <v>0.56131597355682838</v>
      </c>
      <c r="I369" s="21">
        <v>7061.6240864707534</v>
      </c>
      <c r="J369" s="22">
        <v>3963.8023989896797</v>
      </c>
    </row>
    <row r="370" spans="1:10" ht="20" customHeight="1">
      <c r="A370" s="5" t="s">
        <v>1176</v>
      </c>
      <c r="B370" s="6" t="s">
        <v>1177</v>
      </c>
      <c r="C370" s="7" t="s">
        <v>1178</v>
      </c>
      <c r="D370" s="75">
        <v>120.87</v>
      </c>
      <c r="E370" s="6" t="b">
        <v>0</v>
      </c>
      <c r="F370" s="5">
        <v>0.16763236093237799</v>
      </c>
      <c r="G370" s="6">
        <v>0.21281431625455699</v>
      </c>
      <c r="H370" s="21">
        <v>1.3889699303257386</v>
      </c>
      <c r="I370" s="21">
        <v>6130.0938903845272</v>
      </c>
      <c r="J370" s="22">
        <v>8514.5160838176325</v>
      </c>
    </row>
    <row r="371" spans="1:10" ht="20" customHeight="1">
      <c r="A371" s="5" t="s">
        <v>1005</v>
      </c>
      <c r="B371" s="6" t="s">
        <v>1006</v>
      </c>
      <c r="C371" s="7" t="s">
        <v>1007</v>
      </c>
      <c r="D371" s="75">
        <v>180.36</v>
      </c>
      <c r="E371" s="6" t="b">
        <v>0</v>
      </c>
      <c r="F371" s="5">
        <v>0.14130081191017099</v>
      </c>
      <c r="G371" s="6">
        <v>0.19148586600716699</v>
      </c>
      <c r="H371" s="21">
        <v>1.111816642041437</v>
      </c>
      <c r="I371" s="21">
        <v>11661.006242942201</v>
      </c>
      <c r="J371" s="22">
        <v>12964.900803852232</v>
      </c>
    </row>
    <row r="372" spans="1:10" ht="20" customHeight="1">
      <c r="A372" s="5" t="s">
        <v>1326</v>
      </c>
      <c r="B372" s="6" t="s">
        <v>1327</v>
      </c>
      <c r="C372" s="7" t="s">
        <v>1328</v>
      </c>
      <c r="D372" s="75">
        <v>158.85</v>
      </c>
      <c r="E372" s="6" t="b">
        <v>0</v>
      </c>
      <c r="F372" s="5">
        <v>7.7771681600147203E-4</v>
      </c>
      <c r="G372" s="6">
        <v>2.39193293661696E-3</v>
      </c>
      <c r="H372" s="21">
        <v>2.0290646282345337</v>
      </c>
      <c r="I372" s="21">
        <v>7379.9222713171066</v>
      </c>
      <c r="J372" s="22">
        <v>14974.339239849802</v>
      </c>
    </row>
    <row r="373" spans="1:10" ht="20" customHeight="1">
      <c r="A373" s="5" t="s">
        <v>834</v>
      </c>
      <c r="B373" s="6" t="s">
        <v>835</v>
      </c>
      <c r="C373" s="7" t="s">
        <v>836</v>
      </c>
      <c r="D373" s="75">
        <v>121.89</v>
      </c>
      <c r="E373" s="6" t="b">
        <v>0</v>
      </c>
      <c r="F373" s="5">
        <v>0.99543461900286601</v>
      </c>
      <c r="G373" s="6">
        <v>0.62504287134752201</v>
      </c>
      <c r="H373" s="21">
        <v>1.0019745429439204</v>
      </c>
      <c r="I373" s="21">
        <v>12953.439100569469</v>
      </c>
      <c r="J373" s="22">
        <v>12979.016222345001</v>
      </c>
    </row>
    <row r="374" spans="1:10" ht="20" customHeight="1">
      <c r="A374" s="5" t="s">
        <v>1143</v>
      </c>
      <c r="B374" s="6" t="s">
        <v>1144</v>
      </c>
      <c r="C374" s="7" t="s">
        <v>1145</v>
      </c>
      <c r="D374" s="75">
        <v>53.67</v>
      </c>
      <c r="E374" s="6" t="b">
        <v>0</v>
      </c>
      <c r="F374" s="5">
        <v>0.23299411297179401</v>
      </c>
      <c r="G374" s="6">
        <v>0.27010037377298501</v>
      </c>
      <c r="H374" s="21">
        <v>1.3276485428704814</v>
      </c>
      <c r="I374" s="21">
        <v>586.55912748403</v>
      </c>
      <c r="J374" s="22">
        <v>778.74437091155335</v>
      </c>
    </row>
    <row r="375" spans="1:10" ht="20" customHeight="1">
      <c r="A375" s="5" t="s">
        <v>1383</v>
      </c>
      <c r="B375" s="6" t="s">
        <v>1384</v>
      </c>
      <c r="C375" s="7" t="s">
        <v>1385</v>
      </c>
      <c r="D375" s="75">
        <v>62.98</v>
      </c>
      <c r="E375" s="6" t="b">
        <v>0</v>
      </c>
      <c r="F375" s="5">
        <v>4.8768980001346898E-2</v>
      </c>
      <c r="G375" s="6">
        <v>8.4967170217711802E-2</v>
      </c>
      <c r="H375" s="21">
        <v>2.8714053433561499</v>
      </c>
      <c r="I375" s="21">
        <v>1806.5699615100275</v>
      </c>
      <c r="J375" s="22">
        <v>5187.3946406266068</v>
      </c>
    </row>
    <row r="376" spans="1:10">
      <c r="A376" s="5" t="s">
        <v>1380</v>
      </c>
      <c r="B376" s="6" t="s">
        <v>1381</v>
      </c>
      <c r="C376" s="7" t="s">
        <v>1382</v>
      </c>
      <c r="D376" s="75">
        <v>128.96</v>
      </c>
      <c r="E376" s="6" t="b">
        <v>0</v>
      </c>
      <c r="F376" s="5">
        <v>0.66881332424597995</v>
      </c>
      <c r="G376" s="6">
        <v>0.52770977509156802</v>
      </c>
      <c r="H376" s="21">
        <v>2.846906763094768</v>
      </c>
      <c r="I376" s="21">
        <v>3489.1330017110572</v>
      </c>
      <c r="J376" s="22">
        <v>9933.236339908357</v>
      </c>
    </row>
    <row r="377" spans="1:10" ht="20" customHeight="1">
      <c r="A377" s="5" t="s">
        <v>1368</v>
      </c>
      <c r="B377" s="6" t="s">
        <v>1369</v>
      </c>
      <c r="C377" s="7" t="s">
        <v>1370</v>
      </c>
      <c r="D377" s="75">
        <v>76.14</v>
      </c>
      <c r="E377" s="6" t="b">
        <v>0</v>
      </c>
      <c r="F377" s="5">
        <v>0.24601319039008401</v>
      </c>
      <c r="G377" s="6">
        <v>0.27667962878906999</v>
      </c>
      <c r="H377" s="21">
        <v>2.5311766967012908</v>
      </c>
      <c r="I377" s="21">
        <v>331.42912036820201</v>
      </c>
      <c r="J377" s="22">
        <v>838.90566608420011</v>
      </c>
    </row>
    <row r="378" spans="1:10">
      <c r="A378" s="5" t="s">
        <v>930</v>
      </c>
      <c r="B378" s="6" t="s">
        <v>931</v>
      </c>
      <c r="C378" s="7" t="s">
        <v>932</v>
      </c>
      <c r="D378" s="75">
        <v>114.54</v>
      </c>
      <c r="E378" s="6" t="b">
        <v>0</v>
      </c>
      <c r="F378" s="5">
        <v>0.86785068583939495</v>
      </c>
      <c r="G378" s="6">
        <v>0.59180186151625402</v>
      </c>
      <c r="H378" s="21">
        <v>1.0579976965468141</v>
      </c>
      <c r="I378" s="21">
        <v>17195.595136626467</v>
      </c>
      <c r="J378" s="22">
        <v>18192.900045302402</v>
      </c>
    </row>
    <row r="379" spans="1:10" ht="20" customHeight="1">
      <c r="A379" s="5" t="s">
        <v>480</v>
      </c>
      <c r="B379" s="6" t="s">
        <v>481</v>
      </c>
      <c r="C379" s="7" t="s">
        <v>482</v>
      </c>
      <c r="D379" s="75">
        <v>82.61</v>
      </c>
      <c r="E379" s="6" t="b">
        <v>0</v>
      </c>
      <c r="F379" s="5">
        <v>0.119198718351104</v>
      </c>
      <c r="G379" s="6">
        <v>0.16867299933685001</v>
      </c>
      <c r="H379" s="21">
        <v>0.80454302060300353</v>
      </c>
      <c r="I379" s="21">
        <v>65373.840839467768</v>
      </c>
      <c r="J379" s="22">
        <v>52596.067377405394</v>
      </c>
    </row>
    <row r="380" spans="1:10" ht="20" customHeight="1">
      <c r="A380" s="5" t="s">
        <v>1311</v>
      </c>
      <c r="B380" s="6" t="s">
        <v>1312</v>
      </c>
      <c r="C380" s="7" t="s">
        <v>1313</v>
      </c>
      <c r="D380" s="75">
        <v>60.13</v>
      </c>
      <c r="E380" s="6" t="b">
        <v>0</v>
      </c>
      <c r="F380" s="5">
        <v>8.5041807101951007E-3</v>
      </c>
      <c r="G380" s="6">
        <v>1.8847213795553999E-2</v>
      </c>
      <c r="H380" s="21">
        <v>1.9299275159861526</v>
      </c>
      <c r="I380" s="21">
        <v>2793.2114029223135</v>
      </c>
      <c r="J380" s="22">
        <v>5390.6955444660571</v>
      </c>
    </row>
    <row r="381" spans="1:10" ht="20" customHeight="1">
      <c r="A381" s="5" t="s">
        <v>885</v>
      </c>
      <c r="B381" s="6" t="s">
        <v>886</v>
      </c>
      <c r="C381" s="7" t="s">
        <v>887</v>
      </c>
      <c r="D381" s="75">
        <v>29.44</v>
      </c>
      <c r="E381" s="6" t="b">
        <v>0</v>
      </c>
      <c r="F381" s="5">
        <v>0.95217242258218504</v>
      </c>
      <c r="G381" s="6">
        <v>0.617186234795709</v>
      </c>
      <c r="H381" s="21">
        <v>1.0265662809838232</v>
      </c>
      <c r="I381" s="21">
        <v>672.04126738423338</v>
      </c>
      <c r="J381" s="22">
        <v>689.89490452628763</v>
      </c>
    </row>
    <row r="382" spans="1:10" ht="20" customHeight="1">
      <c r="A382" s="5" t="s">
        <v>1257</v>
      </c>
      <c r="B382" s="6" t="s">
        <v>1258</v>
      </c>
      <c r="C382" s="7" t="s">
        <v>1259</v>
      </c>
      <c r="D382" s="75">
        <v>86.55</v>
      </c>
      <c r="E382" s="6" t="b">
        <v>0</v>
      </c>
      <c r="F382" s="5">
        <v>3.8160082035505798E-2</v>
      </c>
      <c r="G382" s="6">
        <v>6.9707409036914206E-2</v>
      </c>
      <c r="H382" s="21">
        <v>1.6077895649362242</v>
      </c>
      <c r="I382" s="21">
        <v>2163.3713269959167</v>
      </c>
      <c r="J382" s="22">
        <v>3478.2458446262667</v>
      </c>
    </row>
    <row r="383" spans="1:10" ht="20" customHeight="1">
      <c r="A383" s="5" t="s">
        <v>636</v>
      </c>
      <c r="B383" s="6" t="s">
        <v>637</v>
      </c>
      <c r="C383" s="7" t="s">
        <v>638</v>
      </c>
      <c r="D383" s="75">
        <v>31.57</v>
      </c>
      <c r="E383" s="6" t="b">
        <v>0</v>
      </c>
      <c r="F383" s="5">
        <v>0.55703626213189705</v>
      </c>
      <c r="G383" s="6">
        <v>0.46767333052934101</v>
      </c>
      <c r="H383" s="21">
        <v>0.8952944768536476</v>
      </c>
      <c r="I383" s="21">
        <v>2147.315868147427</v>
      </c>
      <c r="J383" s="22">
        <v>1922.4800368125868</v>
      </c>
    </row>
    <row r="384" spans="1:10" ht="20" customHeight="1">
      <c r="A384" s="5" t="s">
        <v>525</v>
      </c>
      <c r="B384" s="6" t="s">
        <v>526</v>
      </c>
      <c r="C384" s="7" t="s">
        <v>527</v>
      </c>
      <c r="D384" s="75">
        <v>27.17</v>
      </c>
      <c r="E384" s="6" t="b">
        <v>0</v>
      </c>
      <c r="F384" s="5">
        <v>0.41387673615567899</v>
      </c>
      <c r="G384" s="6">
        <v>0.39854765969648798</v>
      </c>
      <c r="H384" s="21">
        <v>0.84236460809534552</v>
      </c>
      <c r="I384" s="21">
        <v>578.77722806442091</v>
      </c>
      <c r="J384" s="22">
        <v>487.54145289299635</v>
      </c>
    </row>
    <row r="385" spans="1:10" ht="20" customHeight="1">
      <c r="A385" s="5" t="s">
        <v>1179</v>
      </c>
      <c r="B385" s="6" t="s">
        <v>1180</v>
      </c>
      <c r="C385" s="7" t="s">
        <v>1181</v>
      </c>
      <c r="D385" s="75">
        <v>34.96</v>
      </c>
      <c r="E385" s="6" t="b">
        <v>0</v>
      </c>
      <c r="F385" s="5">
        <v>0.24371500973035901</v>
      </c>
      <c r="G385" s="6">
        <v>0.27667962878906999</v>
      </c>
      <c r="H385" s="21">
        <v>1.3938479628303442</v>
      </c>
      <c r="I385" s="21">
        <v>435.09346392259795</v>
      </c>
      <c r="J385" s="22">
        <v>606.45413832931104</v>
      </c>
    </row>
    <row r="386" spans="1:10" ht="20" customHeight="1">
      <c r="A386" s="5" t="s">
        <v>417</v>
      </c>
      <c r="B386" s="6" t="s">
        <v>418</v>
      </c>
      <c r="C386" s="7" t="s">
        <v>419</v>
      </c>
      <c r="D386" s="75">
        <v>83.27</v>
      </c>
      <c r="E386" s="6" t="b">
        <v>0</v>
      </c>
      <c r="F386" s="5">
        <v>0.10491011358447799</v>
      </c>
      <c r="G386" s="6">
        <v>0.154247126213194</v>
      </c>
      <c r="H386" s="21">
        <v>0.75953323018467211</v>
      </c>
      <c r="I386" s="21">
        <v>24868.864098276234</v>
      </c>
      <c r="J386" s="22">
        <v>18888.72867958737</v>
      </c>
    </row>
    <row r="387" spans="1:10" ht="20" customHeight="1">
      <c r="A387" s="5" t="s">
        <v>546</v>
      </c>
      <c r="B387" s="6" t="s">
        <v>547</v>
      </c>
      <c r="C387" s="7" t="s">
        <v>548</v>
      </c>
      <c r="D387" s="75">
        <v>28.28</v>
      </c>
      <c r="E387" s="6" t="b">
        <v>0</v>
      </c>
      <c r="F387" s="5">
        <v>0.45251503247850899</v>
      </c>
      <c r="G387" s="6">
        <v>0.41853352244890402</v>
      </c>
      <c r="H387" s="21">
        <v>0.85302221359073083</v>
      </c>
      <c r="I387" s="21">
        <v>2096.6018117636163</v>
      </c>
      <c r="J387" s="22">
        <v>1788.4479184889367</v>
      </c>
    </row>
    <row r="388" spans="1:10" ht="20" customHeight="1">
      <c r="A388" s="5" t="s">
        <v>921</v>
      </c>
      <c r="B388" s="6" t="s">
        <v>922</v>
      </c>
      <c r="C388" s="7" t="s">
        <v>923</v>
      </c>
      <c r="D388" s="75">
        <v>123.8</v>
      </c>
      <c r="E388" s="6" t="b">
        <v>0</v>
      </c>
      <c r="F388" s="5">
        <v>0.99747334143830602</v>
      </c>
      <c r="G388" s="6">
        <v>0.62504287134752201</v>
      </c>
      <c r="H388" s="21">
        <v>1.0463925107874612</v>
      </c>
      <c r="I388" s="21">
        <v>25366.445304375036</v>
      </c>
      <c r="J388" s="22">
        <v>26543.258391797801</v>
      </c>
    </row>
    <row r="389" spans="1:10" ht="20" customHeight="1">
      <c r="A389" s="5" t="s">
        <v>933</v>
      </c>
      <c r="B389" s="6" t="s">
        <v>934</v>
      </c>
      <c r="C389" s="7" t="s">
        <v>935</v>
      </c>
      <c r="D389" s="75">
        <v>99.71</v>
      </c>
      <c r="E389" s="6" t="b">
        <v>0</v>
      </c>
      <c r="F389" s="5">
        <v>0.78251081328909999</v>
      </c>
      <c r="G389" s="6">
        <v>0.56647980122588804</v>
      </c>
      <c r="H389" s="21">
        <v>1.0595656055461729</v>
      </c>
      <c r="I389" s="21">
        <v>3111.027709176647</v>
      </c>
      <c r="J389" s="22">
        <v>3296.3379585446769</v>
      </c>
    </row>
    <row r="390" spans="1:10" ht="20" customHeight="1">
      <c r="A390" s="5" t="s">
        <v>1203</v>
      </c>
      <c r="B390" s="6" t="s">
        <v>1204</v>
      </c>
      <c r="C390" s="7" t="s">
        <v>1205</v>
      </c>
      <c r="D390" s="75">
        <v>120.45</v>
      </c>
      <c r="E390" s="6" t="b">
        <v>0</v>
      </c>
      <c r="F390" s="5">
        <v>0.189411277399508</v>
      </c>
      <c r="G390" s="6">
        <v>0.23302007294013199</v>
      </c>
      <c r="H390" s="21">
        <v>1.4449163770189699</v>
      </c>
      <c r="I390" s="21">
        <v>1208.9598618391067</v>
      </c>
      <c r="J390" s="22">
        <v>1746.8459035299165</v>
      </c>
    </row>
    <row r="391" spans="1:10" ht="20" customHeight="1">
      <c r="A391" s="5" t="s">
        <v>312</v>
      </c>
      <c r="B391" s="6" t="s">
        <v>313</v>
      </c>
      <c r="C391" s="7" t="s">
        <v>314</v>
      </c>
      <c r="D391" s="75">
        <v>23.68</v>
      </c>
      <c r="E391" s="6" t="b">
        <v>0</v>
      </c>
      <c r="F391" s="5">
        <v>0.45601077009770502</v>
      </c>
      <c r="G391" s="6">
        <v>0.41853352244890402</v>
      </c>
      <c r="H391" s="21">
        <v>0.36515408203524108</v>
      </c>
      <c r="I391" s="21">
        <v>9498.6976317954159</v>
      </c>
      <c r="J391" s="22">
        <v>3468.4882142685733</v>
      </c>
    </row>
    <row r="392" spans="1:10" ht="20" customHeight="1">
      <c r="A392" s="5" t="s">
        <v>1206</v>
      </c>
      <c r="B392" s="6" t="s">
        <v>1207</v>
      </c>
      <c r="C392" s="7" t="s">
        <v>1208</v>
      </c>
      <c r="D392" s="75">
        <v>94.33</v>
      </c>
      <c r="E392" s="6" t="b">
        <v>0</v>
      </c>
      <c r="F392" s="5">
        <v>4.1168430431000004E-3</v>
      </c>
      <c r="G392" s="6">
        <v>1.0605521606659001E-2</v>
      </c>
      <c r="H392" s="21">
        <v>1.4477785844701361</v>
      </c>
      <c r="I392" s="21">
        <v>1025.7026488138742</v>
      </c>
      <c r="J392" s="22">
        <v>1484.9903289870199</v>
      </c>
    </row>
    <row r="393" spans="1:10" ht="20" customHeight="1">
      <c r="A393" s="5" t="s">
        <v>915</v>
      </c>
      <c r="B393" s="6" t="s">
        <v>916</v>
      </c>
      <c r="C393" s="7" t="s">
        <v>917</v>
      </c>
      <c r="D393" s="75">
        <v>141.01</v>
      </c>
      <c r="E393" s="6" t="b">
        <v>0</v>
      </c>
      <c r="F393" s="5">
        <v>0.98708587179254903</v>
      </c>
      <c r="G393" s="6">
        <v>0.62192710048796496</v>
      </c>
      <c r="H393" s="21">
        <v>1.0435929104188173</v>
      </c>
      <c r="I393" s="21">
        <v>1169.6720130646333</v>
      </c>
      <c r="J393" s="22">
        <v>1220.6614203495576</v>
      </c>
    </row>
    <row r="394" spans="1:10" ht="20" customHeight="1">
      <c r="A394" s="5" t="s">
        <v>1350</v>
      </c>
      <c r="B394" s="6" t="s">
        <v>1351</v>
      </c>
      <c r="C394" s="7" t="s">
        <v>1352</v>
      </c>
      <c r="D394" s="75">
        <v>41.88</v>
      </c>
      <c r="E394" s="6" t="b">
        <v>0</v>
      </c>
      <c r="F394" s="5">
        <v>6.9715396941313706E-2</v>
      </c>
      <c r="G394" s="6">
        <v>0.112367490833145</v>
      </c>
      <c r="H394" s="21">
        <v>2.0328989162531008</v>
      </c>
      <c r="I394" s="21">
        <v>203.23128795686398</v>
      </c>
      <c r="J394" s="22">
        <v>413.14866503623062</v>
      </c>
    </row>
    <row r="395" spans="1:10" ht="20" customHeight="1">
      <c r="A395" s="5" t="s">
        <v>489</v>
      </c>
      <c r="B395" s="6" t="s">
        <v>490</v>
      </c>
      <c r="C395" s="7" t="s">
        <v>491</v>
      </c>
      <c r="D395" s="75">
        <v>46.95</v>
      </c>
      <c r="E395" s="6" t="b">
        <v>0</v>
      </c>
      <c r="F395" s="5">
        <v>0.208986881646647</v>
      </c>
      <c r="G395" s="6">
        <v>0.24996089455735099</v>
      </c>
      <c r="H395" s="21">
        <v>0.80981745562093088</v>
      </c>
      <c r="I395" s="21">
        <v>25473.433338029234</v>
      </c>
      <c r="J395" s="22">
        <v>20628.83097173223</v>
      </c>
    </row>
    <row r="396" spans="1:10" ht="20" customHeight="1">
      <c r="A396" s="5" t="s">
        <v>1074</v>
      </c>
      <c r="B396" s="6" t="s">
        <v>1075</v>
      </c>
      <c r="C396" s="7" t="s">
        <v>1076</v>
      </c>
      <c r="D396" s="75">
        <v>184.11</v>
      </c>
      <c r="E396" s="6" t="b">
        <v>0</v>
      </c>
      <c r="F396" s="5">
        <v>2.7519812975348402E-3</v>
      </c>
      <c r="G396" s="6">
        <v>7.47267483029745E-3</v>
      </c>
      <c r="H396" s="21">
        <v>1.1890085489682634</v>
      </c>
      <c r="I396" s="21">
        <v>34328.408699416963</v>
      </c>
      <c r="J396" s="22">
        <v>40816.771416083269</v>
      </c>
    </row>
    <row r="397" spans="1:10" ht="20" customHeight="1">
      <c r="A397" s="5" t="s">
        <v>564</v>
      </c>
      <c r="B397" s="6" t="s">
        <v>565</v>
      </c>
      <c r="C397" s="7" t="s">
        <v>566</v>
      </c>
      <c r="D397" s="75">
        <v>37.33</v>
      </c>
      <c r="E397" s="6" t="b">
        <v>0</v>
      </c>
      <c r="F397" s="5">
        <v>0.10751324758323701</v>
      </c>
      <c r="G397" s="6">
        <v>0.15730710745711801</v>
      </c>
      <c r="H397" s="21">
        <v>0.86343774152010855</v>
      </c>
      <c r="I397" s="21">
        <v>8699.7686821791922</v>
      </c>
      <c r="J397" s="22">
        <v>7511.7086226881729</v>
      </c>
    </row>
    <row r="398" spans="1:10" ht="20" customHeight="1">
      <c r="A398" s="5" t="s">
        <v>855</v>
      </c>
      <c r="B398" s="6" t="s">
        <v>856</v>
      </c>
      <c r="C398" s="7" t="s">
        <v>857</v>
      </c>
      <c r="D398" s="75">
        <v>60.28</v>
      </c>
      <c r="E398" s="6" t="b">
        <v>0</v>
      </c>
      <c r="F398" s="5">
        <v>0.90780427820168197</v>
      </c>
      <c r="G398" s="6">
        <v>0.60401483920674004</v>
      </c>
      <c r="H398" s="21">
        <v>1.018217848035754</v>
      </c>
      <c r="I398" s="21">
        <v>48837.057588278607</v>
      </c>
      <c r="J398" s="22">
        <v>49726.763681935234</v>
      </c>
    </row>
    <row r="399" spans="1:10" ht="20" customHeight="1">
      <c r="A399" s="5" t="s">
        <v>258</v>
      </c>
      <c r="B399" s="6" t="s">
        <v>259</v>
      </c>
      <c r="C399" s="7" t="s">
        <v>260</v>
      </c>
      <c r="D399" s="75">
        <v>72.37</v>
      </c>
      <c r="E399" s="6" t="b">
        <v>1</v>
      </c>
      <c r="F399" s="5">
        <v>2.17762248841957E-4</v>
      </c>
      <c r="G399" s="6">
        <v>8.10309926627036E-4</v>
      </c>
      <c r="H399" s="21">
        <v>68.617492590084609</v>
      </c>
      <c r="I399" s="21">
        <v>30.871190225502399</v>
      </c>
      <c r="J399" s="22">
        <v>2118.3036665455033</v>
      </c>
    </row>
    <row r="400" spans="1:10" ht="20" customHeight="1">
      <c r="A400" s="5" t="s">
        <v>261</v>
      </c>
      <c r="B400" s="6" t="s">
        <v>262</v>
      </c>
      <c r="C400" s="7" t="s">
        <v>263</v>
      </c>
      <c r="D400" s="75">
        <v>52.46</v>
      </c>
      <c r="E400" s="6" t="b">
        <v>1</v>
      </c>
      <c r="F400" s="20">
        <v>5.6781139363914998E-5</v>
      </c>
      <c r="G400" s="6">
        <v>3.0256171169290997E-4</v>
      </c>
      <c r="H400" s="21">
        <v>5.9016131440480226</v>
      </c>
      <c r="I400" s="21">
        <v>724.95946756460978</v>
      </c>
      <c r="J400" s="22">
        <v>4278.4303226813572</v>
      </c>
    </row>
    <row r="401" spans="1:10" ht="20" customHeight="1">
      <c r="A401" s="5" t="s">
        <v>291</v>
      </c>
      <c r="B401" s="6" t="s">
        <v>292</v>
      </c>
      <c r="C401" s="7" t="s">
        <v>293</v>
      </c>
      <c r="D401" s="75">
        <v>316.13</v>
      </c>
      <c r="E401" s="6" t="b">
        <v>0</v>
      </c>
      <c r="F401" s="5">
        <v>1.50263104361179E-2</v>
      </c>
      <c r="G401" s="6">
        <v>3.1234743215373801E-2</v>
      </c>
      <c r="H401" s="21">
        <v>90.162601282121273</v>
      </c>
      <c r="I401" s="21">
        <v>21.224465503805767</v>
      </c>
      <c r="J401" s="22">
        <v>1913.6530206457767</v>
      </c>
    </row>
    <row r="402" spans="1:10" ht="20" customHeight="1">
      <c r="A402" s="5" t="s">
        <v>843</v>
      </c>
      <c r="B402" s="6" t="s">
        <v>844</v>
      </c>
      <c r="C402" s="7" t="s">
        <v>845</v>
      </c>
      <c r="D402" s="75">
        <v>167.79</v>
      </c>
      <c r="E402" s="6" t="b">
        <v>0</v>
      </c>
      <c r="F402" s="5">
        <v>0.973625979667189</v>
      </c>
      <c r="G402" s="6">
        <v>0.61826086425863402</v>
      </c>
      <c r="H402" s="21">
        <v>1.0056924655340191</v>
      </c>
      <c r="I402" s="21">
        <v>46464.594526186898</v>
      </c>
      <c r="J402" s="22">
        <v>46729.092629079394</v>
      </c>
    </row>
    <row r="403" spans="1:10" ht="20" customHeight="1">
      <c r="A403" s="5" t="s">
        <v>807</v>
      </c>
      <c r="B403" s="6" t="s">
        <v>808</v>
      </c>
      <c r="C403" s="7" t="s">
        <v>809</v>
      </c>
      <c r="D403" s="75">
        <v>130.29</v>
      </c>
      <c r="E403" s="6" t="b">
        <v>0</v>
      </c>
      <c r="F403" s="5">
        <v>0.87761872008159802</v>
      </c>
      <c r="G403" s="6">
        <v>0.59427105705198002</v>
      </c>
      <c r="H403" s="21">
        <v>0.99085656975061154</v>
      </c>
      <c r="I403" s="21">
        <v>224550.45558359535</v>
      </c>
      <c r="J403" s="22">
        <v>222497.29415549836</v>
      </c>
    </row>
    <row r="404" spans="1:10" ht="20" customHeight="1">
      <c r="A404" s="5" t="s">
        <v>175</v>
      </c>
      <c r="B404" s="6" t="s">
        <v>176</v>
      </c>
      <c r="C404" s="7" t="s">
        <v>177</v>
      </c>
      <c r="D404" s="75">
        <v>1041.8499999999999</v>
      </c>
      <c r="E404" s="6" t="b">
        <v>1</v>
      </c>
      <c r="F404" s="20">
        <v>7.9331699354146E-7</v>
      </c>
      <c r="G404" s="23">
        <v>1.5940762214453198E-5</v>
      </c>
      <c r="H404" s="21">
        <v>43.522869992020468</v>
      </c>
      <c r="I404" s="21">
        <v>4418.8819453722672</v>
      </c>
      <c r="J404" s="22">
        <v>192322.42441852367</v>
      </c>
    </row>
    <row r="405" spans="1:10" ht="20" customHeight="1">
      <c r="A405" s="5" t="s">
        <v>1077</v>
      </c>
      <c r="B405" s="6" t="s">
        <v>1078</v>
      </c>
      <c r="C405" s="7" t="s">
        <v>1079</v>
      </c>
      <c r="D405" s="75">
        <v>53.23</v>
      </c>
      <c r="E405" s="6" t="b">
        <v>0</v>
      </c>
      <c r="F405" s="5">
        <v>0.15597124013688099</v>
      </c>
      <c r="G405" s="6">
        <v>0.20351017634643501</v>
      </c>
      <c r="H405" s="21">
        <v>1.1938214651293586</v>
      </c>
      <c r="I405" s="21">
        <v>4201.1056110858035</v>
      </c>
      <c r="J405" s="22">
        <v>5015.3700557896236</v>
      </c>
    </row>
    <row r="406" spans="1:10" ht="20" customHeight="1">
      <c r="A406" s="5" t="s">
        <v>846</v>
      </c>
      <c r="B406" s="6" t="s">
        <v>847</v>
      </c>
      <c r="C406" s="7" t="s">
        <v>848</v>
      </c>
      <c r="D406" s="75">
        <v>557.79</v>
      </c>
      <c r="E406" s="6" t="b">
        <v>0</v>
      </c>
      <c r="F406" s="5">
        <v>0.92852637832460105</v>
      </c>
      <c r="G406" s="6">
        <v>0.60708137050075806</v>
      </c>
      <c r="H406" s="21">
        <v>1.0107535917881443</v>
      </c>
      <c r="I406" s="21">
        <v>3418594.6676854971</v>
      </c>
      <c r="J406" s="22">
        <v>3455356.8392309137</v>
      </c>
    </row>
    <row r="407" spans="1:10" ht="20" customHeight="1">
      <c r="A407" s="5" t="s">
        <v>645</v>
      </c>
      <c r="B407" s="6" t="s">
        <v>646</v>
      </c>
      <c r="C407" s="7" t="s">
        <v>647</v>
      </c>
      <c r="D407" s="75">
        <v>55.84</v>
      </c>
      <c r="E407" s="6" t="b">
        <v>0</v>
      </c>
      <c r="F407" s="5">
        <v>0.26985062305687102</v>
      </c>
      <c r="G407" s="6">
        <v>0.29576332266984001</v>
      </c>
      <c r="H407" s="21">
        <v>0.89875628213108472</v>
      </c>
      <c r="I407" s="21">
        <v>105522.33835417287</v>
      </c>
      <c r="J407" s="22">
        <v>94838.864500974771</v>
      </c>
    </row>
    <row r="408" spans="1:10" ht="20" customHeight="1">
      <c r="A408" s="5" t="s">
        <v>477</v>
      </c>
      <c r="B408" s="6" t="s">
        <v>478</v>
      </c>
      <c r="C408" s="7" t="s">
        <v>479</v>
      </c>
      <c r="D408" s="75">
        <v>48.8</v>
      </c>
      <c r="E408" s="6" t="b">
        <v>0</v>
      </c>
      <c r="F408" s="5">
        <v>0.280355376381352</v>
      </c>
      <c r="G408" s="6">
        <v>0.30233064321903003</v>
      </c>
      <c r="H408" s="21">
        <v>0.80204006145320261</v>
      </c>
      <c r="I408" s="21">
        <v>3080060.8083791402</v>
      </c>
      <c r="J408" s="22">
        <v>2470332.1600320064</v>
      </c>
    </row>
    <row r="409" spans="1:10" ht="20" customHeight="1">
      <c r="A409" s="5" t="s">
        <v>1296</v>
      </c>
      <c r="B409" s="6" t="s">
        <v>1297</v>
      </c>
      <c r="C409" s="7" t="s">
        <v>1298</v>
      </c>
      <c r="D409" s="75">
        <v>38.49</v>
      </c>
      <c r="E409" s="6" t="b">
        <v>0</v>
      </c>
      <c r="F409" s="5">
        <v>0.114000830499505</v>
      </c>
      <c r="G409" s="6">
        <v>0.16440511086089199</v>
      </c>
      <c r="H409" s="21">
        <v>1.7667106257334633</v>
      </c>
      <c r="I409" s="21">
        <v>1435.4089309767166</v>
      </c>
      <c r="J409" s="22">
        <v>2535.9522106292766</v>
      </c>
    </row>
    <row r="410" spans="1:10" ht="20" customHeight="1">
      <c r="A410" s="5" t="s">
        <v>178</v>
      </c>
      <c r="B410" s="6" t="s">
        <v>179</v>
      </c>
      <c r="C410" s="7" t="s">
        <v>180</v>
      </c>
      <c r="D410" s="75">
        <v>356.09</v>
      </c>
      <c r="E410" s="6" t="b">
        <v>1</v>
      </c>
      <c r="F410" s="5">
        <v>1.1342574435335701E-4</v>
      </c>
      <c r="G410" s="6">
        <v>4.8839047256759801E-4</v>
      </c>
      <c r="H410" s="21">
        <v>8.8508317629531774</v>
      </c>
      <c r="I410" s="21">
        <v>3177.9757432341635</v>
      </c>
      <c r="J410" s="22">
        <v>28127.728650111665</v>
      </c>
    </row>
    <row r="411" spans="1:10" ht="20" customHeight="1">
      <c r="A411" s="5" t="s">
        <v>1374</v>
      </c>
      <c r="B411" s="6" t="s">
        <v>1375</v>
      </c>
      <c r="C411" s="7" t="s">
        <v>1376</v>
      </c>
      <c r="D411" s="75">
        <v>176.35</v>
      </c>
      <c r="E411" s="6" t="b">
        <v>0</v>
      </c>
      <c r="F411" s="5">
        <v>6.2172519717194098E-3</v>
      </c>
      <c r="G411" s="6">
        <v>1.4659827131336799E-2</v>
      </c>
      <c r="H411" s="21">
        <v>2.6614579857338048</v>
      </c>
      <c r="I411" s="21">
        <v>22748.542703891031</v>
      </c>
      <c r="J411" s="22">
        <v>60544.290643077264</v>
      </c>
    </row>
    <row r="412" spans="1:10" ht="20" customHeight="1">
      <c r="A412" s="5" t="s">
        <v>1443</v>
      </c>
      <c r="B412" s="6" t="s">
        <v>1444</v>
      </c>
      <c r="C412" s="7" t="s">
        <v>1445</v>
      </c>
      <c r="D412" s="75">
        <v>265.76</v>
      </c>
      <c r="E412" s="6" t="b">
        <v>0</v>
      </c>
      <c r="F412" s="20">
        <v>7.9205759992095906E-5</v>
      </c>
      <c r="G412" s="6">
        <v>3.8280106371777102E-4</v>
      </c>
      <c r="H412" s="21">
        <v>4.9067499058793498</v>
      </c>
      <c r="I412" s="21">
        <v>14346.380492620965</v>
      </c>
      <c r="J412" s="22">
        <v>70394.101131877265</v>
      </c>
    </row>
    <row r="413" spans="1:10" ht="20" customHeight="1">
      <c r="A413" s="5" t="s">
        <v>181</v>
      </c>
      <c r="B413" s="6" t="s">
        <v>182</v>
      </c>
      <c r="C413" s="7" t="s">
        <v>183</v>
      </c>
      <c r="D413" s="75">
        <v>98.99</v>
      </c>
      <c r="E413" s="6" t="b">
        <v>1</v>
      </c>
      <c r="F413" s="5">
        <v>1.1819285505210199E-4</v>
      </c>
      <c r="G413" s="6">
        <v>5.0174893583422998E-4</v>
      </c>
      <c r="H413" s="21">
        <v>49.960460822120872</v>
      </c>
      <c r="I413" s="21">
        <v>72.354872474170506</v>
      </c>
      <c r="J413" s="22">
        <v>3614.8827715353473</v>
      </c>
    </row>
    <row r="414" spans="1:10" ht="20" customHeight="1">
      <c r="A414" s="5" t="s">
        <v>184</v>
      </c>
      <c r="B414" s="6" t="s">
        <v>185</v>
      </c>
      <c r="C414" s="7" t="s">
        <v>186</v>
      </c>
      <c r="D414" s="75">
        <v>141</v>
      </c>
      <c r="E414" s="6" t="b">
        <v>1</v>
      </c>
      <c r="F414" s="20">
        <v>1.19137141152414E-7</v>
      </c>
      <c r="G414" s="23">
        <v>5.98479817488347E-6</v>
      </c>
      <c r="H414" s="21">
        <v>10</v>
      </c>
      <c r="I414" s="21">
        <v>0</v>
      </c>
      <c r="J414" s="22">
        <v>2145.2232204281463</v>
      </c>
    </row>
    <row r="415" spans="1:10" ht="20" customHeight="1">
      <c r="A415" s="5" t="s">
        <v>187</v>
      </c>
      <c r="B415" s="6" t="s">
        <v>188</v>
      </c>
      <c r="C415" s="7" t="s">
        <v>189</v>
      </c>
      <c r="D415" s="75">
        <v>220.18</v>
      </c>
      <c r="E415" s="6" t="b">
        <v>1</v>
      </c>
      <c r="F415" s="20">
        <v>1.5467077355002499E-5</v>
      </c>
      <c r="G415" s="6">
        <v>1.1370458726103699E-4</v>
      </c>
      <c r="H415" s="21">
        <v>35.32082583283087</v>
      </c>
      <c r="I415" s="21">
        <v>234.71316765531097</v>
      </c>
      <c r="J415" s="22">
        <v>8290.26291542527</v>
      </c>
    </row>
    <row r="416" spans="1:10" ht="20" customHeight="1">
      <c r="A416" s="5" t="s">
        <v>987</v>
      </c>
      <c r="B416" s="6" t="s">
        <v>988</v>
      </c>
      <c r="C416" s="7" t="s">
        <v>989</v>
      </c>
      <c r="D416" s="75">
        <v>53.05</v>
      </c>
      <c r="E416" s="6" t="b">
        <v>0</v>
      </c>
      <c r="F416" s="5">
        <v>0.727487381749506</v>
      </c>
      <c r="G416" s="6">
        <v>0.55067078932154501</v>
      </c>
      <c r="H416" s="21">
        <v>1.0974765231146202</v>
      </c>
      <c r="I416" s="21">
        <v>1347.0089892026499</v>
      </c>
      <c r="J416" s="22">
        <v>1478.3107420742633</v>
      </c>
    </row>
    <row r="417" spans="1:10">
      <c r="A417" s="5" t="s">
        <v>792</v>
      </c>
      <c r="B417" s="6" t="s">
        <v>793</v>
      </c>
      <c r="C417" s="7" t="s">
        <v>794</v>
      </c>
      <c r="D417" s="75">
        <v>28.6</v>
      </c>
      <c r="E417" s="6" t="b">
        <v>0</v>
      </c>
      <c r="F417" s="5">
        <v>0.88512480575485297</v>
      </c>
      <c r="G417" s="6">
        <v>0.59540784283903303</v>
      </c>
      <c r="H417" s="21">
        <v>0.97733912310644433</v>
      </c>
      <c r="I417" s="21">
        <v>33746.844998875895</v>
      </c>
      <c r="J417" s="22">
        <v>32982.111898810464</v>
      </c>
    </row>
    <row r="418" spans="1:10" ht="20" customHeight="1">
      <c r="A418" s="5" t="s">
        <v>1056</v>
      </c>
      <c r="B418" s="6" t="s">
        <v>1057</v>
      </c>
      <c r="C418" s="7" t="s">
        <v>1058</v>
      </c>
      <c r="D418" s="75">
        <v>54.22</v>
      </c>
      <c r="E418" s="6" t="b">
        <v>0</v>
      </c>
      <c r="F418" s="5">
        <v>0.2458612696087</v>
      </c>
      <c r="G418" s="6">
        <v>0.27667962878906999</v>
      </c>
      <c r="H418" s="21">
        <v>1.1581281729698309</v>
      </c>
      <c r="I418" s="21">
        <v>8203.4939459127309</v>
      </c>
      <c r="J418" s="22">
        <v>9500.6974555489796</v>
      </c>
    </row>
    <row r="419" spans="1:10" ht="20" customHeight="1">
      <c r="A419" s="5" t="s">
        <v>1104</v>
      </c>
      <c r="B419" s="6" t="s">
        <v>1105</v>
      </c>
      <c r="C419" s="7" t="s">
        <v>1106</v>
      </c>
      <c r="D419" s="75">
        <v>256.11</v>
      </c>
      <c r="E419" s="6" t="b">
        <v>0</v>
      </c>
      <c r="F419" s="5">
        <v>6.0417125444536701E-2</v>
      </c>
      <c r="G419" s="6">
        <v>0.10060859143432201</v>
      </c>
      <c r="H419" s="21">
        <v>1.2620593155065123</v>
      </c>
      <c r="I419" s="21">
        <v>5189.9821011667873</v>
      </c>
      <c r="J419" s="22">
        <v>6550.0652580896058</v>
      </c>
    </row>
    <row r="420" spans="1:10" ht="20" customHeight="1">
      <c r="A420" s="5" t="s">
        <v>723</v>
      </c>
      <c r="B420" s="6" t="s">
        <v>724</v>
      </c>
      <c r="C420" s="7" t="s">
        <v>725</v>
      </c>
      <c r="D420" s="75">
        <v>71.78</v>
      </c>
      <c r="E420" s="6" t="b">
        <v>0</v>
      </c>
      <c r="F420" s="5">
        <v>0.88696668286591596</v>
      </c>
      <c r="G420" s="6">
        <v>0.59540784283903303</v>
      </c>
      <c r="H420" s="21">
        <v>0.94374454806406949</v>
      </c>
      <c r="I420" s="21">
        <v>3710.8034811530802</v>
      </c>
      <c r="J420" s="22">
        <v>3502.0505542753895</v>
      </c>
    </row>
    <row r="421" spans="1:10" ht="20" customHeight="1">
      <c r="A421" s="5" t="s">
        <v>1401</v>
      </c>
      <c r="B421" s="6" t="s">
        <v>1402</v>
      </c>
      <c r="C421" s="7" t="s">
        <v>1403</v>
      </c>
      <c r="D421" s="75">
        <v>221.59</v>
      </c>
      <c r="E421" s="6" t="b">
        <v>0</v>
      </c>
      <c r="F421" s="5">
        <v>3.80137316567497E-4</v>
      </c>
      <c r="G421" s="6">
        <v>1.28561633496186E-3</v>
      </c>
      <c r="H421" s="21">
        <v>3.9746821961232648</v>
      </c>
      <c r="I421" s="21">
        <v>1110.2377771879435</v>
      </c>
      <c r="J421" s="22">
        <v>4412.8423264523872</v>
      </c>
    </row>
    <row r="422" spans="1:10" ht="20" customHeight="1">
      <c r="A422" s="5" t="s">
        <v>264</v>
      </c>
      <c r="B422" s="6" t="s">
        <v>265</v>
      </c>
      <c r="C422" s="7" t="s">
        <v>266</v>
      </c>
      <c r="D422" s="75">
        <v>168.24</v>
      </c>
      <c r="E422" s="6" t="b">
        <v>1</v>
      </c>
      <c r="F422" s="20">
        <v>1.00267632918705E-6</v>
      </c>
      <c r="G422" s="23">
        <v>1.88883649345354E-5</v>
      </c>
      <c r="H422" s="21">
        <v>5.9251686273086079</v>
      </c>
      <c r="I422" s="21">
        <v>7471.6418666227028</v>
      </c>
      <c r="J422" s="22">
        <v>44270.737982598366</v>
      </c>
    </row>
    <row r="423" spans="1:10" ht="20" customHeight="1">
      <c r="A423" s="5" t="s">
        <v>267</v>
      </c>
      <c r="B423" s="6" t="s">
        <v>268</v>
      </c>
      <c r="C423" s="7" t="s">
        <v>269</v>
      </c>
      <c r="D423" s="75">
        <v>258.05</v>
      </c>
      <c r="E423" s="6" t="b">
        <v>1</v>
      </c>
      <c r="F423" s="20">
        <v>2.5589131878778201E-5</v>
      </c>
      <c r="G423" s="6">
        <v>1.5425495856313199E-4</v>
      </c>
      <c r="H423" s="21">
        <v>6.5789759147709042</v>
      </c>
      <c r="I423" s="21">
        <v>6758.5155084753105</v>
      </c>
      <c r="J423" s="22">
        <v>44464.110749864696</v>
      </c>
    </row>
    <row r="424" spans="1:10" ht="20" customHeight="1">
      <c r="A424" s="5" t="s">
        <v>939</v>
      </c>
      <c r="B424" s="6" t="s">
        <v>940</v>
      </c>
      <c r="C424" s="7" t="s">
        <v>941</v>
      </c>
      <c r="D424" s="75">
        <v>41.71</v>
      </c>
      <c r="E424" s="6" t="b">
        <v>0</v>
      </c>
      <c r="F424" s="5">
        <v>0.80440472467284496</v>
      </c>
      <c r="G424" s="6">
        <v>0.56647980122588804</v>
      </c>
      <c r="H424" s="21">
        <v>1.0679909374109675</v>
      </c>
      <c r="I424" s="21">
        <v>3353145.9762712098</v>
      </c>
      <c r="J424" s="22">
        <v>3581129.5144737032</v>
      </c>
    </row>
    <row r="425" spans="1:10" ht="20" customHeight="1">
      <c r="A425" s="5" t="s">
        <v>190</v>
      </c>
      <c r="B425" s="6" t="s">
        <v>191</v>
      </c>
      <c r="C425" s="7" t="s">
        <v>192</v>
      </c>
      <c r="D425" s="75">
        <v>51.32</v>
      </c>
      <c r="E425" s="6" t="b">
        <v>1</v>
      </c>
      <c r="F425" s="5">
        <v>1.37275491545075E-4</v>
      </c>
      <c r="G425" s="6">
        <v>5.5167757312836495E-4</v>
      </c>
      <c r="H425" s="21">
        <v>13.409321031144293</v>
      </c>
      <c r="I425" s="21">
        <v>548.85434493224295</v>
      </c>
      <c r="J425" s="22">
        <v>7359.7641105348494</v>
      </c>
    </row>
    <row r="426" spans="1:10" ht="20" customHeight="1">
      <c r="A426" s="5" t="s">
        <v>193</v>
      </c>
      <c r="B426" s="6" t="s">
        <v>194</v>
      </c>
      <c r="C426" s="7" t="s">
        <v>195</v>
      </c>
      <c r="D426" s="75">
        <v>41.64</v>
      </c>
      <c r="E426" s="6" t="b">
        <v>1</v>
      </c>
      <c r="F426" s="5">
        <v>2.5909184802252998E-3</v>
      </c>
      <c r="G426" s="6">
        <v>7.0992856139953297E-3</v>
      </c>
      <c r="H426" s="21">
        <v>37.204094862987873</v>
      </c>
      <c r="I426" s="21">
        <v>33.582302611063419</v>
      </c>
      <c r="J426" s="22">
        <v>1249.3991720595689</v>
      </c>
    </row>
    <row r="427" spans="1:10" ht="20" customHeight="1">
      <c r="A427" s="5" t="s">
        <v>951</v>
      </c>
      <c r="B427" s="6" t="s">
        <v>952</v>
      </c>
      <c r="C427" s="7" t="s">
        <v>953</v>
      </c>
      <c r="D427" s="75">
        <v>188.7</v>
      </c>
      <c r="E427" s="6" t="b">
        <v>0</v>
      </c>
      <c r="F427" s="5">
        <v>0.77482695153901804</v>
      </c>
      <c r="G427" s="6">
        <v>0.56546828548958905</v>
      </c>
      <c r="H427" s="21">
        <v>1.0778776206593164</v>
      </c>
      <c r="I427" s="21">
        <v>257153.61510760136</v>
      </c>
      <c r="J427" s="22">
        <v>277180.12679612299</v>
      </c>
    </row>
    <row r="428" spans="1:10" ht="20" customHeight="1">
      <c r="A428" s="5" t="s">
        <v>1446</v>
      </c>
      <c r="B428" s="6" t="s">
        <v>1447</v>
      </c>
      <c r="C428" s="7" t="s">
        <v>1448</v>
      </c>
      <c r="D428" s="75">
        <v>424.83</v>
      </c>
      <c r="E428" s="6" t="b">
        <v>0</v>
      </c>
      <c r="F428" s="5">
        <v>3.8882614126134501E-4</v>
      </c>
      <c r="G428" s="6">
        <v>1.2878570161262901E-3</v>
      </c>
      <c r="H428" s="21">
        <v>3.9526766265156938</v>
      </c>
      <c r="I428" s="21">
        <v>15641.082494332231</v>
      </c>
      <c r="J428" s="22">
        <v>61824.1411887508</v>
      </c>
    </row>
    <row r="429" spans="1:10" ht="20" customHeight="1">
      <c r="A429" s="5" t="s">
        <v>196</v>
      </c>
      <c r="B429" s="6" t="s">
        <v>197</v>
      </c>
      <c r="C429" s="7" t="s">
        <v>198</v>
      </c>
      <c r="D429" s="75">
        <v>833.32</v>
      </c>
      <c r="E429" s="6" t="b">
        <v>1</v>
      </c>
      <c r="F429" s="20">
        <v>9.5270811040215602E-6</v>
      </c>
      <c r="G429" s="23">
        <v>7.97647387033447E-5</v>
      </c>
      <c r="H429" s="21">
        <v>19.593705438889561</v>
      </c>
      <c r="I429" s="21">
        <v>5048.2739170698806</v>
      </c>
      <c r="J429" s="22">
        <v>98914.392105896433</v>
      </c>
    </row>
    <row r="430" spans="1:10" ht="20" customHeight="1">
      <c r="A430" s="5" t="s">
        <v>199</v>
      </c>
      <c r="B430" s="6" t="s">
        <v>200</v>
      </c>
      <c r="C430" s="7" t="s">
        <v>201</v>
      </c>
      <c r="D430" s="75">
        <v>316.19</v>
      </c>
      <c r="E430" s="6" t="b">
        <v>1</v>
      </c>
      <c r="F430" s="20">
        <v>2.8761163763935099E-6</v>
      </c>
      <c r="G430" s="23">
        <v>3.6120087895536003E-5</v>
      </c>
      <c r="H430" s="21">
        <v>42.612309671841551</v>
      </c>
      <c r="I430" s="21">
        <v>1324.6045162186299</v>
      </c>
      <c r="J430" s="22">
        <v>56444.457837828122</v>
      </c>
    </row>
    <row r="431" spans="1:10" ht="20" customHeight="1">
      <c r="A431" s="5" t="s">
        <v>270</v>
      </c>
      <c r="B431" s="6" t="s">
        <v>271</v>
      </c>
      <c r="C431" s="7" t="s">
        <v>272</v>
      </c>
      <c r="D431" s="75">
        <v>234.72</v>
      </c>
      <c r="E431" s="6" t="b">
        <v>1</v>
      </c>
      <c r="F431" s="20">
        <v>3.6612779776179501E-5</v>
      </c>
      <c r="G431" s="6">
        <v>2.1221835556873501E-4</v>
      </c>
      <c r="H431" s="21">
        <v>5.0162658137390705</v>
      </c>
      <c r="I431" s="21">
        <v>3432.7335263784466</v>
      </c>
      <c r="J431" s="22">
        <v>17219.503836048167</v>
      </c>
    </row>
    <row r="432" spans="1:10" ht="20" customHeight="1">
      <c r="A432" s="5" t="s">
        <v>202</v>
      </c>
      <c r="B432" s="6" t="s">
        <v>203</v>
      </c>
      <c r="C432" s="7" t="s">
        <v>204</v>
      </c>
      <c r="D432" s="75">
        <v>314.31</v>
      </c>
      <c r="E432" s="6" t="b">
        <v>1</v>
      </c>
      <c r="F432" s="20">
        <v>1.9781681315889102E-5</v>
      </c>
      <c r="G432" s="6">
        <v>1.2961610141447999E-4</v>
      </c>
      <c r="H432" s="21">
        <v>10.350760609966386</v>
      </c>
      <c r="I432" s="21">
        <v>5620.9388791444835</v>
      </c>
      <c r="J432" s="22">
        <v>58180.992741277332</v>
      </c>
    </row>
    <row r="433" spans="1:10" ht="20" customHeight="1">
      <c r="A433" s="5" t="s">
        <v>205</v>
      </c>
      <c r="B433" s="6" t="s">
        <v>206</v>
      </c>
      <c r="C433" s="7" t="s">
        <v>207</v>
      </c>
      <c r="D433" s="75">
        <v>159.11000000000001</v>
      </c>
      <c r="E433" s="6" t="b">
        <v>1</v>
      </c>
      <c r="F433" s="20">
        <v>1.7685602101802401E-5</v>
      </c>
      <c r="G433" s="6">
        <v>1.21579621845292E-4</v>
      </c>
      <c r="H433" s="21">
        <v>10.401201293365775</v>
      </c>
      <c r="I433" s="21">
        <v>2608.7516689437703</v>
      </c>
      <c r="J433" s="22">
        <v>27134.151233088065</v>
      </c>
    </row>
    <row r="434" spans="1:10" ht="20" customHeight="1">
      <c r="A434" s="5" t="s">
        <v>624</v>
      </c>
      <c r="B434" s="6" t="s">
        <v>625</v>
      </c>
      <c r="C434" s="7" t="s">
        <v>626</v>
      </c>
      <c r="D434" s="75">
        <v>35.909999999999997</v>
      </c>
      <c r="E434" s="6" t="b">
        <v>0</v>
      </c>
      <c r="F434" s="5">
        <v>0.20372953870871499</v>
      </c>
      <c r="G434" s="6">
        <v>0.24562217820028101</v>
      </c>
      <c r="H434" s="21">
        <v>0.88614926692207951</v>
      </c>
      <c r="I434" s="21">
        <v>151952.21783648766</v>
      </c>
      <c r="J434" s="22">
        <v>134652.34644298768</v>
      </c>
    </row>
    <row r="435" spans="1:10" ht="20" customHeight="1">
      <c r="A435" s="5" t="s">
        <v>208</v>
      </c>
      <c r="B435" s="6" t="s">
        <v>209</v>
      </c>
      <c r="C435" s="7" t="s">
        <v>210</v>
      </c>
      <c r="D435" s="75">
        <v>843.66</v>
      </c>
      <c r="E435" s="6" t="b">
        <v>1</v>
      </c>
      <c r="F435" s="20">
        <v>1.77484274438422E-5</v>
      </c>
      <c r="G435" s="6">
        <v>1.21579621845292E-4</v>
      </c>
      <c r="H435" s="21">
        <v>38.132803903630347</v>
      </c>
      <c r="I435" s="21">
        <v>4234.4471689231104</v>
      </c>
      <c r="J435" s="22">
        <v>161471.34353282765</v>
      </c>
    </row>
    <row r="436" spans="1:10" ht="20" customHeight="1">
      <c r="A436" s="5" t="s">
        <v>891</v>
      </c>
      <c r="B436" s="6" t="s">
        <v>892</v>
      </c>
      <c r="C436" s="7" t="s">
        <v>893</v>
      </c>
      <c r="D436" s="75">
        <v>788.98</v>
      </c>
      <c r="E436" s="6" t="b">
        <v>0</v>
      </c>
      <c r="F436" s="5">
        <v>0.76332562029306406</v>
      </c>
      <c r="G436" s="6">
        <v>0.56086974589723904</v>
      </c>
      <c r="H436" s="21">
        <v>1.0273507296922877</v>
      </c>
      <c r="I436" s="21">
        <v>153712.69086704266</v>
      </c>
      <c r="J436" s="22">
        <v>157916.84512522133</v>
      </c>
    </row>
    <row r="437" spans="1:10" ht="20" customHeight="1">
      <c r="A437" s="5" t="s">
        <v>321</v>
      </c>
      <c r="B437" s="6" t="s">
        <v>322</v>
      </c>
      <c r="C437" s="7" t="s">
        <v>323</v>
      </c>
      <c r="D437" s="75">
        <v>28.46</v>
      </c>
      <c r="E437" s="6" t="b">
        <v>0</v>
      </c>
      <c r="F437" s="5">
        <v>0.91359439579661095</v>
      </c>
      <c r="G437" s="6">
        <v>0.60544881663154104</v>
      </c>
      <c r="H437" s="21">
        <v>0.4402921895306845</v>
      </c>
      <c r="I437" s="21">
        <v>1743.2906431695126</v>
      </c>
      <c r="J437" s="22">
        <v>767.55725426945992</v>
      </c>
    </row>
    <row r="438" spans="1:10" ht="20" customHeight="1">
      <c r="A438" s="5" t="s">
        <v>972</v>
      </c>
      <c r="B438" s="6" t="s">
        <v>973</v>
      </c>
      <c r="C438" s="7" t="s">
        <v>974</v>
      </c>
      <c r="D438" s="75">
        <v>44.69</v>
      </c>
      <c r="E438" s="6" t="b">
        <v>0</v>
      </c>
      <c r="F438" s="5">
        <v>0.27467835248975703</v>
      </c>
      <c r="G438" s="6">
        <v>0.29956621645802001</v>
      </c>
      <c r="H438" s="21">
        <v>1.0947916710120742</v>
      </c>
      <c r="I438" s="21">
        <v>77216.062550264571</v>
      </c>
      <c r="J438" s="22">
        <v>84535.502148376996</v>
      </c>
    </row>
    <row r="439" spans="1:10" ht="20" customHeight="1">
      <c r="A439" s="5" t="s">
        <v>354</v>
      </c>
      <c r="B439" s="6" t="s">
        <v>355</v>
      </c>
      <c r="C439" s="7" t="s">
        <v>356</v>
      </c>
      <c r="D439" s="75">
        <v>120.99</v>
      </c>
      <c r="E439" s="6" t="b">
        <v>0</v>
      </c>
      <c r="F439" s="5">
        <v>4.2759851181899802E-2</v>
      </c>
      <c r="G439" s="6">
        <v>7.6715035185594999E-2</v>
      </c>
      <c r="H439" s="21">
        <v>0.64036841554918555</v>
      </c>
      <c r="I439" s="21">
        <v>112492.43246069115</v>
      </c>
      <c r="J439" s="22">
        <v>72036.600736126566</v>
      </c>
    </row>
    <row r="440" spans="1:10" ht="20" customHeight="1">
      <c r="A440" s="5" t="s">
        <v>567</v>
      </c>
      <c r="B440" s="6" t="s">
        <v>568</v>
      </c>
      <c r="C440" s="7" t="s">
        <v>569</v>
      </c>
      <c r="D440" s="75">
        <v>42.84</v>
      </c>
      <c r="E440" s="6" t="b">
        <v>0</v>
      </c>
      <c r="F440" s="5">
        <v>0.39005362664467402</v>
      </c>
      <c r="G440" s="6">
        <v>0.38170442002653998</v>
      </c>
      <c r="H440" s="21">
        <v>0.86359099387352933</v>
      </c>
      <c r="I440" s="21">
        <v>225111.54887359365</v>
      </c>
      <c r="J440" s="22">
        <v>194404.30622415632</v>
      </c>
    </row>
    <row r="441" spans="1:10" ht="20" customHeight="1">
      <c r="A441" s="5" t="s">
        <v>1347</v>
      </c>
      <c r="B441" s="6" t="s">
        <v>1348</v>
      </c>
      <c r="C441" s="7" t="s">
        <v>1349</v>
      </c>
      <c r="D441" s="75">
        <v>107.5</v>
      </c>
      <c r="E441" s="6" t="b">
        <v>0</v>
      </c>
      <c r="F441" s="5">
        <v>0.27530811831850399</v>
      </c>
      <c r="G441" s="6">
        <v>0.29956621645802001</v>
      </c>
      <c r="H441" s="21">
        <v>2.1552005414214741</v>
      </c>
      <c r="I441" s="21">
        <v>1838.8818125480336</v>
      </c>
      <c r="J441" s="22">
        <v>3963.1590780136235</v>
      </c>
    </row>
    <row r="442" spans="1:10" ht="20" customHeight="1">
      <c r="A442" s="5" t="s">
        <v>942</v>
      </c>
      <c r="B442" s="6" t="s">
        <v>943</v>
      </c>
      <c r="C442" s="7" t="s">
        <v>944</v>
      </c>
      <c r="D442" s="75">
        <v>78.319999999999993</v>
      </c>
      <c r="E442" s="6" t="b">
        <v>0</v>
      </c>
      <c r="F442" s="5">
        <v>0.85354856466810902</v>
      </c>
      <c r="G442" s="6">
        <v>0.58679826051474004</v>
      </c>
      <c r="H442" s="21">
        <v>1.0712903700497713</v>
      </c>
      <c r="I442" s="21">
        <v>56397.78547047847</v>
      </c>
      <c r="J442" s="22">
        <v>60418.404466656502</v>
      </c>
    </row>
    <row r="443" spans="1:10" ht="20" customHeight="1">
      <c r="A443" s="5" t="s">
        <v>1194</v>
      </c>
      <c r="B443" s="6" t="s">
        <v>1195</v>
      </c>
      <c r="C443" s="7" t="s">
        <v>1196</v>
      </c>
      <c r="D443" s="75">
        <v>220.69</v>
      </c>
      <c r="E443" s="6" t="b">
        <v>0</v>
      </c>
      <c r="F443" s="5">
        <v>0.17546396394833599</v>
      </c>
      <c r="G443" s="6">
        <v>0.22035873973431699</v>
      </c>
      <c r="H443" s="21">
        <v>1.4203927846686792</v>
      </c>
      <c r="I443" s="21">
        <v>17310.272875689232</v>
      </c>
      <c r="J443" s="22">
        <v>24587.386693274933</v>
      </c>
    </row>
    <row r="444" spans="1:10" ht="20" customHeight="1">
      <c r="A444" s="5" t="s">
        <v>651</v>
      </c>
      <c r="B444" s="6" t="s">
        <v>652</v>
      </c>
      <c r="C444" s="7" t="s">
        <v>653</v>
      </c>
      <c r="D444" s="75">
        <v>50.55</v>
      </c>
      <c r="E444" s="6" t="b">
        <v>0</v>
      </c>
      <c r="F444" s="5">
        <v>0.17778440839229101</v>
      </c>
      <c r="G444" s="6">
        <v>0.22051644501574699</v>
      </c>
      <c r="H444" s="21">
        <v>0.90078613222366988</v>
      </c>
      <c r="I444" s="21">
        <v>5288.9636013523295</v>
      </c>
      <c r="J444" s="22">
        <v>4764.225065933937</v>
      </c>
    </row>
    <row r="445" spans="1:10" ht="20" customHeight="1">
      <c r="A445" s="5" t="s">
        <v>315</v>
      </c>
      <c r="B445" s="6" t="s">
        <v>316</v>
      </c>
      <c r="C445" s="7" t="s">
        <v>317</v>
      </c>
      <c r="D445" s="75">
        <v>828.04</v>
      </c>
      <c r="E445" s="6" t="b">
        <v>0</v>
      </c>
      <c r="F445" s="5">
        <v>3.1000443392376099E-3</v>
      </c>
      <c r="G445" s="6">
        <v>8.1962772279259907E-3</v>
      </c>
      <c r="H445" s="21">
        <v>0.38902494779466723</v>
      </c>
      <c r="I445" s="21">
        <v>198675.56687718901</v>
      </c>
      <c r="J445" s="22">
        <v>77289.752032474367</v>
      </c>
    </row>
    <row r="446" spans="1:10" ht="20" customHeight="1">
      <c r="A446" s="5" t="s">
        <v>732</v>
      </c>
      <c r="B446" s="6" t="s">
        <v>733</v>
      </c>
      <c r="C446" s="7" t="s">
        <v>734</v>
      </c>
      <c r="D446" s="75">
        <v>27.67</v>
      </c>
      <c r="E446" s="6" t="b">
        <v>0</v>
      </c>
      <c r="F446" s="5">
        <v>0.48632938219699001</v>
      </c>
      <c r="G446" s="6">
        <v>0.43247340417234997</v>
      </c>
      <c r="H446" s="21">
        <v>0.9472108010680873</v>
      </c>
      <c r="I446" s="21">
        <v>31674.064728554866</v>
      </c>
      <c r="J446" s="22">
        <v>30002.016224616902</v>
      </c>
    </row>
    <row r="447" spans="1:10" ht="20" customHeight="1">
      <c r="A447" s="5" t="s">
        <v>1038</v>
      </c>
      <c r="B447" s="6" t="s">
        <v>1039</v>
      </c>
      <c r="C447" s="7" t="s">
        <v>1040</v>
      </c>
      <c r="D447" s="75">
        <v>50.52</v>
      </c>
      <c r="E447" s="6" t="b">
        <v>0</v>
      </c>
      <c r="F447" s="5">
        <v>0.84354943956929695</v>
      </c>
      <c r="G447" s="6">
        <v>0.585601479940704</v>
      </c>
      <c r="H447" s="21">
        <v>1.1454108408998349</v>
      </c>
      <c r="I447" s="21">
        <v>8757.9930639884315</v>
      </c>
      <c r="J447" s="22">
        <v>10031.50020001791</v>
      </c>
    </row>
    <row r="448" spans="1:10" ht="20" customHeight="1">
      <c r="A448" s="5" t="s">
        <v>696</v>
      </c>
      <c r="B448" s="6" t="s">
        <v>697</v>
      </c>
      <c r="C448" s="7" t="s">
        <v>698</v>
      </c>
      <c r="D448" s="75">
        <v>39.200000000000003</v>
      </c>
      <c r="E448" s="6" t="b">
        <v>0</v>
      </c>
      <c r="F448" s="5">
        <v>0.88132992608544003</v>
      </c>
      <c r="G448" s="6">
        <v>0.59427105705198002</v>
      </c>
      <c r="H448" s="21">
        <v>0.93411192898883566</v>
      </c>
      <c r="I448" s="21">
        <v>8848.4585339739624</v>
      </c>
      <c r="J448" s="22">
        <v>8265.4506697481429</v>
      </c>
    </row>
    <row r="449" spans="1:10" ht="20" customHeight="1">
      <c r="A449" s="5" t="s">
        <v>1335</v>
      </c>
      <c r="B449" s="6" t="s">
        <v>1336</v>
      </c>
      <c r="C449" s="7" t="s">
        <v>1337</v>
      </c>
      <c r="D449" s="75">
        <v>40.520000000000003</v>
      </c>
      <c r="E449" s="6" t="b">
        <v>0</v>
      </c>
      <c r="F449" s="5">
        <v>0.333450877740263</v>
      </c>
      <c r="G449" s="6">
        <v>0.336494754883786</v>
      </c>
      <c r="H449" s="21">
        <v>2.0858582689807563</v>
      </c>
      <c r="I449" s="21">
        <v>300.03354552493505</v>
      </c>
      <c r="J449" s="22">
        <v>625.8274519048</v>
      </c>
    </row>
    <row r="450" spans="1:10" ht="20" customHeight="1">
      <c r="A450" s="5" t="s">
        <v>1227</v>
      </c>
      <c r="B450" s="6" t="s">
        <v>1228</v>
      </c>
      <c r="C450" s="7" t="s">
        <v>1229</v>
      </c>
      <c r="D450" s="75">
        <v>36.369999999999997</v>
      </c>
      <c r="E450" s="6" t="b">
        <v>0</v>
      </c>
      <c r="F450" s="5">
        <v>8.1664978514085607E-2</v>
      </c>
      <c r="G450" s="6">
        <v>0.12844284353174901</v>
      </c>
      <c r="H450" s="21">
        <v>1.5270745913165427</v>
      </c>
      <c r="I450" s="21">
        <v>971.27285021423938</v>
      </c>
      <c r="J450" s="22">
        <v>1483.2060907977632</v>
      </c>
    </row>
    <row r="451" spans="1:10" ht="20" customHeight="1">
      <c r="A451" s="5" t="s">
        <v>1200</v>
      </c>
      <c r="B451" s="6" t="s">
        <v>1201</v>
      </c>
      <c r="C451" s="7" t="s">
        <v>1202</v>
      </c>
      <c r="D451" s="75">
        <v>54.06</v>
      </c>
      <c r="E451" s="6" t="b">
        <v>0</v>
      </c>
      <c r="F451" s="5">
        <v>0.76480417636088105</v>
      </c>
      <c r="G451" s="6">
        <v>0.56086974589723904</v>
      </c>
      <c r="H451" s="21">
        <v>1.4384932811662399</v>
      </c>
      <c r="I451" s="21">
        <v>1398.0824907095368</v>
      </c>
      <c r="J451" s="22">
        <v>2011.1322694018309</v>
      </c>
    </row>
    <row r="452" spans="1:10" ht="20" customHeight="1">
      <c r="A452" s="5" t="s">
        <v>450</v>
      </c>
      <c r="B452" s="6" t="s">
        <v>451</v>
      </c>
      <c r="C452" s="7" t="s">
        <v>452</v>
      </c>
      <c r="D452" s="75">
        <v>61.47</v>
      </c>
      <c r="E452" s="6" t="b">
        <v>0</v>
      </c>
      <c r="F452" s="5">
        <v>0.63379972331641199</v>
      </c>
      <c r="G452" s="6">
        <v>0.50941808952666301</v>
      </c>
      <c r="H452" s="21">
        <v>0.79099496874616315</v>
      </c>
      <c r="I452" s="21">
        <v>3958.5425394521867</v>
      </c>
      <c r="J452" s="22">
        <v>3131.1872322743397</v>
      </c>
    </row>
    <row r="453" spans="1:10" ht="20" customHeight="1">
      <c r="A453" s="5" t="s">
        <v>849</v>
      </c>
      <c r="B453" s="6" t="s">
        <v>850</v>
      </c>
      <c r="C453" s="7" t="s">
        <v>851</v>
      </c>
      <c r="D453" s="75">
        <v>28.21</v>
      </c>
      <c r="E453" s="6" t="b">
        <v>0</v>
      </c>
      <c r="F453" s="5">
        <v>0.98837422164365896</v>
      </c>
      <c r="G453" s="6">
        <v>0.62192710048796496</v>
      </c>
      <c r="H453" s="21">
        <v>1.0107620110830493</v>
      </c>
      <c r="I453" s="21">
        <v>12683.303975405768</v>
      </c>
      <c r="J453" s="22">
        <v>12819.801833358768</v>
      </c>
    </row>
    <row r="454" spans="1:10" ht="20" customHeight="1">
      <c r="A454" s="5" t="s">
        <v>600</v>
      </c>
      <c r="B454" s="6" t="s">
        <v>601</v>
      </c>
      <c r="C454" s="7" t="s">
        <v>602</v>
      </c>
      <c r="D454" s="75">
        <v>79.39</v>
      </c>
      <c r="E454" s="6" t="b">
        <v>0</v>
      </c>
      <c r="F454" s="5">
        <v>0.12692521919817301</v>
      </c>
      <c r="G454" s="6">
        <v>0.177935682069849</v>
      </c>
      <c r="H454" s="21">
        <v>0.87881998296926345</v>
      </c>
      <c r="I454" s="21">
        <v>300615.16501704365</v>
      </c>
      <c r="J454" s="22">
        <v>264186.61420058063</v>
      </c>
    </row>
    <row r="455" spans="1:10" ht="20" customHeight="1">
      <c r="A455" s="5" t="s">
        <v>1140</v>
      </c>
      <c r="B455" s="6" t="s">
        <v>1141</v>
      </c>
      <c r="C455" s="7" t="s">
        <v>1142</v>
      </c>
      <c r="D455" s="75">
        <v>67.459999999999994</v>
      </c>
      <c r="E455" s="6" t="b">
        <v>0</v>
      </c>
      <c r="F455" s="5">
        <v>0.22542261572854999</v>
      </c>
      <c r="G455" s="6">
        <v>0.263348812375648</v>
      </c>
      <c r="H455" s="21">
        <v>1.3198041512857124</v>
      </c>
      <c r="I455" s="21">
        <v>154846.69921575967</v>
      </c>
      <c r="J455" s="22">
        <v>204367.31643784966</v>
      </c>
    </row>
    <row r="456" spans="1:10" ht="20" customHeight="1">
      <c r="A456" s="5" t="s">
        <v>1113</v>
      </c>
      <c r="B456" s="6" t="s">
        <v>1114</v>
      </c>
      <c r="C456" s="7" t="s">
        <v>1115</v>
      </c>
      <c r="D456" s="75">
        <v>64.39</v>
      </c>
      <c r="E456" s="6" t="b">
        <v>0</v>
      </c>
      <c r="F456" s="5">
        <v>0.26583962964751101</v>
      </c>
      <c r="G456" s="6">
        <v>0.29350172727185297</v>
      </c>
      <c r="H456" s="21">
        <v>1.2760932033763386</v>
      </c>
      <c r="I456" s="21">
        <v>776.43029962479989</v>
      </c>
      <c r="J456" s="22">
        <v>990.79742824666118</v>
      </c>
    </row>
    <row r="457" spans="1:10" ht="20" customHeight="1">
      <c r="A457" s="5" t="s">
        <v>211</v>
      </c>
      <c r="B457" s="6" t="s">
        <v>212</v>
      </c>
      <c r="C457" s="7" t="s">
        <v>213</v>
      </c>
      <c r="D457" s="75">
        <v>5185.28</v>
      </c>
      <c r="E457" s="6" t="b">
        <v>1</v>
      </c>
      <c r="F457" s="20">
        <v>3.3345154605291002E-6</v>
      </c>
      <c r="G457" s="23">
        <v>4.0201875282734099E-5</v>
      </c>
      <c r="H457" s="21">
        <v>32.773097744953283</v>
      </c>
      <c r="I457" s="21">
        <v>91861.589505731812</v>
      </c>
      <c r="J457" s="22">
        <v>3010588.8518781234</v>
      </c>
    </row>
    <row r="458" spans="1:10" ht="20" customHeight="1">
      <c r="A458" s="5" t="s">
        <v>1023</v>
      </c>
      <c r="B458" s="6" t="s">
        <v>1024</v>
      </c>
      <c r="C458" s="7" t="s">
        <v>1025</v>
      </c>
      <c r="D458" s="75">
        <v>101.15</v>
      </c>
      <c r="E458" s="6" t="b">
        <v>0</v>
      </c>
      <c r="F458" s="5">
        <v>0.51405588238864597</v>
      </c>
      <c r="G458" s="6">
        <v>0.44395452968011601</v>
      </c>
      <c r="H458" s="21">
        <v>1.1324992858951994</v>
      </c>
      <c r="I458" s="21">
        <v>67012.514190843605</v>
      </c>
      <c r="J458" s="22">
        <v>75891.624467172296</v>
      </c>
    </row>
    <row r="459" spans="1:10" ht="20" customHeight="1">
      <c r="A459" s="5" t="s">
        <v>537</v>
      </c>
      <c r="B459" s="6" t="s">
        <v>538</v>
      </c>
      <c r="C459" s="7" t="s">
        <v>539</v>
      </c>
      <c r="D459" s="75">
        <v>79.3</v>
      </c>
      <c r="E459" s="6" t="b">
        <v>0</v>
      </c>
      <c r="F459" s="5">
        <v>0.92567213429731598</v>
      </c>
      <c r="G459" s="6">
        <v>0.60653091777020296</v>
      </c>
      <c r="H459" s="21">
        <v>0.85093885682266002</v>
      </c>
      <c r="I459" s="21">
        <v>4439.2152700596171</v>
      </c>
      <c r="J459" s="22">
        <v>3777.5007670942264</v>
      </c>
    </row>
    <row r="460" spans="1:10" ht="20" customHeight="1">
      <c r="A460" s="5" t="s">
        <v>214</v>
      </c>
      <c r="B460" s="6" t="s">
        <v>215</v>
      </c>
      <c r="C460" s="7" t="s">
        <v>216</v>
      </c>
      <c r="D460" s="75">
        <v>44.59</v>
      </c>
      <c r="E460" s="6" t="b">
        <v>1</v>
      </c>
      <c r="F460" s="20">
        <v>4.9559467640847301E-11</v>
      </c>
      <c r="G460" s="23">
        <v>1.4937579093274801E-8</v>
      </c>
      <c r="H460" s="21">
        <v>10</v>
      </c>
      <c r="I460" s="21">
        <v>0</v>
      </c>
      <c r="J460" s="22">
        <v>4423.5337736632864</v>
      </c>
    </row>
    <row r="461" spans="1:10" ht="20" customHeight="1">
      <c r="A461" s="5" t="s">
        <v>1251</v>
      </c>
      <c r="B461" s="6" t="s">
        <v>1252</v>
      </c>
      <c r="C461" s="7" t="s">
        <v>1253</v>
      </c>
      <c r="D461" s="75">
        <v>39.51</v>
      </c>
      <c r="E461" s="6" t="b">
        <v>0</v>
      </c>
      <c r="F461" s="5">
        <v>1.89806798268999E-2</v>
      </c>
      <c r="G461" s="6">
        <v>3.7637585985471698E-2</v>
      </c>
      <c r="H461" s="21">
        <v>1.6050283782129595</v>
      </c>
      <c r="I461" s="21">
        <v>2283.6149312914199</v>
      </c>
      <c r="J461" s="22">
        <v>3665.2667696335666</v>
      </c>
    </row>
    <row r="462" spans="1:10" ht="20" customHeight="1">
      <c r="A462" s="5" t="s">
        <v>217</v>
      </c>
      <c r="B462" s="6" t="s">
        <v>218</v>
      </c>
      <c r="C462" s="7" t="s">
        <v>219</v>
      </c>
      <c r="D462" s="75">
        <v>435.62</v>
      </c>
      <c r="E462" s="6" t="b">
        <v>1</v>
      </c>
      <c r="F462" s="20">
        <v>9.4298870931819306E-6</v>
      </c>
      <c r="G462" s="23">
        <v>7.97647387033447E-5</v>
      </c>
      <c r="H462" s="21">
        <v>28.419943270713699</v>
      </c>
      <c r="I462" s="21">
        <v>1877.1966400098665</v>
      </c>
      <c r="J462" s="22">
        <v>53349.822017054867</v>
      </c>
    </row>
    <row r="463" spans="1:10" ht="20" customHeight="1">
      <c r="A463" s="5" t="s">
        <v>220</v>
      </c>
      <c r="B463" s="6" t="s">
        <v>221</v>
      </c>
      <c r="C463" s="7" t="s">
        <v>222</v>
      </c>
      <c r="D463" s="75">
        <v>27.6</v>
      </c>
      <c r="E463" s="6" t="b">
        <v>1</v>
      </c>
      <c r="F463" s="20">
        <v>1.45306127952161E-6</v>
      </c>
      <c r="G463" s="23">
        <v>2.30506891634709E-5</v>
      </c>
      <c r="H463" s="21">
        <v>83469.26913159783</v>
      </c>
      <c r="I463" s="21">
        <v>3.1084090440366034E-2</v>
      </c>
      <c r="J463" s="22">
        <v>2594.5663106778397</v>
      </c>
    </row>
    <row r="464" spans="1:10" ht="20" customHeight="1">
      <c r="A464" s="5" t="s">
        <v>223</v>
      </c>
      <c r="B464" s="6" t="s">
        <v>224</v>
      </c>
      <c r="C464" s="7" t="s">
        <v>225</v>
      </c>
      <c r="D464" s="75">
        <v>74.78</v>
      </c>
      <c r="E464" s="6" t="b">
        <v>1</v>
      </c>
      <c r="F464" s="5">
        <v>2.9301296974636498E-3</v>
      </c>
      <c r="G464" s="6">
        <v>7.8853759996631405E-3</v>
      </c>
      <c r="H464" s="21">
        <v>11.588990536778164</v>
      </c>
      <c r="I464" s="21">
        <v>423.14590819421937</v>
      </c>
      <c r="J464" s="22">
        <v>4903.8339257392099</v>
      </c>
    </row>
    <row r="465" spans="1:10" ht="20" customHeight="1">
      <c r="A465" s="5" t="s">
        <v>1062</v>
      </c>
      <c r="B465" s="6" t="s">
        <v>1063</v>
      </c>
      <c r="C465" s="7" t="s">
        <v>1064</v>
      </c>
      <c r="D465" s="75">
        <v>88.51</v>
      </c>
      <c r="E465" s="6" t="b">
        <v>0</v>
      </c>
      <c r="F465" s="5">
        <v>0.42251405945068898</v>
      </c>
      <c r="G465" s="6">
        <v>0.40125584406749598</v>
      </c>
      <c r="H465" s="21">
        <v>1.1685752441214734</v>
      </c>
      <c r="I465" s="21">
        <v>23522.787929545</v>
      </c>
      <c r="J465" s="22">
        <v>27488.147647185699</v>
      </c>
    </row>
    <row r="466" spans="1:10" ht="20" customHeight="1">
      <c r="A466" s="5" t="s">
        <v>456</v>
      </c>
      <c r="B466" s="6" t="s">
        <v>457</v>
      </c>
      <c r="C466" s="7" t="s">
        <v>458</v>
      </c>
      <c r="D466" s="75">
        <v>617.30999999999995</v>
      </c>
      <c r="E466" s="6" t="b">
        <v>0</v>
      </c>
      <c r="F466" s="5">
        <v>0.191575407328681</v>
      </c>
      <c r="G466" s="6">
        <v>0.23472439901116199</v>
      </c>
      <c r="H466" s="21">
        <v>0.79226372822140534</v>
      </c>
      <c r="I466" s="21">
        <v>107583.71993863642</v>
      </c>
      <c r="J466" s="22">
        <v>85234.679054511638</v>
      </c>
    </row>
    <row r="467" spans="1:10" ht="20" customHeight="1">
      <c r="A467" s="5" t="s">
        <v>1209</v>
      </c>
      <c r="B467" s="6" t="s">
        <v>1210</v>
      </c>
      <c r="C467" s="7" t="s">
        <v>1211</v>
      </c>
      <c r="D467" s="75">
        <v>90.38</v>
      </c>
      <c r="E467" s="6" t="b">
        <v>0</v>
      </c>
      <c r="F467" s="5">
        <v>4.9557754891554097E-2</v>
      </c>
      <c r="G467" s="6">
        <v>8.5845188841093906E-2</v>
      </c>
      <c r="H467" s="21">
        <v>1.4639223670751673</v>
      </c>
      <c r="I467" s="21">
        <v>3603.8850334552667</v>
      </c>
      <c r="J467" s="22">
        <v>5275.807908842603</v>
      </c>
    </row>
    <row r="468" spans="1:10" ht="20" customHeight="1">
      <c r="A468" s="5" t="s">
        <v>273</v>
      </c>
      <c r="B468" s="6" t="s">
        <v>274</v>
      </c>
      <c r="C468" s="7" t="s">
        <v>275</v>
      </c>
      <c r="D468" s="75">
        <v>46.32</v>
      </c>
      <c r="E468" s="6" t="b">
        <v>1</v>
      </c>
      <c r="F468" s="5">
        <v>7.4446197625355204E-3</v>
      </c>
      <c r="G468" s="6">
        <v>1.69989530692213E-2</v>
      </c>
      <c r="H468" s="21">
        <v>5.275736048356773</v>
      </c>
      <c r="I468" s="21">
        <v>1627.3421392696498</v>
      </c>
      <c r="J468" s="22">
        <v>8585.4275871549198</v>
      </c>
    </row>
    <row r="469" spans="1:10" ht="20" customHeight="1">
      <c r="A469" s="5" t="s">
        <v>1185</v>
      </c>
      <c r="B469" s="6" t="s">
        <v>1186</v>
      </c>
      <c r="C469" s="7" t="s">
        <v>1187</v>
      </c>
      <c r="D469" s="75">
        <v>224.88</v>
      </c>
      <c r="E469" s="6" t="b">
        <v>0</v>
      </c>
      <c r="F469" s="5">
        <v>2.4212008757384899E-4</v>
      </c>
      <c r="G469" s="6">
        <v>8.8996013898794504E-4</v>
      </c>
      <c r="H469" s="21">
        <v>1.4041500776989457</v>
      </c>
      <c r="I469" s="21">
        <v>8128.0057519506872</v>
      </c>
      <c r="J469" s="22">
        <v>11412.939908139035</v>
      </c>
    </row>
    <row r="470" spans="1:10" ht="20" customHeight="1">
      <c r="A470" s="5" t="s">
        <v>402</v>
      </c>
      <c r="B470" s="6" t="s">
        <v>403</v>
      </c>
      <c r="C470" s="7" t="s">
        <v>404</v>
      </c>
      <c r="D470" s="75">
        <v>86.78</v>
      </c>
      <c r="E470" s="6" t="b">
        <v>0</v>
      </c>
      <c r="F470" s="5">
        <v>0.26933646122844201</v>
      </c>
      <c r="G470" s="6">
        <v>0.29576332266984001</v>
      </c>
      <c r="H470" s="21">
        <v>0.73474798667861252</v>
      </c>
      <c r="I470" s="21">
        <v>7044.8412099185298</v>
      </c>
      <c r="J470" s="22">
        <v>5176.1828954581606</v>
      </c>
    </row>
    <row r="471" spans="1:10" ht="20" customHeight="1">
      <c r="A471" s="5" t="s">
        <v>1308</v>
      </c>
      <c r="B471" s="6" t="s">
        <v>1309</v>
      </c>
      <c r="C471" s="7" t="s">
        <v>1310</v>
      </c>
      <c r="D471" s="75">
        <v>37.93</v>
      </c>
      <c r="E471" s="6" t="b">
        <v>0</v>
      </c>
      <c r="F471" s="5">
        <v>0.245339037921948</v>
      </c>
      <c r="G471" s="6">
        <v>0.27667962878906999</v>
      </c>
      <c r="H471" s="21">
        <v>0.28122792732339363</v>
      </c>
      <c r="I471" s="21">
        <v>7323.6927508619292</v>
      </c>
      <c r="J471" s="22">
        <v>2059.6269326782635</v>
      </c>
    </row>
    <row r="472" spans="1:10" ht="20" customHeight="1">
      <c r="A472" s="5" t="s">
        <v>630</v>
      </c>
      <c r="B472" s="6" t="s">
        <v>631</v>
      </c>
      <c r="C472" s="7" t="s">
        <v>632</v>
      </c>
      <c r="D472" s="75">
        <v>44.7</v>
      </c>
      <c r="E472" s="6" t="b">
        <v>0</v>
      </c>
      <c r="F472" s="5">
        <v>0.3099462838564</v>
      </c>
      <c r="G472" s="6">
        <v>0.32437511649610201</v>
      </c>
      <c r="H472" s="21">
        <v>0.89200002333374673</v>
      </c>
      <c r="I472" s="21">
        <v>6597.8062591735697</v>
      </c>
      <c r="J472" s="22">
        <v>5885.2433371343641</v>
      </c>
    </row>
    <row r="473" spans="1:10" ht="20" customHeight="1">
      <c r="A473" s="5" t="s">
        <v>465</v>
      </c>
      <c r="B473" s="6" t="s">
        <v>466</v>
      </c>
      <c r="C473" s="7" t="s">
        <v>467</v>
      </c>
      <c r="D473" s="75">
        <v>1084.78</v>
      </c>
      <c r="E473" s="6" t="b">
        <v>0</v>
      </c>
      <c r="F473" s="5">
        <v>1.7018671221441201E-2</v>
      </c>
      <c r="G473" s="6">
        <v>3.4426507385177003E-2</v>
      </c>
      <c r="H473" s="21">
        <v>0.79887788026421003</v>
      </c>
      <c r="I473" s="21">
        <v>115363.63910246933</v>
      </c>
      <c r="J473" s="22">
        <v>92161.459465746026</v>
      </c>
    </row>
    <row r="474" spans="1:10" ht="20" customHeight="1">
      <c r="A474" s="5" t="s">
        <v>1377</v>
      </c>
      <c r="B474" s="6" t="s">
        <v>1378</v>
      </c>
      <c r="C474" s="7" t="s">
        <v>1379</v>
      </c>
      <c r="D474" s="75">
        <v>42.59</v>
      </c>
      <c r="E474" s="6" t="b">
        <v>0</v>
      </c>
      <c r="F474" s="5">
        <v>1.19633105791053E-2</v>
      </c>
      <c r="G474" s="6">
        <v>2.5393152358805501E-2</v>
      </c>
      <c r="H474" s="21">
        <v>2.7305333241989311</v>
      </c>
      <c r="I474" s="21">
        <v>389.13336518687134</v>
      </c>
      <c r="J474" s="22">
        <v>1062.5416212004245</v>
      </c>
    </row>
    <row r="475" spans="1:10" ht="20" customHeight="1">
      <c r="A475" s="5" t="s">
        <v>642</v>
      </c>
      <c r="B475" s="6" t="s">
        <v>643</v>
      </c>
      <c r="C475" s="7" t="s">
        <v>644</v>
      </c>
      <c r="D475" s="75">
        <v>118.02</v>
      </c>
      <c r="E475" s="6" t="b">
        <v>0</v>
      </c>
      <c r="F475" s="5">
        <v>0.20717224924095701</v>
      </c>
      <c r="G475" s="6">
        <v>0.24877769801975699</v>
      </c>
      <c r="H475" s="21">
        <v>0.89737130746577709</v>
      </c>
      <c r="I475" s="21">
        <v>7412.7218869232092</v>
      </c>
      <c r="J475" s="22">
        <v>6651.9639315484628</v>
      </c>
    </row>
    <row r="476" spans="1:10" ht="20" customHeight="1">
      <c r="A476" s="5" t="s">
        <v>393</v>
      </c>
      <c r="B476" s="6" t="s">
        <v>394</v>
      </c>
      <c r="C476" s="7" t="s">
        <v>395</v>
      </c>
      <c r="D476" s="75">
        <v>61.97</v>
      </c>
      <c r="E476" s="6" t="b">
        <v>0</v>
      </c>
      <c r="F476" s="5">
        <v>0.87465219394892901</v>
      </c>
      <c r="G476" s="6">
        <v>0.59375325704805704</v>
      </c>
      <c r="H476" s="21">
        <v>0.7171719428774479</v>
      </c>
      <c r="I476" s="21">
        <v>448.82804111593146</v>
      </c>
      <c r="J476" s="22">
        <v>321.88687826499165</v>
      </c>
    </row>
    <row r="477" spans="1:10" ht="20" customHeight="1">
      <c r="A477" s="5" t="s">
        <v>648</v>
      </c>
      <c r="B477" s="6" t="s">
        <v>649</v>
      </c>
      <c r="C477" s="7" t="s">
        <v>650</v>
      </c>
      <c r="D477" s="75">
        <v>25.89</v>
      </c>
      <c r="E477" s="6" t="b">
        <v>0</v>
      </c>
      <c r="F477" s="5">
        <v>0.54806675795326498</v>
      </c>
      <c r="G477" s="6">
        <v>0.46272059594442</v>
      </c>
      <c r="H477" s="21">
        <v>0.900039254830722</v>
      </c>
      <c r="I477" s="21">
        <v>2181.3145357997732</v>
      </c>
      <c r="J477" s="22">
        <v>1963.2687093526501</v>
      </c>
    </row>
    <row r="478" spans="1:10" ht="20" customHeight="1">
      <c r="A478" s="5" t="s">
        <v>594</v>
      </c>
      <c r="B478" s="6" t="s">
        <v>595</v>
      </c>
      <c r="C478" s="7" t="s">
        <v>596</v>
      </c>
      <c r="D478" s="75">
        <v>144.86000000000001</v>
      </c>
      <c r="E478" s="6" t="b">
        <v>0</v>
      </c>
      <c r="F478" s="5">
        <v>0.501850614438064</v>
      </c>
      <c r="G478" s="6">
        <v>0.43971330097619798</v>
      </c>
      <c r="H478" s="21">
        <v>0.87771322294465171</v>
      </c>
      <c r="I478" s="21">
        <v>31159.821335329532</v>
      </c>
      <c r="J478" s="22">
        <v>27349.387210611603</v>
      </c>
    </row>
    <row r="479" spans="1:10" ht="20" customHeight="1">
      <c r="A479" s="5" t="s">
        <v>1125</v>
      </c>
      <c r="B479" s="6" t="s">
        <v>1126</v>
      </c>
      <c r="C479" s="7" t="s">
        <v>1127</v>
      </c>
      <c r="D479" s="75">
        <v>120.96</v>
      </c>
      <c r="E479" s="6" t="b">
        <v>0</v>
      </c>
      <c r="F479" s="5">
        <v>1.46089300486515E-2</v>
      </c>
      <c r="G479" s="6">
        <v>3.0578030021551999E-2</v>
      </c>
      <c r="H479" s="21">
        <v>1.2881982881318645</v>
      </c>
      <c r="I479" s="21">
        <v>3680.0270610436633</v>
      </c>
      <c r="J479" s="22">
        <v>4740.6045603153834</v>
      </c>
    </row>
    <row r="480" spans="1:10" ht="20" customHeight="1">
      <c r="A480" s="5" t="s">
        <v>1341</v>
      </c>
      <c r="B480" s="6" t="s">
        <v>1342</v>
      </c>
      <c r="C480" s="7" t="s">
        <v>1343</v>
      </c>
      <c r="D480" s="75">
        <v>58.64</v>
      </c>
      <c r="E480" s="6" t="b">
        <v>0</v>
      </c>
      <c r="F480" s="5">
        <v>0.325011382946368</v>
      </c>
      <c r="G480" s="6">
        <v>0.33433707336399998</v>
      </c>
      <c r="H480" s="21">
        <v>2.1164709882867023</v>
      </c>
      <c r="I480" s="21">
        <v>2262.9219654942899</v>
      </c>
      <c r="J480" s="22">
        <v>4789.408688725387</v>
      </c>
    </row>
    <row r="481" spans="1:10" ht="20" customHeight="1">
      <c r="A481" s="5" t="s">
        <v>226</v>
      </c>
      <c r="B481" s="6" t="s">
        <v>227</v>
      </c>
      <c r="C481" s="7" t="s">
        <v>228</v>
      </c>
      <c r="D481" s="75">
        <v>218.11</v>
      </c>
      <c r="E481" s="6" t="b">
        <v>1</v>
      </c>
      <c r="F481" s="5">
        <v>1.08028486834888E-4</v>
      </c>
      <c r="G481" s="6">
        <v>4.7189218757985298E-4</v>
      </c>
      <c r="H481" s="21">
        <v>69.951286578055345</v>
      </c>
      <c r="I481" s="21">
        <v>255.69792229988568</v>
      </c>
      <c r="J481" s="22">
        <v>17886.398640212632</v>
      </c>
    </row>
    <row r="482" spans="1:10" ht="20" customHeight="1">
      <c r="A482" s="5" t="s">
        <v>954</v>
      </c>
      <c r="B482" s="6" t="s">
        <v>955</v>
      </c>
      <c r="C482" s="7" t="s">
        <v>956</v>
      </c>
      <c r="D482" s="75">
        <v>60.62</v>
      </c>
      <c r="E482" s="6" t="b">
        <v>0</v>
      </c>
      <c r="F482" s="5">
        <v>0.73217303046158799</v>
      </c>
      <c r="G482" s="6">
        <v>0.55067078932154501</v>
      </c>
      <c r="H482" s="21">
        <v>1.0792730825286354</v>
      </c>
      <c r="I482" s="21">
        <v>1419505.3335984366</v>
      </c>
      <c r="J482" s="22">
        <v>1532033.8970586236</v>
      </c>
    </row>
    <row r="483" spans="1:10" ht="20" customHeight="1">
      <c r="A483" s="5" t="s">
        <v>1449</v>
      </c>
      <c r="B483" s="6" t="s">
        <v>1450</v>
      </c>
      <c r="C483" s="7" t="s">
        <v>1451</v>
      </c>
      <c r="D483" s="75">
        <v>42.53</v>
      </c>
      <c r="E483" s="6" t="b">
        <v>0</v>
      </c>
      <c r="F483" s="5">
        <v>1.6255064582737198E-2</v>
      </c>
      <c r="G483" s="6">
        <v>3.3329204634480802E-2</v>
      </c>
      <c r="H483" s="21">
        <v>4.4569453452357131</v>
      </c>
      <c r="I483" s="21">
        <v>298.26431944294467</v>
      </c>
      <c r="J483" s="22">
        <v>1329.3477701911299</v>
      </c>
    </row>
    <row r="484" spans="1:10" ht="20" customHeight="1">
      <c r="A484" s="5" t="s">
        <v>492</v>
      </c>
      <c r="B484" s="6" t="s">
        <v>493</v>
      </c>
      <c r="C484" s="7" t="s">
        <v>494</v>
      </c>
      <c r="D484" s="75">
        <v>101.77</v>
      </c>
      <c r="E484" s="6" t="b">
        <v>0</v>
      </c>
      <c r="F484" s="5">
        <v>0.12875428012794199</v>
      </c>
      <c r="G484" s="6">
        <v>0.17966418394065001</v>
      </c>
      <c r="H484" s="21">
        <v>0.81086798644583646</v>
      </c>
      <c r="I484" s="21">
        <v>7645.1320152263534</v>
      </c>
      <c r="J484" s="22">
        <v>6199.1928032991927</v>
      </c>
    </row>
    <row r="485" spans="1:10" ht="20" customHeight="1">
      <c r="A485" s="5" t="s">
        <v>306</v>
      </c>
      <c r="B485" s="6" t="s">
        <v>307</v>
      </c>
      <c r="C485" s="7" t="s">
        <v>308</v>
      </c>
      <c r="D485" s="75">
        <v>50.85</v>
      </c>
      <c r="E485" s="6" t="b">
        <v>0</v>
      </c>
      <c r="F485" s="5">
        <v>0.55453252726795199</v>
      </c>
      <c r="G485" s="6">
        <v>0.46687173745784299</v>
      </c>
      <c r="H485" s="21">
        <v>0.3135034485409493</v>
      </c>
      <c r="I485" s="21">
        <v>793.10602572154096</v>
      </c>
      <c r="J485" s="22">
        <v>248.64147412230992</v>
      </c>
    </row>
    <row r="486" spans="1:10" ht="21" customHeight="1" thickBot="1">
      <c r="A486" s="12" t="s">
        <v>1167</v>
      </c>
      <c r="B486" s="13" t="s">
        <v>1168</v>
      </c>
      <c r="C486" s="14" t="s">
        <v>1169</v>
      </c>
      <c r="D486" s="76">
        <v>69.17</v>
      </c>
      <c r="E486" s="13" t="b">
        <v>0</v>
      </c>
      <c r="F486" s="12">
        <v>0.24972487526824899</v>
      </c>
      <c r="G486" s="13">
        <v>0.27980992180624098</v>
      </c>
      <c r="H486" s="15">
        <v>0.6739151695727611</v>
      </c>
      <c r="I486" s="15">
        <v>58940.308094612301</v>
      </c>
      <c r="J486" s="16">
        <v>39720.767724251433</v>
      </c>
    </row>
  </sheetData>
  <autoFilter ref="A5:J486" xr:uid="{CB37D3D8-B586-2E4D-8AD3-A12CB697D63D}"/>
  <phoneticPr fontId="3"/>
  <pageMargins left="0.7" right="0.7" top="0.75" bottom="0.75" header="0.3" footer="0.3"/>
  <pageSetup paperSize="9" scale="1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317CE-A3E4-BA43-867D-1E073944AACC}">
  <dimension ref="A1:V97"/>
  <sheetViews>
    <sheetView tabSelected="1" zoomScaleNormal="100" workbookViewId="0">
      <selection activeCell="B93" sqref="B93"/>
    </sheetView>
  </sheetViews>
  <sheetFormatPr baseColWidth="10" defaultRowHeight="13"/>
  <cols>
    <col min="1" max="2" width="10.7109375" style="21"/>
    <col min="3" max="3" width="35.28515625" style="21" customWidth="1"/>
    <col min="4" max="21" width="10.7109375" style="21"/>
    <col min="22" max="22" width="23.42578125" style="21" bestFit="1" customWidth="1"/>
    <col min="23" max="16384" width="10.7109375" style="21"/>
  </cols>
  <sheetData>
    <row r="1" spans="1:22" ht="14" thickBot="1">
      <c r="A1" s="6" t="s">
        <v>1876</v>
      </c>
    </row>
    <row r="2" spans="1:22" ht="14" thickBot="1">
      <c r="A2" s="29"/>
      <c r="B2" s="30"/>
      <c r="C2" s="81" t="s">
        <v>1900</v>
      </c>
      <c r="D2" s="31" t="s">
        <v>1898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2"/>
      <c r="V2" s="33"/>
    </row>
    <row r="3" spans="1:22" ht="14" thickBot="1">
      <c r="A3" s="34"/>
      <c r="C3" s="82" t="s">
        <v>1899</v>
      </c>
      <c r="D3" s="30" t="s">
        <v>1452</v>
      </c>
      <c r="E3" s="30"/>
      <c r="F3" s="30"/>
      <c r="G3" s="30"/>
      <c r="H3" s="30"/>
      <c r="I3" s="30"/>
      <c r="J3" s="33"/>
      <c r="K3" s="29" t="s">
        <v>1453</v>
      </c>
      <c r="L3" s="30"/>
      <c r="M3" s="30"/>
      <c r="N3" s="30"/>
      <c r="O3" s="30"/>
      <c r="P3" s="30"/>
      <c r="Q3" s="30"/>
      <c r="R3" s="30"/>
      <c r="S3" s="30"/>
      <c r="T3" s="30"/>
      <c r="U3" s="33"/>
      <c r="V3" s="22" t="s">
        <v>1454</v>
      </c>
    </row>
    <row r="4" spans="1:22" ht="14" thickBot="1">
      <c r="A4" s="35" t="s">
        <v>1455</v>
      </c>
      <c r="B4" s="36" t="s">
        <v>1456</v>
      </c>
      <c r="C4" s="83" t="s">
        <v>1897</v>
      </c>
      <c r="D4" s="77" t="s">
        <v>1457</v>
      </c>
      <c r="E4" s="37" t="s">
        <v>1458</v>
      </c>
      <c r="F4" s="37" t="s">
        <v>1459</v>
      </c>
      <c r="G4" s="37" t="s">
        <v>1460</v>
      </c>
      <c r="H4" s="37" t="s">
        <v>1461</v>
      </c>
      <c r="I4" s="37" t="s">
        <v>1462</v>
      </c>
      <c r="J4" s="38" t="s">
        <v>1463</v>
      </c>
      <c r="K4" s="35" t="s">
        <v>1464</v>
      </c>
      <c r="L4" s="37" t="s">
        <v>1465</v>
      </c>
      <c r="M4" s="37" t="s">
        <v>1466</v>
      </c>
      <c r="N4" s="37" t="s">
        <v>1467</v>
      </c>
      <c r="O4" s="37" t="s">
        <v>1468</v>
      </c>
      <c r="P4" s="37" t="s">
        <v>1469</v>
      </c>
      <c r="Q4" s="37" t="s">
        <v>1470</v>
      </c>
      <c r="R4" s="37" t="s">
        <v>1471</v>
      </c>
      <c r="S4" s="37" t="s">
        <v>1472</v>
      </c>
      <c r="T4" s="37" t="s">
        <v>1473</v>
      </c>
      <c r="U4" s="38" t="s">
        <v>1474</v>
      </c>
      <c r="V4" s="32" t="s">
        <v>1475</v>
      </c>
    </row>
    <row r="5" spans="1:22">
      <c r="A5" s="39" t="s">
        <v>1877</v>
      </c>
      <c r="B5" s="40" t="s">
        <v>230</v>
      </c>
      <c r="C5" s="84">
        <v>5</v>
      </c>
      <c r="D5" s="78">
        <v>89</v>
      </c>
      <c r="E5" s="41">
        <v>1</v>
      </c>
      <c r="F5" s="41">
        <v>0.6</v>
      </c>
      <c r="G5" s="41">
        <v>0.3</v>
      </c>
      <c r="H5" s="41">
        <v>11</v>
      </c>
      <c r="I5" s="41">
        <v>8</v>
      </c>
      <c r="J5" s="42">
        <v>8</v>
      </c>
      <c r="K5" s="39">
        <v>2</v>
      </c>
      <c r="L5" s="41">
        <v>0</v>
      </c>
      <c r="M5" s="41">
        <v>0.3</v>
      </c>
      <c r="N5" s="41">
        <v>4</v>
      </c>
      <c r="O5" s="41">
        <v>0.2</v>
      </c>
      <c r="P5" s="41">
        <v>0.1</v>
      </c>
      <c r="Q5" s="41">
        <v>0</v>
      </c>
      <c r="R5" s="41">
        <v>0.4</v>
      </c>
      <c r="S5" s="41">
        <v>0</v>
      </c>
      <c r="T5" s="41">
        <v>19</v>
      </c>
      <c r="U5" s="42">
        <v>31</v>
      </c>
      <c r="V5" s="43" t="s">
        <v>1478</v>
      </c>
    </row>
    <row r="6" spans="1:22">
      <c r="A6" s="39" t="s">
        <v>1714</v>
      </c>
      <c r="B6" s="40" t="s">
        <v>233</v>
      </c>
      <c r="C6" s="85">
        <v>5</v>
      </c>
      <c r="D6" s="78">
        <v>0.2</v>
      </c>
      <c r="E6" s="41">
        <v>0.1</v>
      </c>
      <c r="F6" s="41">
        <v>2</v>
      </c>
      <c r="G6" s="41">
        <v>0</v>
      </c>
      <c r="H6" s="41">
        <v>0.1</v>
      </c>
      <c r="I6" s="41">
        <v>0.1</v>
      </c>
      <c r="J6" s="42">
        <v>0.4</v>
      </c>
      <c r="K6" s="39">
        <v>0.1</v>
      </c>
      <c r="L6" s="41">
        <v>0</v>
      </c>
      <c r="M6" s="41">
        <v>0</v>
      </c>
      <c r="N6" s="41">
        <v>2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2">
        <v>0</v>
      </c>
      <c r="V6" s="43" t="s">
        <v>1478</v>
      </c>
    </row>
    <row r="7" spans="1:22">
      <c r="A7" s="39" t="s">
        <v>1476</v>
      </c>
      <c r="B7" s="40" t="s">
        <v>1477</v>
      </c>
      <c r="C7" s="85">
        <v>5</v>
      </c>
      <c r="D7" s="78">
        <v>0</v>
      </c>
      <c r="E7" s="41">
        <v>0</v>
      </c>
      <c r="F7" s="41">
        <v>0</v>
      </c>
      <c r="G7" s="41">
        <v>2</v>
      </c>
      <c r="H7" s="41">
        <v>0</v>
      </c>
      <c r="I7" s="41">
        <v>0.1</v>
      </c>
      <c r="J7" s="42">
        <v>0</v>
      </c>
      <c r="K7" s="39">
        <v>0</v>
      </c>
      <c r="L7" s="41">
        <v>0.1</v>
      </c>
      <c r="M7" s="41">
        <v>0.3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2">
        <v>0</v>
      </c>
      <c r="V7" s="43" t="s">
        <v>1478</v>
      </c>
    </row>
    <row r="8" spans="1:22">
      <c r="A8" s="44" t="s">
        <v>1479</v>
      </c>
      <c r="B8" s="45" t="s">
        <v>1480</v>
      </c>
      <c r="C8" s="85">
        <v>5</v>
      </c>
      <c r="D8" s="56">
        <v>164</v>
      </c>
      <c r="E8" s="46">
        <v>184</v>
      </c>
      <c r="F8" s="46">
        <v>663</v>
      </c>
      <c r="G8" s="46">
        <v>174</v>
      </c>
      <c r="H8" s="46">
        <v>484</v>
      </c>
      <c r="I8" s="46">
        <v>484</v>
      </c>
      <c r="J8" s="47">
        <v>570</v>
      </c>
      <c r="K8" s="44">
        <v>71</v>
      </c>
      <c r="L8" s="46">
        <v>59</v>
      </c>
      <c r="M8" s="46">
        <v>131</v>
      </c>
      <c r="N8" s="46">
        <v>73</v>
      </c>
      <c r="O8" s="46">
        <v>25</v>
      </c>
      <c r="P8" s="46">
        <v>1030</v>
      </c>
      <c r="Q8" s="46">
        <v>403</v>
      </c>
      <c r="R8" s="46">
        <v>118</v>
      </c>
      <c r="S8" s="46">
        <v>92</v>
      </c>
      <c r="T8" s="46">
        <v>185</v>
      </c>
      <c r="U8" s="47">
        <v>93</v>
      </c>
      <c r="V8" s="11" t="s">
        <v>1478</v>
      </c>
    </row>
    <row r="9" spans="1:22">
      <c r="A9" s="44" t="s">
        <v>1718</v>
      </c>
      <c r="B9" s="45" t="s">
        <v>236</v>
      </c>
      <c r="C9" s="85">
        <v>5</v>
      </c>
      <c r="D9" s="56">
        <v>0.3</v>
      </c>
      <c r="E9" s="46">
        <v>0</v>
      </c>
      <c r="F9" s="46">
        <v>0.2</v>
      </c>
      <c r="G9" s="46">
        <v>0.2</v>
      </c>
      <c r="H9" s="46">
        <v>4211</v>
      </c>
      <c r="I9" s="46">
        <v>1528</v>
      </c>
      <c r="J9" s="47">
        <v>0</v>
      </c>
      <c r="K9" s="44">
        <v>0</v>
      </c>
      <c r="L9" s="46">
        <v>0</v>
      </c>
      <c r="M9" s="46">
        <v>0.1</v>
      </c>
      <c r="N9" s="46">
        <v>0.3</v>
      </c>
      <c r="O9" s="46">
        <v>0.2</v>
      </c>
      <c r="P9" s="46">
        <v>1</v>
      </c>
      <c r="Q9" s="46">
        <v>0</v>
      </c>
      <c r="R9" s="46">
        <v>0.8</v>
      </c>
      <c r="S9" s="46">
        <v>0.1</v>
      </c>
      <c r="T9" s="46">
        <v>0.2</v>
      </c>
      <c r="U9" s="47">
        <v>0</v>
      </c>
      <c r="V9" s="11" t="s">
        <v>1478</v>
      </c>
    </row>
    <row r="10" spans="1:22">
      <c r="A10" s="44" t="s">
        <v>1481</v>
      </c>
      <c r="B10" s="45" t="s">
        <v>18</v>
      </c>
      <c r="C10" s="85">
        <v>5</v>
      </c>
      <c r="D10" s="56">
        <v>393</v>
      </c>
      <c r="E10" s="46">
        <v>245</v>
      </c>
      <c r="F10" s="46">
        <v>60</v>
      </c>
      <c r="G10" s="46">
        <v>341</v>
      </c>
      <c r="H10" s="46">
        <v>203</v>
      </c>
      <c r="I10" s="46">
        <v>291</v>
      </c>
      <c r="J10" s="47">
        <v>334</v>
      </c>
      <c r="K10" s="44">
        <v>17</v>
      </c>
      <c r="L10" s="46">
        <v>7</v>
      </c>
      <c r="M10" s="46">
        <v>0.5</v>
      </c>
      <c r="N10" s="46">
        <v>3</v>
      </c>
      <c r="O10" s="46">
        <v>6</v>
      </c>
      <c r="P10" s="46">
        <v>16</v>
      </c>
      <c r="Q10" s="46">
        <v>5</v>
      </c>
      <c r="R10" s="46">
        <v>5</v>
      </c>
      <c r="S10" s="46">
        <v>1</v>
      </c>
      <c r="T10" s="46">
        <v>5</v>
      </c>
      <c r="U10" s="47">
        <v>4</v>
      </c>
      <c r="V10" s="11" t="s">
        <v>1478</v>
      </c>
    </row>
    <row r="11" spans="1:22" ht="12" customHeight="1">
      <c r="A11" s="44" t="s">
        <v>1482</v>
      </c>
      <c r="B11" s="45" t="s">
        <v>21</v>
      </c>
      <c r="C11" s="85">
        <v>4</v>
      </c>
      <c r="D11" s="56">
        <v>153</v>
      </c>
      <c r="E11" s="46">
        <v>0.2</v>
      </c>
      <c r="F11" s="46">
        <v>0.2</v>
      </c>
      <c r="G11" s="46">
        <v>26</v>
      </c>
      <c r="H11" s="46">
        <v>0.4</v>
      </c>
      <c r="I11" s="46">
        <v>27</v>
      </c>
      <c r="J11" s="47">
        <v>0.1</v>
      </c>
      <c r="K11" s="44">
        <v>0.2</v>
      </c>
      <c r="L11" s="46">
        <v>0.1</v>
      </c>
      <c r="M11" s="46">
        <v>0</v>
      </c>
      <c r="N11" s="46">
        <v>0.1</v>
      </c>
      <c r="O11" s="46">
        <v>0.1</v>
      </c>
      <c r="P11" s="46">
        <v>0.5</v>
      </c>
      <c r="Q11" s="46">
        <v>0</v>
      </c>
      <c r="R11" s="46">
        <v>0.1</v>
      </c>
      <c r="S11" s="46">
        <v>0.1</v>
      </c>
      <c r="T11" s="46">
        <v>0</v>
      </c>
      <c r="U11" s="47">
        <v>0.2</v>
      </c>
      <c r="V11" s="11" t="s">
        <v>1478</v>
      </c>
    </row>
    <row r="12" spans="1:22">
      <c r="A12" s="44" t="s">
        <v>1483</v>
      </c>
      <c r="B12" s="45" t="s">
        <v>24</v>
      </c>
      <c r="C12" s="85">
        <v>5</v>
      </c>
      <c r="D12" s="56">
        <v>18</v>
      </c>
      <c r="E12" s="46">
        <v>36</v>
      </c>
      <c r="F12" s="46">
        <v>39</v>
      </c>
      <c r="G12" s="46">
        <v>53</v>
      </c>
      <c r="H12" s="46">
        <v>37</v>
      </c>
      <c r="I12" s="46">
        <v>93</v>
      </c>
      <c r="J12" s="47">
        <v>146</v>
      </c>
      <c r="K12" s="44">
        <v>0.1</v>
      </c>
      <c r="L12" s="46">
        <v>0.3</v>
      </c>
      <c r="M12" s="46">
        <v>0.1</v>
      </c>
      <c r="N12" s="46">
        <v>0.7</v>
      </c>
      <c r="O12" s="46">
        <v>0.2</v>
      </c>
      <c r="P12" s="46">
        <v>46</v>
      </c>
      <c r="Q12" s="46">
        <v>12</v>
      </c>
      <c r="R12" s="46">
        <v>1</v>
      </c>
      <c r="S12" s="46">
        <v>0.6</v>
      </c>
      <c r="T12" s="46">
        <v>16</v>
      </c>
      <c r="U12" s="47">
        <v>1</v>
      </c>
      <c r="V12" s="11" t="s">
        <v>1484</v>
      </c>
    </row>
    <row r="13" spans="1:22">
      <c r="A13" s="44" t="s">
        <v>1717</v>
      </c>
      <c r="B13" s="45" t="s">
        <v>239</v>
      </c>
      <c r="C13" s="85">
        <v>5</v>
      </c>
      <c r="D13" s="56">
        <v>106</v>
      </c>
      <c r="E13" s="46">
        <v>88</v>
      </c>
      <c r="F13" s="46">
        <v>148</v>
      </c>
      <c r="G13" s="46">
        <v>100</v>
      </c>
      <c r="H13" s="46">
        <v>88</v>
      </c>
      <c r="I13" s="46">
        <v>103</v>
      </c>
      <c r="J13" s="47">
        <v>119</v>
      </c>
      <c r="K13" s="44">
        <v>92</v>
      </c>
      <c r="L13" s="46">
        <v>35</v>
      </c>
      <c r="M13" s="46">
        <v>36</v>
      </c>
      <c r="N13" s="46">
        <v>60</v>
      </c>
      <c r="O13" s="46">
        <v>88</v>
      </c>
      <c r="P13" s="46">
        <v>90</v>
      </c>
      <c r="Q13" s="46">
        <v>87</v>
      </c>
      <c r="R13" s="46">
        <v>71</v>
      </c>
      <c r="S13" s="46">
        <v>36</v>
      </c>
      <c r="T13" s="46">
        <v>129</v>
      </c>
      <c r="U13" s="47">
        <v>57</v>
      </c>
      <c r="V13" s="11" t="s">
        <v>1478</v>
      </c>
    </row>
    <row r="14" spans="1:22">
      <c r="A14" s="44" t="s">
        <v>1485</v>
      </c>
      <c r="B14" s="45" t="s">
        <v>1486</v>
      </c>
      <c r="C14" s="85">
        <v>5</v>
      </c>
      <c r="D14" s="56">
        <v>40</v>
      </c>
      <c r="E14" s="46">
        <v>50</v>
      </c>
      <c r="F14" s="46">
        <v>12</v>
      </c>
      <c r="G14" s="46">
        <v>454</v>
      </c>
      <c r="H14" s="46">
        <v>11</v>
      </c>
      <c r="I14" s="46">
        <v>6</v>
      </c>
      <c r="J14" s="47">
        <v>56</v>
      </c>
      <c r="K14" s="44">
        <v>9</v>
      </c>
      <c r="L14" s="46">
        <v>20</v>
      </c>
      <c r="M14" s="46">
        <v>37</v>
      </c>
      <c r="N14" s="46">
        <v>40</v>
      </c>
      <c r="O14" s="46">
        <v>4</v>
      </c>
      <c r="P14" s="46">
        <v>15</v>
      </c>
      <c r="Q14" s="46">
        <v>33</v>
      </c>
      <c r="R14" s="46">
        <v>68</v>
      </c>
      <c r="S14" s="46">
        <v>10</v>
      </c>
      <c r="T14" s="46">
        <v>60</v>
      </c>
      <c r="U14" s="47">
        <v>19</v>
      </c>
      <c r="V14" s="11" t="s">
        <v>1478</v>
      </c>
    </row>
    <row r="15" spans="1:22">
      <c r="A15" s="44" t="s">
        <v>1878</v>
      </c>
      <c r="B15" s="45" t="s">
        <v>242</v>
      </c>
      <c r="C15" s="85">
        <v>5</v>
      </c>
      <c r="D15" s="56">
        <v>31</v>
      </c>
      <c r="E15" s="46">
        <v>17</v>
      </c>
      <c r="F15" s="46">
        <v>47</v>
      </c>
      <c r="G15" s="46">
        <v>70</v>
      </c>
      <c r="H15" s="46">
        <v>10</v>
      </c>
      <c r="I15" s="46">
        <v>12</v>
      </c>
      <c r="J15" s="47">
        <v>44</v>
      </c>
      <c r="K15" s="44">
        <v>9</v>
      </c>
      <c r="L15" s="46">
        <v>46</v>
      </c>
      <c r="M15" s="46">
        <v>8</v>
      </c>
      <c r="N15" s="46">
        <v>53</v>
      </c>
      <c r="O15" s="46">
        <v>48</v>
      </c>
      <c r="P15" s="46">
        <v>27</v>
      </c>
      <c r="Q15" s="46">
        <v>31</v>
      </c>
      <c r="R15" s="46">
        <v>33</v>
      </c>
      <c r="S15" s="46">
        <v>10</v>
      </c>
      <c r="T15" s="46">
        <v>25</v>
      </c>
      <c r="U15" s="47">
        <v>4</v>
      </c>
      <c r="V15" s="11" t="s">
        <v>1478</v>
      </c>
    </row>
    <row r="16" spans="1:22">
      <c r="A16" s="44" t="s">
        <v>1487</v>
      </c>
      <c r="B16" s="45" t="s">
        <v>1488</v>
      </c>
      <c r="C16" s="85">
        <v>5</v>
      </c>
      <c r="D16" s="56">
        <v>84</v>
      </c>
      <c r="E16" s="46">
        <v>32</v>
      </c>
      <c r="F16" s="46">
        <v>63</v>
      </c>
      <c r="G16" s="46">
        <v>54</v>
      </c>
      <c r="H16" s="46">
        <v>0.2</v>
      </c>
      <c r="I16" s="46">
        <v>57</v>
      </c>
      <c r="J16" s="47">
        <v>57</v>
      </c>
      <c r="K16" s="44">
        <v>100</v>
      </c>
      <c r="L16" s="46">
        <v>126</v>
      </c>
      <c r="M16" s="46">
        <v>105</v>
      </c>
      <c r="N16" s="46">
        <v>62</v>
      </c>
      <c r="O16" s="46">
        <v>43</v>
      </c>
      <c r="P16" s="46">
        <v>143</v>
      </c>
      <c r="Q16" s="46">
        <v>0.8</v>
      </c>
      <c r="R16" s="46">
        <v>35</v>
      </c>
      <c r="S16" s="46">
        <v>45</v>
      </c>
      <c r="T16" s="46">
        <v>8</v>
      </c>
      <c r="U16" s="47">
        <v>27</v>
      </c>
      <c r="V16" s="11" t="s">
        <v>1484</v>
      </c>
    </row>
    <row r="17" spans="1:22">
      <c r="A17" s="44" t="s">
        <v>1489</v>
      </c>
      <c r="B17" s="45" t="s">
        <v>1490</v>
      </c>
      <c r="C17" s="85">
        <v>4</v>
      </c>
      <c r="D17" s="56">
        <v>46</v>
      </c>
      <c r="E17" s="46">
        <v>9</v>
      </c>
      <c r="F17" s="46">
        <v>5</v>
      </c>
      <c r="G17" s="46">
        <v>27</v>
      </c>
      <c r="H17" s="46">
        <v>11</v>
      </c>
      <c r="I17" s="46">
        <v>15</v>
      </c>
      <c r="J17" s="47">
        <v>14</v>
      </c>
      <c r="K17" s="44">
        <v>36</v>
      </c>
      <c r="L17" s="46">
        <v>14</v>
      </c>
      <c r="M17" s="46">
        <v>14</v>
      </c>
      <c r="N17" s="46">
        <v>40</v>
      </c>
      <c r="O17" s="46">
        <v>21</v>
      </c>
      <c r="P17" s="46">
        <v>57</v>
      </c>
      <c r="Q17" s="46">
        <v>73</v>
      </c>
      <c r="R17" s="46">
        <v>16</v>
      </c>
      <c r="S17" s="46">
        <v>9</v>
      </c>
      <c r="T17" s="46">
        <v>53</v>
      </c>
      <c r="U17" s="47">
        <v>20</v>
      </c>
      <c r="V17" s="11" t="s">
        <v>1478</v>
      </c>
    </row>
    <row r="18" spans="1:22">
      <c r="A18" s="44" t="s">
        <v>1491</v>
      </c>
      <c r="B18" s="45" t="s">
        <v>1492</v>
      </c>
      <c r="C18" s="85">
        <v>5</v>
      </c>
      <c r="D18" s="56">
        <v>12</v>
      </c>
      <c r="E18" s="46">
        <v>89</v>
      </c>
      <c r="F18" s="46">
        <v>271</v>
      </c>
      <c r="G18" s="46">
        <v>0.4</v>
      </c>
      <c r="H18" s="46">
        <v>15</v>
      </c>
      <c r="I18" s="46">
        <v>37</v>
      </c>
      <c r="J18" s="47">
        <v>290</v>
      </c>
      <c r="K18" s="44">
        <v>0.3</v>
      </c>
      <c r="L18" s="46">
        <v>0.4</v>
      </c>
      <c r="M18" s="46">
        <v>0.4</v>
      </c>
      <c r="N18" s="46">
        <v>2</v>
      </c>
      <c r="O18" s="46">
        <v>0.4</v>
      </c>
      <c r="P18" s="46">
        <v>0.3</v>
      </c>
      <c r="Q18" s="46">
        <v>0.2</v>
      </c>
      <c r="R18" s="46">
        <v>0.3</v>
      </c>
      <c r="S18" s="46">
        <v>0.1</v>
      </c>
      <c r="T18" s="46">
        <v>0.7</v>
      </c>
      <c r="U18" s="47">
        <v>8</v>
      </c>
      <c r="V18" s="11" t="s">
        <v>1484</v>
      </c>
    </row>
    <row r="19" spans="1:22">
      <c r="A19" s="44" t="s">
        <v>1493</v>
      </c>
      <c r="B19" s="45" t="s">
        <v>1494</v>
      </c>
      <c r="C19" s="85">
        <v>5</v>
      </c>
      <c r="D19" s="56">
        <v>0.1</v>
      </c>
      <c r="E19" s="46">
        <v>2</v>
      </c>
      <c r="F19" s="46">
        <v>5</v>
      </c>
      <c r="G19" s="46">
        <v>0.1</v>
      </c>
      <c r="H19" s="46">
        <f>0.4</f>
        <v>0.4</v>
      </c>
      <c r="I19" s="46">
        <v>0.6</v>
      </c>
      <c r="J19" s="47">
        <v>0.2</v>
      </c>
      <c r="K19" s="44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4</v>
      </c>
      <c r="S19" s="46">
        <v>0.1</v>
      </c>
      <c r="T19" s="46">
        <v>0</v>
      </c>
      <c r="U19" s="47">
        <v>0</v>
      </c>
      <c r="V19" s="11" t="s">
        <v>1484</v>
      </c>
    </row>
    <row r="20" spans="1:22">
      <c r="A20" s="44" t="s">
        <v>1495</v>
      </c>
      <c r="B20" s="45" t="s">
        <v>1496</v>
      </c>
      <c r="C20" s="85">
        <v>5</v>
      </c>
      <c r="D20" s="56">
        <v>3</v>
      </c>
      <c r="E20" s="46">
        <v>42</v>
      </c>
      <c r="F20" s="46">
        <v>90</v>
      </c>
      <c r="G20" s="46">
        <v>18</v>
      </c>
      <c r="H20" s="46">
        <v>35</v>
      </c>
      <c r="I20" s="46">
        <v>1</v>
      </c>
      <c r="J20" s="47">
        <v>198</v>
      </c>
      <c r="K20" s="44">
        <v>2</v>
      </c>
      <c r="L20" s="46">
        <v>0.5</v>
      </c>
      <c r="M20" s="46">
        <v>1</v>
      </c>
      <c r="N20" s="46">
        <v>99</v>
      </c>
      <c r="O20" s="46">
        <v>0.7</v>
      </c>
      <c r="P20" s="46">
        <v>0.3</v>
      </c>
      <c r="Q20" s="46">
        <v>2</v>
      </c>
      <c r="R20" s="46">
        <v>0.3</v>
      </c>
      <c r="S20" s="46">
        <v>0.2</v>
      </c>
      <c r="T20" s="46">
        <v>1</v>
      </c>
      <c r="U20" s="47">
        <v>8</v>
      </c>
      <c r="V20" s="11" t="s">
        <v>1484</v>
      </c>
    </row>
    <row r="21" spans="1:22">
      <c r="A21" s="44" t="s">
        <v>1497</v>
      </c>
      <c r="B21" s="45" t="s">
        <v>1498</v>
      </c>
      <c r="C21" s="85">
        <v>4</v>
      </c>
      <c r="D21" s="56">
        <v>36</v>
      </c>
      <c r="E21" s="46">
        <v>39</v>
      </c>
      <c r="F21" s="46">
        <v>42</v>
      </c>
      <c r="G21" s="46">
        <v>19</v>
      </c>
      <c r="H21" s="46">
        <v>17</v>
      </c>
      <c r="I21" s="46">
        <v>27</v>
      </c>
      <c r="J21" s="47">
        <v>40</v>
      </c>
      <c r="K21" s="44">
        <v>49</v>
      </c>
      <c r="L21" s="46">
        <v>25</v>
      </c>
      <c r="M21" s="46">
        <v>37</v>
      </c>
      <c r="N21" s="46">
        <v>31</v>
      </c>
      <c r="O21" s="46">
        <v>39</v>
      </c>
      <c r="P21" s="46">
        <v>24</v>
      </c>
      <c r="Q21" s="46">
        <v>38</v>
      </c>
      <c r="R21" s="46">
        <v>48</v>
      </c>
      <c r="S21" s="46">
        <v>17</v>
      </c>
      <c r="T21" s="46">
        <v>87</v>
      </c>
      <c r="U21" s="47">
        <v>22</v>
      </c>
      <c r="V21" s="11" t="s">
        <v>1478</v>
      </c>
    </row>
    <row r="22" spans="1:22">
      <c r="A22" s="44" t="s">
        <v>1499</v>
      </c>
      <c r="B22" s="45" t="s">
        <v>1896</v>
      </c>
      <c r="C22" s="85">
        <v>5</v>
      </c>
      <c r="D22" s="56">
        <v>4</v>
      </c>
      <c r="E22" s="46">
        <v>2</v>
      </c>
      <c r="F22" s="46">
        <v>4</v>
      </c>
      <c r="G22" s="46">
        <v>5</v>
      </c>
      <c r="H22" s="46">
        <v>0</v>
      </c>
      <c r="I22" s="46">
        <v>0</v>
      </c>
      <c r="J22" s="47">
        <v>1</v>
      </c>
      <c r="K22" s="44">
        <v>0.1</v>
      </c>
      <c r="L22" s="46">
        <v>0</v>
      </c>
      <c r="M22" s="46">
        <v>0.3</v>
      </c>
      <c r="N22" s="46">
        <v>0.1</v>
      </c>
      <c r="O22" s="46">
        <v>0.8</v>
      </c>
      <c r="P22" s="46">
        <v>15</v>
      </c>
      <c r="Q22" s="46">
        <v>17</v>
      </c>
      <c r="R22" s="46">
        <v>0</v>
      </c>
      <c r="S22" s="46">
        <v>5</v>
      </c>
      <c r="T22" s="46">
        <v>0</v>
      </c>
      <c r="U22" s="47">
        <v>0.2</v>
      </c>
      <c r="V22" s="11" t="s">
        <v>1478</v>
      </c>
    </row>
    <row r="23" spans="1:22">
      <c r="A23" s="44" t="s">
        <v>1715</v>
      </c>
      <c r="B23" s="45" t="s">
        <v>245</v>
      </c>
      <c r="C23" s="85">
        <v>5</v>
      </c>
      <c r="D23" s="56">
        <v>102</v>
      </c>
      <c r="E23" s="46">
        <v>73</v>
      </c>
      <c r="F23" s="46">
        <v>144</v>
      </c>
      <c r="G23" s="46">
        <v>164</v>
      </c>
      <c r="H23" s="46">
        <v>100</v>
      </c>
      <c r="I23" s="46">
        <v>168</v>
      </c>
      <c r="J23" s="47">
        <v>75</v>
      </c>
      <c r="K23" s="44">
        <v>20</v>
      </c>
      <c r="L23" s="46">
        <v>27</v>
      </c>
      <c r="M23" s="46">
        <v>13</v>
      </c>
      <c r="N23" s="46">
        <v>34</v>
      </c>
      <c r="O23" s="46">
        <v>10</v>
      </c>
      <c r="P23" s="46">
        <v>35</v>
      </c>
      <c r="Q23" s="46">
        <v>24</v>
      </c>
      <c r="R23" s="46">
        <v>6</v>
      </c>
      <c r="S23" s="46">
        <v>5</v>
      </c>
      <c r="T23" s="46">
        <v>19</v>
      </c>
      <c r="U23" s="47">
        <v>25</v>
      </c>
      <c r="V23" s="11" t="s">
        <v>1478</v>
      </c>
    </row>
    <row r="24" spans="1:22">
      <c r="A24" s="44" t="s">
        <v>1500</v>
      </c>
      <c r="B24" s="45" t="s">
        <v>1501</v>
      </c>
      <c r="C24" s="85">
        <v>5</v>
      </c>
      <c r="D24" s="56">
        <v>2</v>
      </c>
      <c r="E24" s="46">
        <v>5</v>
      </c>
      <c r="F24" s="46">
        <v>24</v>
      </c>
      <c r="G24" s="46">
        <v>4</v>
      </c>
      <c r="H24" s="46">
        <v>11</v>
      </c>
      <c r="I24" s="46">
        <v>9</v>
      </c>
      <c r="J24" s="47">
        <v>52</v>
      </c>
      <c r="K24" s="44">
        <v>0</v>
      </c>
      <c r="L24" s="46">
        <v>0</v>
      </c>
      <c r="M24" s="46">
        <v>0</v>
      </c>
      <c r="N24" s="46">
        <v>0.1</v>
      </c>
      <c r="O24" s="46">
        <v>0</v>
      </c>
      <c r="P24" s="46">
        <v>0</v>
      </c>
      <c r="Q24" s="46">
        <v>0</v>
      </c>
      <c r="R24" s="46">
        <v>11</v>
      </c>
      <c r="S24" s="46">
        <v>0.5</v>
      </c>
      <c r="T24" s="46">
        <v>0</v>
      </c>
      <c r="U24" s="47">
        <v>0</v>
      </c>
      <c r="V24" s="11" t="s">
        <v>1484</v>
      </c>
    </row>
    <row r="25" spans="1:22">
      <c r="A25" s="44" t="s">
        <v>1502</v>
      </c>
      <c r="B25" s="45" t="s">
        <v>1503</v>
      </c>
      <c r="C25" s="85">
        <v>5</v>
      </c>
      <c r="D25" s="56">
        <v>113</v>
      </c>
      <c r="E25" s="46">
        <v>139</v>
      </c>
      <c r="F25" s="46">
        <v>294</v>
      </c>
      <c r="G25" s="46">
        <v>93</v>
      </c>
      <c r="H25" s="46">
        <v>69</v>
      </c>
      <c r="I25" s="46">
        <v>56</v>
      </c>
      <c r="J25" s="47">
        <v>160</v>
      </c>
      <c r="K25" s="44">
        <v>86</v>
      </c>
      <c r="L25" s="46">
        <v>0.3</v>
      </c>
      <c r="M25" s="46">
        <v>0.4</v>
      </c>
      <c r="N25" s="46">
        <v>0.9</v>
      </c>
      <c r="O25" s="46">
        <v>3</v>
      </c>
      <c r="P25" s="46">
        <v>26</v>
      </c>
      <c r="Q25" s="46">
        <v>0.1</v>
      </c>
      <c r="R25" s="46">
        <v>0.2</v>
      </c>
      <c r="S25" s="46">
        <v>0.8</v>
      </c>
      <c r="T25" s="46">
        <v>152</v>
      </c>
      <c r="U25" s="47">
        <v>101</v>
      </c>
      <c r="V25" s="11" t="s">
        <v>1484</v>
      </c>
    </row>
    <row r="26" spans="1:22">
      <c r="A26" s="44" t="s">
        <v>1504</v>
      </c>
      <c r="B26" s="45" t="s">
        <v>1505</v>
      </c>
      <c r="C26" s="85">
        <v>5</v>
      </c>
      <c r="D26" s="56">
        <v>65</v>
      </c>
      <c r="E26" s="46">
        <v>23</v>
      </c>
      <c r="F26" s="46">
        <v>38</v>
      </c>
      <c r="G26" s="46">
        <v>147</v>
      </c>
      <c r="H26" s="46">
        <v>42</v>
      </c>
      <c r="I26" s="46">
        <v>99</v>
      </c>
      <c r="J26" s="47">
        <v>98</v>
      </c>
      <c r="K26" s="44">
        <v>44</v>
      </c>
      <c r="L26" s="46">
        <v>44</v>
      </c>
      <c r="M26" s="46">
        <v>33</v>
      </c>
      <c r="N26" s="46">
        <v>111</v>
      </c>
      <c r="O26" s="46">
        <v>17</v>
      </c>
      <c r="P26" s="46">
        <v>10</v>
      </c>
      <c r="Q26" s="46">
        <v>25</v>
      </c>
      <c r="R26" s="46">
        <v>65</v>
      </c>
      <c r="S26" s="46">
        <v>2</v>
      </c>
      <c r="T26" s="46">
        <v>39</v>
      </c>
      <c r="U26" s="47">
        <v>39</v>
      </c>
      <c r="V26" s="11" t="s">
        <v>1478</v>
      </c>
    </row>
    <row r="27" spans="1:22">
      <c r="A27" s="44" t="s">
        <v>1879</v>
      </c>
      <c r="B27" s="45" t="s">
        <v>248</v>
      </c>
      <c r="C27" s="85">
        <v>3</v>
      </c>
      <c r="D27" s="56">
        <v>0.1</v>
      </c>
      <c r="E27" s="46">
        <v>25</v>
      </c>
      <c r="F27" s="46">
        <v>2</v>
      </c>
      <c r="G27" s="46">
        <v>260</v>
      </c>
      <c r="H27" s="46">
        <v>0</v>
      </c>
      <c r="I27" s="46">
        <v>2</v>
      </c>
      <c r="J27" s="47">
        <v>54</v>
      </c>
      <c r="K27" s="44">
        <v>0</v>
      </c>
      <c r="L27" s="46">
        <v>0.3</v>
      </c>
      <c r="M27" s="46">
        <v>0.1</v>
      </c>
      <c r="N27" s="46">
        <v>0.4</v>
      </c>
      <c r="O27" s="46">
        <v>0.1</v>
      </c>
      <c r="P27" s="46">
        <v>0.2</v>
      </c>
      <c r="Q27" s="46">
        <v>0</v>
      </c>
      <c r="R27" s="46">
        <v>0.3</v>
      </c>
      <c r="S27" s="46">
        <v>2</v>
      </c>
      <c r="T27" s="46">
        <v>0.1</v>
      </c>
      <c r="U27" s="47">
        <v>2</v>
      </c>
      <c r="V27" s="11" t="s">
        <v>1478</v>
      </c>
    </row>
    <row r="28" spans="1:22">
      <c r="A28" s="44" t="s">
        <v>1506</v>
      </c>
      <c r="B28" s="45" t="s">
        <v>1507</v>
      </c>
      <c r="C28" s="85">
        <v>5</v>
      </c>
      <c r="D28" s="56">
        <v>0</v>
      </c>
      <c r="E28" s="46">
        <v>0.3</v>
      </c>
      <c r="F28" s="46">
        <v>0</v>
      </c>
      <c r="G28" s="46">
        <v>0</v>
      </c>
      <c r="H28" s="46">
        <v>0</v>
      </c>
      <c r="I28" s="46">
        <v>0.3</v>
      </c>
      <c r="J28" s="47">
        <v>0</v>
      </c>
      <c r="K28" s="44">
        <v>0.1</v>
      </c>
      <c r="L28" s="46">
        <v>0.1</v>
      </c>
      <c r="M28" s="46">
        <v>0</v>
      </c>
      <c r="N28" s="46">
        <v>5</v>
      </c>
      <c r="O28" s="46">
        <v>0</v>
      </c>
      <c r="P28" s="46">
        <v>2</v>
      </c>
      <c r="Q28" s="46">
        <v>0</v>
      </c>
      <c r="R28" s="46">
        <v>0</v>
      </c>
      <c r="S28" s="46">
        <v>0</v>
      </c>
      <c r="T28" s="46">
        <v>0.3</v>
      </c>
      <c r="U28" s="47">
        <v>0</v>
      </c>
      <c r="V28" s="11" t="s">
        <v>1478</v>
      </c>
    </row>
    <row r="29" spans="1:22">
      <c r="A29" s="44" t="s">
        <v>1508</v>
      </c>
      <c r="B29" s="45" t="s">
        <v>1509</v>
      </c>
      <c r="C29" s="85" t="s">
        <v>1902</v>
      </c>
      <c r="D29" s="56">
        <v>0.1</v>
      </c>
      <c r="E29" s="46">
        <v>0</v>
      </c>
      <c r="F29" s="46">
        <v>0.8</v>
      </c>
      <c r="G29" s="46">
        <v>0</v>
      </c>
      <c r="H29" s="46">
        <v>0.2</v>
      </c>
      <c r="I29" s="46">
        <v>0.5</v>
      </c>
      <c r="J29" s="47">
        <v>0.3</v>
      </c>
      <c r="K29" s="44">
        <v>2</v>
      </c>
      <c r="L29" s="46">
        <v>0.1</v>
      </c>
      <c r="M29" s="46">
        <v>0.3</v>
      </c>
      <c r="N29" s="46">
        <v>0.5</v>
      </c>
      <c r="O29" s="46">
        <v>10</v>
      </c>
      <c r="P29" s="46">
        <v>0.2</v>
      </c>
      <c r="Q29" s="46">
        <v>0.6</v>
      </c>
      <c r="R29" s="46">
        <v>2</v>
      </c>
      <c r="S29" s="46">
        <v>0.1</v>
      </c>
      <c r="T29" s="46">
        <v>0.2</v>
      </c>
      <c r="U29" s="47">
        <v>0.5</v>
      </c>
      <c r="V29" s="11" t="s">
        <v>1478</v>
      </c>
    </row>
    <row r="30" spans="1:22">
      <c r="A30" s="44" t="s">
        <v>1510</v>
      </c>
      <c r="B30" s="45" t="s">
        <v>1511</v>
      </c>
      <c r="C30" s="85">
        <v>5</v>
      </c>
      <c r="D30" s="56">
        <v>18</v>
      </c>
      <c r="E30" s="46">
        <v>60</v>
      </c>
      <c r="F30" s="46">
        <v>76</v>
      </c>
      <c r="G30" s="46">
        <v>7</v>
      </c>
      <c r="H30" s="46">
        <v>28</v>
      </c>
      <c r="I30" s="46">
        <v>35</v>
      </c>
      <c r="J30" s="47">
        <v>74</v>
      </c>
      <c r="K30" s="44">
        <v>34</v>
      </c>
      <c r="L30" s="46">
        <v>9</v>
      </c>
      <c r="M30" s="46">
        <v>8</v>
      </c>
      <c r="N30" s="46">
        <v>18</v>
      </c>
      <c r="O30" s="46">
        <v>24</v>
      </c>
      <c r="P30" s="46">
        <v>16</v>
      </c>
      <c r="Q30" s="46">
        <v>29</v>
      </c>
      <c r="R30" s="46">
        <v>28</v>
      </c>
      <c r="S30" s="46">
        <v>22</v>
      </c>
      <c r="T30" s="46">
        <v>14</v>
      </c>
      <c r="U30" s="47">
        <v>30</v>
      </c>
      <c r="V30" s="11" t="s">
        <v>1484</v>
      </c>
    </row>
    <row r="31" spans="1:22">
      <c r="A31" s="44" t="s">
        <v>1512</v>
      </c>
      <c r="B31" s="45" t="s">
        <v>1513</v>
      </c>
      <c r="C31" s="85">
        <v>5</v>
      </c>
      <c r="D31" s="56">
        <v>0.5</v>
      </c>
      <c r="E31" s="46">
        <v>2</v>
      </c>
      <c r="F31" s="46">
        <v>4</v>
      </c>
      <c r="G31" s="46">
        <v>352</v>
      </c>
      <c r="H31" s="46">
        <v>0.1</v>
      </c>
      <c r="I31" s="46">
        <v>2</v>
      </c>
      <c r="J31" s="47">
        <v>1</v>
      </c>
      <c r="K31" s="44">
        <v>0</v>
      </c>
      <c r="L31" s="46">
        <v>0.1</v>
      </c>
      <c r="M31" s="46">
        <v>0</v>
      </c>
      <c r="N31" s="46">
        <v>2</v>
      </c>
      <c r="O31" s="46">
        <v>0.1</v>
      </c>
      <c r="P31" s="46">
        <v>0</v>
      </c>
      <c r="Q31" s="46">
        <v>0.1</v>
      </c>
      <c r="R31" s="46">
        <v>0.5</v>
      </c>
      <c r="S31" s="46">
        <v>0.1</v>
      </c>
      <c r="T31" s="46">
        <v>0.1</v>
      </c>
      <c r="U31" s="47">
        <v>0.6</v>
      </c>
      <c r="V31" s="11" t="s">
        <v>1484</v>
      </c>
    </row>
    <row r="32" spans="1:22">
      <c r="A32" s="44" t="s">
        <v>1514</v>
      </c>
      <c r="B32" s="45" t="s">
        <v>1515</v>
      </c>
      <c r="C32" s="85">
        <v>5</v>
      </c>
      <c r="D32" s="56">
        <v>2</v>
      </c>
      <c r="E32" s="46">
        <v>9</v>
      </c>
      <c r="F32" s="46">
        <v>19</v>
      </c>
      <c r="G32" s="46">
        <v>3</v>
      </c>
      <c r="H32" s="46">
        <v>81</v>
      </c>
      <c r="I32" s="46">
        <v>61</v>
      </c>
      <c r="J32" s="47">
        <v>9</v>
      </c>
      <c r="K32" s="44">
        <v>10</v>
      </c>
      <c r="L32" s="46">
        <v>71</v>
      </c>
      <c r="M32" s="46">
        <v>39</v>
      </c>
      <c r="N32" s="46">
        <v>1</v>
      </c>
      <c r="O32" s="46">
        <v>5</v>
      </c>
      <c r="P32" s="46">
        <v>1</v>
      </c>
      <c r="Q32" s="46">
        <v>43</v>
      </c>
      <c r="R32" s="46">
        <v>26</v>
      </c>
      <c r="S32" s="46">
        <v>0.3</v>
      </c>
      <c r="T32" s="46">
        <v>17</v>
      </c>
      <c r="U32" s="47">
        <v>114</v>
      </c>
      <c r="V32" s="11" t="s">
        <v>1478</v>
      </c>
    </row>
    <row r="33" spans="1:22">
      <c r="A33" s="44" t="s">
        <v>1516</v>
      </c>
      <c r="B33" s="45" t="s">
        <v>1517</v>
      </c>
      <c r="C33" s="85">
        <v>5</v>
      </c>
      <c r="D33" s="56">
        <v>0</v>
      </c>
      <c r="E33" s="46">
        <v>0</v>
      </c>
      <c r="F33" s="46">
        <v>0.1</v>
      </c>
      <c r="G33" s="46">
        <v>0</v>
      </c>
      <c r="H33" s="46">
        <v>0</v>
      </c>
      <c r="I33" s="46">
        <v>0.2</v>
      </c>
      <c r="J33" s="47">
        <v>0</v>
      </c>
      <c r="K33" s="44">
        <v>0</v>
      </c>
      <c r="L33" s="46">
        <v>0.9</v>
      </c>
      <c r="M33" s="46">
        <v>2</v>
      </c>
      <c r="N33" s="46">
        <v>0.1</v>
      </c>
      <c r="O33" s="46">
        <v>0</v>
      </c>
      <c r="P33" s="46">
        <v>0.4</v>
      </c>
      <c r="Q33" s="46">
        <v>0.3</v>
      </c>
      <c r="R33" s="46">
        <v>0.1</v>
      </c>
      <c r="S33" s="46">
        <v>0.3</v>
      </c>
      <c r="T33" s="46">
        <v>0.2</v>
      </c>
      <c r="U33" s="47">
        <v>0.3</v>
      </c>
      <c r="V33" s="11" t="s">
        <v>1478</v>
      </c>
    </row>
    <row r="34" spans="1:22">
      <c r="A34" s="44" t="s">
        <v>1518</v>
      </c>
      <c r="B34" s="45" t="s">
        <v>78</v>
      </c>
      <c r="C34" s="85">
        <v>3</v>
      </c>
      <c r="D34" s="56">
        <v>30</v>
      </c>
      <c r="E34" s="46">
        <v>4</v>
      </c>
      <c r="F34" s="46">
        <v>25</v>
      </c>
      <c r="G34" s="46">
        <v>51</v>
      </c>
      <c r="H34" s="46">
        <v>2</v>
      </c>
      <c r="I34" s="46">
        <v>28</v>
      </c>
      <c r="J34" s="47">
        <v>13</v>
      </c>
      <c r="K34" s="44">
        <v>9</v>
      </c>
      <c r="L34" s="46">
        <v>0.1</v>
      </c>
      <c r="M34" s="46">
        <v>0.1</v>
      </c>
      <c r="N34" s="46">
        <v>0</v>
      </c>
      <c r="O34" s="46">
        <v>1</v>
      </c>
      <c r="P34" s="46">
        <v>4</v>
      </c>
      <c r="Q34" s="46">
        <v>6</v>
      </c>
      <c r="R34" s="46">
        <v>23</v>
      </c>
      <c r="S34" s="46">
        <v>0.2</v>
      </c>
      <c r="T34" s="46">
        <v>9</v>
      </c>
      <c r="U34" s="47">
        <v>0.1</v>
      </c>
      <c r="V34" s="11" t="s">
        <v>1484</v>
      </c>
    </row>
    <row r="35" spans="1:22">
      <c r="A35" s="44" t="s">
        <v>1520</v>
      </c>
      <c r="B35" s="45" t="s">
        <v>1521</v>
      </c>
      <c r="C35" s="85">
        <v>4</v>
      </c>
      <c r="D35" s="56">
        <v>13</v>
      </c>
      <c r="E35" s="46">
        <v>16</v>
      </c>
      <c r="F35" s="46">
        <v>20</v>
      </c>
      <c r="G35" s="46">
        <v>19</v>
      </c>
      <c r="H35" s="46">
        <v>64</v>
      </c>
      <c r="I35" s="46">
        <v>30</v>
      </c>
      <c r="J35" s="47">
        <v>49</v>
      </c>
      <c r="K35" s="44">
        <v>81</v>
      </c>
      <c r="L35" s="46">
        <v>49</v>
      </c>
      <c r="M35" s="46">
        <v>57</v>
      </c>
      <c r="N35" s="46">
        <v>129</v>
      </c>
      <c r="O35" s="46">
        <v>59</v>
      </c>
      <c r="P35" s="46">
        <v>39</v>
      </c>
      <c r="Q35" s="46">
        <v>38</v>
      </c>
      <c r="R35" s="46">
        <v>25</v>
      </c>
      <c r="S35" s="46">
        <v>2</v>
      </c>
      <c r="T35" s="46">
        <v>166</v>
      </c>
      <c r="U35" s="47">
        <v>31</v>
      </c>
      <c r="V35" s="11" t="s">
        <v>1478</v>
      </c>
    </row>
    <row r="36" spans="1:22">
      <c r="A36" s="44" t="s">
        <v>1522</v>
      </c>
      <c r="B36" s="45" t="s">
        <v>1523</v>
      </c>
      <c r="C36" s="85">
        <v>5</v>
      </c>
      <c r="D36" s="56">
        <v>2</v>
      </c>
      <c r="E36" s="46">
        <v>1</v>
      </c>
      <c r="F36" s="46">
        <v>0.2</v>
      </c>
      <c r="G36" s="46">
        <v>9</v>
      </c>
      <c r="H36" s="46">
        <v>8</v>
      </c>
      <c r="I36" s="46">
        <v>32</v>
      </c>
      <c r="J36" s="47">
        <v>2</v>
      </c>
      <c r="K36" s="44">
        <v>0.9</v>
      </c>
      <c r="L36" s="46">
        <v>0</v>
      </c>
      <c r="M36" s="46">
        <v>0</v>
      </c>
      <c r="N36" s="46">
        <v>0</v>
      </c>
      <c r="O36" s="46">
        <v>8</v>
      </c>
      <c r="P36" s="46">
        <v>0.6</v>
      </c>
      <c r="Q36" s="46">
        <v>0</v>
      </c>
      <c r="R36" s="46">
        <v>0.1</v>
      </c>
      <c r="S36" s="46">
        <v>0.1</v>
      </c>
      <c r="T36" s="46">
        <v>0.1</v>
      </c>
      <c r="U36" s="47">
        <v>0</v>
      </c>
      <c r="V36" s="11" t="s">
        <v>1484</v>
      </c>
    </row>
    <row r="37" spans="1:22">
      <c r="A37" s="44" t="s">
        <v>1880</v>
      </c>
      <c r="B37" s="45" t="s">
        <v>251</v>
      </c>
      <c r="C37" s="85">
        <v>5</v>
      </c>
      <c r="D37" s="56">
        <v>135</v>
      </c>
      <c r="E37" s="46">
        <v>175</v>
      </c>
      <c r="F37" s="46">
        <v>134</v>
      </c>
      <c r="G37" s="46">
        <v>84</v>
      </c>
      <c r="H37" s="46">
        <v>0.5</v>
      </c>
      <c r="I37" s="46">
        <v>3</v>
      </c>
      <c r="J37" s="47">
        <v>198</v>
      </c>
      <c r="K37" s="44">
        <v>12</v>
      </c>
      <c r="L37" s="46">
        <v>0.4</v>
      </c>
      <c r="M37" s="46">
        <v>0.4</v>
      </c>
      <c r="N37" s="46">
        <v>8</v>
      </c>
      <c r="O37" s="46">
        <v>2</v>
      </c>
      <c r="P37" s="46">
        <v>2</v>
      </c>
      <c r="Q37" s="46">
        <v>5</v>
      </c>
      <c r="R37" s="46">
        <v>0.4</v>
      </c>
      <c r="S37" s="46">
        <v>3</v>
      </c>
      <c r="T37" s="46">
        <v>2</v>
      </c>
      <c r="U37" s="47">
        <v>8</v>
      </c>
      <c r="V37" s="11" t="s">
        <v>1478</v>
      </c>
    </row>
    <row r="38" spans="1:22">
      <c r="A38" s="44" t="s">
        <v>1524</v>
      </c>
      <c r="B38" s="45" t="s">
        <v>1525</v>
      </c>
      <c r="C38" s="85">
        <v>5</v>
      </c>
      <c r="D38" s="56">
        <v>36</v>
      </c>
      <c r="E38" s="46">
        <v>9</v>
      </c>
      <c r="F38" s="46">
        <v>12</v>
      </c>
      <c r="G38" s="46">
        <v>106</v>
      </c>
      <c r="H38" s="46">
        <v>0.1</v>
      </c>
      <c r="I38" s="46">
        <v>65</v>
      </c>
      <c r="J38" s="47">
        <v>3</v>
      </c>
      <c r="K38" s="44">
        <v>19</v>
      </c>
      <c r="L38" s="46">
        <v>0.2</v>
      </c>
      <c r="M38" s="46">
        <v>0.4</v>
      </c>
      <c r="N38" s="46">
        <v>4</v>
      </c>
      <c r="O38" s="46">
        <v>24</v>
      </c>
      <c r="P38" s="46">
        <v>144</v>
      </c>
      <c r="Q38" s="46">
        <v>151</v>
      </c>
      <c r="R38" s="46">
        <v>71</v>
      </c>
      <c r="S38" s="46">
        <v>30</v>
      </c>
      <c r="T38" s="46">
        <v>0.3</v>
      </c>
      <c r="U38" s="47">
        <v>1</v>
      </c>
      <c r="V38" s="11" t="s">
        <v>1484</v>
      </c>
    </row>
    <row r="39" spans="1:22">
      <c r="A39" s="44" t="s">
        <v>1526</v>
      </c>
      <c r="B39" s="45" t="s">
        <v>90</v>
      </c>
      <c r="C39" s="85">
        <v>5</v>
      </c>
      <c r="D39" s="56">
        <v>71</v>
      </c>
      <c r="E39" s="46">
        <v>253</v>
      </c>
      <c r="F39" s="46">
        <v>61</v>
      </c>
      <c r="G39" s="46">
        <v>75</v>
      </c>
      <c r="H39" s="46">
        <v>69</v>
      </c>
      <c r="I39" s="46">
        <v>72</v>
      </c>
      <c r="J39" s="47">
        <v>171</v>
      </c>
      <c r="K39" s="44">
        <v>53</v>
      </c>
      <c r="L39" s="46">
        <v>16</v>
      </c>
      <c r="M39" s="46">
        <v>2</v>
      </c>
      <c r="N39" s="46">
        <v>1</v>
      </c>
      <c r="O39" s="46">
        <v>21</v>
      </c>
      <c r="P39" s="46">
        <v>4</v>
      </c>
      <c r="Q39" s="46">
        <v>125</v>
      </c>
      <c r="R39" s="46">
        <v>2</v>
      </c>
      <c r="S39" s="46">
        <v>24</v>
      </c>
      <c r="T39" s="46">
        <v>20</v>
      </c>
      <c r="U39" s="47">
        <v>1</v>
      </c>
      <c r="V39" s="11" t="s">
        <v>1484</v>
      </c>
    </row>
    <row r="40" spans="1:22">
      <c r="A40" s="44" t="s">
        <v>1528</v>
      </c>
      <c r="B40" s="45" t="s">
        <v>1529</v>
      </c>
      <c r="C40" s="85">
        <v>5</v>
      </c>
      <c r="D40" s="56">
        <v>316</v>
      </c>
      <c r="E40" s="46">
        <v>77</v>
      </c>
      <c r="F40" s="46">
        <v>64</v>
      </c>
      <c r="G40" s="46">
        <v>180</v>
      </c>
      <c r="H40" s="46">
        <v>72</v>
      </c>
      <c r="I40" s="46">
        <v>290</v>
      </c>
      <c r="J40" s="47">
        <v>83</v>
      </c>
      <c r="K40" s="44">
        <v>18</v>
      </c>
      <c r="L40" s="46">
        <v>7</v>
      </c>
      <c r="M40" s="46">
        <v>0.3</v>
      </c>
      <c r="N40" s="46">
        <v>16</v>
      </c>
      <c r="O40" s="46">
        <v>2</v>
      </c>
      <c r="P40" s="46">
        <v>23</v>
      </c>
      <c r="Q40" s="46">
        <v>8</v>
      </c>
      <c r="R40" s="46">
        <v>25</v>
      </c>
      <c r="S40" s="46">
        <v>3</v>
      </c>
      <c r="T40" s="46">
        <v>34</v>
      </c>
      <c r="U40" s="47">
        <v>14</v>
      </c>
      <c r="V40" s="11" t="s">
        <v>1484</v>
      </c>
    </row>
    <row r="41" spans="1:22">
      <c r="A41" s="44" t="s">
        <v>1530</v>
      </c>
      <c r="B41" s="45" t="s">
        <v>1531</v>
      </c>
      <c r="C41" s="85">
        <v>5</v>
      </c>
      <c r="D41" s="56">
        <v>1226</v>
      </c>
      <c r="E41" s="46">
        <v>261</v>
      </c>
      <c r="F41" s="46">
        <v>188</v>
      </c>
      <c r="G41" s="46">
        <v>584</v>
      </c>
      <c r="H41" s="46">
        <v>164</v>
      </c>
      <c r="I41" s="46">
        <v>334</v>
      </c>
      <c r="J41" s="47">
        <v>211</v>
      </c>
      <c r="K41" s="44">
        <v>69</v>
      </c>
      <c r="L41" s="46">
        <v>53</v>
      </c>
      <c r="M41" s="46">
        <v>178</v>
      </c>
      <c r="N41" s="46">
        <v>91</v>
      </c>
      <c r="O41" s="46">
        <v>80</v>
      </c>
      <c r="P41" s="46">
        <v>62</v>
      </c>
      <c r="Q41" s="46">
        <v>115</v>
      </c>
      <c r="R41" s="46">
        <v>157</v>
      </c>
      <c r="S41" s="46">
        <v>11</v>
      </c>
      <c r="T41" s="46">
        <v>187</v>
      </c>
      <c r="U41" s="47">
        <v>26</v>
      </c>
      <c r="V41" s="11" t="s">
        <v>1484</v>
      </c>
    </row>
    <row r="42" spans="1:22">
      <c r="A42" s="44" t="s">
        <v>1532</v>
      </c>
      <c r="B42" s="45" t="s">
        <v>1533</v>
      </c>
      <c r="C42" s="85">
        <v>5</v>
      </c>
      <c r="D42" s="56">
        <v>190</v>
      </c>
      <c r="E42" s="46">
        <v>40</v>
      </c>
      <c r="F42" s="46">
        <v>9</v>
      </c>
      <c r="G42" s="46">
        <v>100</v>
      </c>
      <c r="H42" s="46">
        <v>79</v>
      </c>
      <c r="I42" s="46">
        <v>85</v>
      </c>
      <c r="J42" s="47">
        <v>74</v>
      </c>
      <c r="K42" s="44">
        <v>0.6</v>
      </c>
      <c r="L42" s="46">
        <v>0.5</v>
      </c>
      <c r="M42" s="46">
        <v>0.5</v>
      </c>
      <c r="N42" s="46">
        <v>29</v>
      </c>
      <c r="O42" s="46">
        <v>0.2</v>
      </c>
      <c r="P42" s="46">
        <v>8</v>
      </c>
      <c r="Q42" s="46">
        <v>3</v>
      </c>
      <c r="R42" s="46">
        <v>43</v>
      </c>
      <c r="S42" s="46">
        <v>0.7</v>
      </c>
      <c r="T42" s="46">
        <v>226</v>
      </c>
      <c r="U42" s="47">
        <v>58</v>
      </c>
      <c r="V42" s="11" t="s">
        <v>1484</v>
      </c>
    </row>
    <row r="43" spans="1:22">
      <c r="A43" s="44" t="s">
        <v>1534</v>
      </c>
      <c r="B43" s="45" t="s">
        <v>1535</v>
      </c>
      <c r="C43" s="85">
        <v>2</v>
      </c>
      <c r="D43" s="56">
        <v>1896</v>
      </c>
      <c r="E43" s="46">
        <v>28</v>
      </c>
      <c r="F43" s="46">
        <v>30</v>
      </c>
      <c r="G43" s="46">
        <v>1435</v>
      </c>
      <c r="H43" s="46">
        <v>0.3</v>
      </c>
      <c r="I43" s="46">
        <v>1</v>
      </c>
      <c r="J43" s="47">
        <v>716</v>
      </c>
      <c r="K43" s="44">
        <v>0.5</v>
      </c>
      <c r="L43" s="46">
        <v>0.7</v>
      </c>
      <c r="M43" s="46">
        <v>0.8</v>
      </c>
      <c r="N43" s="46">
        <v>7</v>
      </c>
      <c r="O43" s="46">
        <v>1</v>
      </c>
      <c r="P43" s="46">
        <v>1</v>
      </c>
      <c r="Q43" s="46">
        <v>0.7</v>
      </c>
      <c r="R43" s="46">
        <v>0.7</v>
      </c>
      <c r="S43" s="46">
        <v>0.6</v>
      </c>
      <c r="T43" s="46">
        <v>3</v>
      </c>
      <c r="U43" s="47">
        <v>31</v>
      </c>
      <c r="V43" s="11" t="s">
        <v>1478</v>
      </c>
    </row>
    <row r="44" spans="1:22">
      <c r="A44" s="44" t="s">
        <v>1536</v>
      </c>
      <c r="B44" s="45" t="s">
        <v>1537</v>
      </c>
      <c r="C44" s="85">
        <v>1</v>
      </c>
      <c r="D44" s="56">
        <v>0</v>
      </c>
      <c r="E44" s="46">
        <v>0</v>
      </c>
      <c r="F44" s="46">
        <v>1</v>
      </c>
      <c r="G44" s="46">
        <v>0</v>
      </c>
      <c r="H44" s="46">
        <v>0</v>
      </c>
      <c r="I44" s="46">
        <v>0</v>
      </c>
      <c r="J44" s="47">
        <v>0</v>
      </c>
      <c r="K44" s="44">
        <v>0</v>
      </c>
      <c r="L44" s="46">
        <v>0</v>
      </c>
      <c r="M44" s="46">
        <v>0</v>
      </c>
      <c r="N44" s="46">
        <v>0.1</v>
      </c>
      <c r="O44" s="46">
        <v>0</v>
      </c>
      <c r="P44" s="46">
        <v>0</v>
      </c>
      <c r="Q44" s="46">
        <v>0</v>
      </c>
      <c r="R44" s="46">
        <v>0</v>
      </c>
      <c r="S44" s="46">
        <v>0</v>
      </c>
      <c r="T44" s="46">
        <v>0</v>
      </c>
      <c r="U44" s="47">
        <v>0</v>
      </c>
      <c r="V44" s="11" t="s">
        <v>1478</v>
      </c>
    </row>
    <row r="45" spans="1:22">
      <c r="A45" s="44" t="s">
        <v>1538</v>
      </c>
      <c r="B45" s="45" t="s">
        <v>1539</v>
      </c>
      <c r="C45" s="85">
        <v>5</v>
      </c>
      <c r="D45" s="56">
        <v>9</v>
      </c>
      <c r="E45" s="46">
        <v>17</v>
      </c>
      <c r="F45" s="46">
        <v>7</v>
      </c>
      <c r="G45" s="46">
        <v>12</v>
      </c>
      <c r="H45" s="46">
        <v>9</v>
      </c>
      <c r="I45" s="46">
        <v>32</v>
      </c>
      <c r="J45" s="47">
        <v>18</v>
      </c>
      <c r="K45" s="44">
        <v>3</v>
      </c>
      <c r="L45" s="46">
        <v>0</v>
      </c>
      <c r="M45" s="46">
        <v>0</v>
      </c>
      <c r="N45" s="46">
        <v>0</v>
      </c>
      <c r="O45" s="46">
        <v>0.1</v>
      </c>
      <c r="P45" s="46">
        <v>0</v>
      </c>
      <c r="Q45" s="46">
        <v>0</v>
      </c>
      <c r="R45" s="46">
        <v>0</v>
      </c>
      <c r="S45" s="46">
        <v>0</v>
      </c>
      <c r="T45" s="46">
        <v>0.4</v>
      </c>
      <c r="U45" s="47">
        <v>0.1</v>
      </c>
      <c r="V45" s="11" t="s">
        <v>1484</v>
      </c>
    </row>
    <row r="46" spans="1:22">
      <c r="A46" s="44" t="s">
        <v>1540</v>
      </c>
      <c r="B46" s="45" t="s">
        <v>1541</v>
      </c>
      <c r="C46" s="85">
        <v>5</v>
      </c>
      <c r="D46" s="56">
        <v>9</v>
      </c>
      <c r="E46" s="46">
        <v>4</v>
      </c>
      <c r="F46" s="46">
        <v>16</v>
      </c>
      <c r="G46" s="46">
        <v>23</v>
      </c>
      <c r="H46" s="46">
        <v>107</v>
      </c>
      <c r="I46" s="46">
        <v>208</v>
      </c>
      <c r="J46" s="47">
        <v>10</v>
      </c>
      <c r="K46" s="44">
        <v>5</v>
      </c>
      <c r="L46" s="46">
        <v>0.2</v>
      </c>
      <c r="M46" s="46">
        <v>0.9</v>
      </c>
      <c r="N46" s="46">
        <v>12</v>
      </c>
      <c r="O46" s="46">
        <v>1</v>
      </c>
      <c r="P46" s="46">
        <v>4</v>
      </c>
      <c r="Q46" s="46">
        <v>0.1</v>
      </c>
      <c r="R46" s="46">
        <v>0.4</v>
      </c>
      <c r="S46" s="46">
        <v>0.6</v>
      </c>
      <c r="T46" s="46">
        <v>8</v>
      </c>
      <c r="U46" s="47">
        <v>1</v>
      </c>
      <c r="V46" s="11" t="s">
        <v>1484</v>
      </c>
    </row>
    <row r="47" spans="1:22">
      <c r="A47" s="44" t="s">
        <v>1542</v>
      </c>
      <c r="B47" s="45" t="s">
        <v>1543</v>
      </c>
      <c r="C47" s="85">
        <v>5</v>
      </c>
      <c r="D47" s="56">
        <v>0</v>
      </c>
      <c r="E47" s="46">
        <v>0</v>
      </c>
      <c r="F47" s="46">
        <v>0.3</v>
      </c>
      <c r="G47" s="46">
        <v>0</v>
      </c>
      <c r="H47" s="46">
        <v>0</v>
      </c>
      <c r="I47" s="46">
        <v>2</v>
      </c>
      <c r="J47" s="47">
        <v>0.3</v>
      </c>
      <c r="K47" s="44">
        <v>2</v>
      </c>
      <c r="L47" s="46">
        <v>0</v>
      </c>
      <c r="M47" s="46">
        <v>0.1</v>
      </c>
      <c r="N47" s="46">
        <v>0.1</v>
      </c>
      <c r="O47" s="46">
        <v>0</v>
      </c>
      <c r="P47" s="46">
        <v>0.1</v>
      </c>
      <c r="Q47" s="46">
        <v>0</v>
      </c>
      <c r="R47" s="46">
        <v>0.8</v>
      </c>
      <c r="S47" s="46">
        <v>0</v>
      </c>
      <c r="T47" s="46">
        <v>0.1</v>
      </c>
      <c r="U47" s="47">
        <v>0</v>
      </c>
      <c r="V47" s="11" t="s">
        <v>1484</v>
      </c>
    </row>
    <row r="48" spans="1:22">
      <c r="A48" s="44" t="s">
        <v>1544</v>
      </c>
      <c r="B48" s="45" t="s">
        <v>1545</v>
      </c>
      <c r="C48" s="85">
        <v>5</v>
      </c>
      <c r="D48" s="56">
        <v>57</v>
      </c>
      <c r="E48" s="46">
        <v>11</v>
      </c>
      <c r="F48" s="46">
        <v>37</v>
      </c>
      <c r="G48" s="46">
        <v>13</v>
      </c>
      <c r="H48" s="46">
        <v>22</v>
      </c>
      <c r="I48" s="46">
        <v>41</v>
      </c>
      <c r="J48" s="47">
        <v>16</v>
      </c>
      <c r="K48" s="44">
        <v>26</v>
      </c>
      <c r="L48" s="46">
        <v>0.1</v>
      </c>
      <c r="M48" s="46">
        <v>0.1</v>
      </c>
      <c r="N48" s="46">
        <v>0.3</v>
      </c>
      <c r="O48" s="46">
        <v>20</v>
      </c>
      <c r="P48" s="46">
        <v>4</v>
      </c>
      <c r="Q48" s="46">
        <v>0.1</v>
      </c>
      <c r="R48" s="46">
        <v>21</v>
      </c>
      <c r="S48" s="46">
        <v>0.4</v>
      </c>
      <c r="T48" s="46">
        <v>20</v>
      </c>
      <c r="U48" s="47">
        <v>10</v>
      </c>
      <c r="V48" s="11" t="s">
        <v>1484</v>
      </c>
    </row>
    <row r="49" spans="1:22">
      <c r="A49" s="44" t="s">
        <v>1546</v>
      </c>
      <c r="B49" s="45" t="s">
        <v>1547</v>
      </c>
      <c r="C49" s="85">
        <v>5</v>
      </c>
      <c r="D49" s="56">
        <v>0.2</v>
      </c>
      <c r="E49" s="46">
        <v>7</v>
      </c>
      <c r="F49" s="46">
        <v>35</v>
      </c>
      <c r="G49" s="46">
        <v>4</v>
      </c>
      <c r="H49" s="46">
        <v>1</v>
      </c>
      <c r="I49" s="46">
        <v>0.6</v>
      </c>
      <c r="J49" s="47">
        <v>16</v>
      </c>
      <c r="K49" s="44">
        <v>5</v>
      </c>
      <c r="L49" s="46">
        <v>0.1</v>
      </c>
      <c r="M49" s="46">
        <v>0.3</v>
      </c>
      <c r="N49" s="46">
        <v>0.7</v>
      </c>
      <c r="O49" s="46">
        <v>3</v>
      </c>
      <c r="P49" s="46">
        <v>0.2</v>
      </c>
      <c r="Q49" s="46">
        <v>1</v>
      </c>
      <c r="R49" s="46">
        <v>0.4</v>
      </c>
      <c r="S49" s="46">
        <v>0</v>
      </c>
      <c r="T49" s="46">
        <v>0.4</v>
      </c>
      <c r="U49" s="47">
        <v>0.1</v>
      </c>
      <c r="V49" s="11" t="s">
        <v>1478</v>
      </c>
    </row>
    <row r="50" spans="1:22">
      <c r="A50" s="44" t="s">
        <v>1548</v>
      </c>
      <c r="B50" s="45" t="s">
        <v>123</v>
      </c>
      <c r="C50" s="85">
        <v>4</v>
      </c>
      <c r="D50" s="56">
        <v>140</v>
      </c>
      <c r="E50" s="46">
        <v>97</v>
      </c>
      <c r="F50" s="46">
        <v>220</v>
      </c>
      <c r="G50" s="46">
        <v>111</v>
      </c>
      <c r="H50" s="46">
        <v>59</v>
      </c>
      <c r="I50" s="46">
        <v>89</v>
      </c>
      <c r="J50" s="47">
        <v>64</v>
      </c>
      <c r="K50" s="44">
        <v>105</v>
      </c>
      <c r="L50" s="46">
        <v>157</v>
      </c>
      <c r="M50" s="46">
        <v>109</v>
      </c>
      <c r="N50" s="46">
        <v>245</v>
      </c>
      <c r="O50" s="46">
        <v>91</v>
      </c>
      <c r="P50" s="46">
        <v>122</v>
      </c>
      <c r="Q50" s="46">
        <v>152</v>
      </c>
      <c r="R50" s="46">
        <v>204</v>
      </c>
      <c r="S50" s="46">
        <v>56</v>
      </c>
      <c r="T50" s="46">
        <v>121</v>
      </c>
      <c r="U50" s="47">
        <v>100</v>
      </c>
      <c r="V50" s="11" t="s">
        <v>1478</v>
      </c>
    </row>
    <row r="51" spans="1:22">
      <c r="A51" s="44" t="s">
        <v>1549</v>
      </c>
      <c r="B51" s="45" t="s">
        <v>1550</v>
      </c>
      <c r="C51" s="85">
        <v>5</v>
      </c>
      <c r="D51" s="56">
        <v>5</v>
      </c>
      <c r="E51" s="46">
        <v>3</v>
      </c>
      <c r="F51" s="46">
        <v>2</v>
      </c>
      <c r="G51" s="46">
        <v>0.1</v>
      </c>
      <c r="H51" s="46">
        <v>37</v>
      </c>
      <c r="I51" s="46">
        <v>20</v>
      </c>
      <c r="J51" s="47">
        <v>13</v>
      </c>
      <c r="K51" s="44">
        <v>9</v>
      </c>
      <c r="L51" s="46">
        <v>0.6</v>
      </c>
      <c r="M51" s="46">
        <v>0.2</v>
      </c>
      <c r="N51" s="46">
        <v>2</v>
      </c>
      <c r="O51" s="46">
        <v>0.3</v>
      </c>
      <c r="P51" s="46">
        <v>3</v>
      </c>
      <c r="Q51" s="46">
        <v>24</v>
      </c>
      <c r="R51" s="46">
        <v>13</v>
      </c>
      <c r="S51" s="46">
        <v>0.3</v>
      </c>
      <c r="T51" s="46">
        <v>2</v>
      </c>
      <c r="U51" s="47">
        <v>11</v>
      </c>
      <c r="V51" s="11" t="s">
        <v>1484</v>
      </c>
    </row>
    <row r="52" spans="1:22">
      <c r="A52" s="44" t="s">
        <v>1551</v>
      </c>
      <c r="B52" s="45" t="s">
        <v>1552</v>
      </c>
      <c r="C52" s="85">
        <v>4</v>
      </c>
      <c r="D52" s="56">
        <v>105</v>
      </c>
      <c r="E52" s="46">
        <v>6</v>
      </c>
      <c r="F52" s="46">
        <v>7</v>
      </c>
      <c r="G52" s="46">
        <v>8</v>
      </c>
      <c r="H52" s="46">
        <v>5</v>
      </c>
      <c r="I52" s="46">
        <v>25</v>
      </c>
      <c r="J52" s="47">
        <v>29</v>
      </c>
      <c r="K52" s="44">
        <v>77</v>
      </c>
      <c r="L52" s="46">
        <v>3</v>
      </c>
      <c r="M52" s="46">
        <v>0.2</v>
      </c>
      <c r="N52" s="46">
        <v>46</v>
      </c>
      <c r="O52" s="46">
        <v>92</v>
      </c>
      <c r="P52" s="46">
        <v>3</v>
      </c>
      <c r="Q52" s="46">
        <v>19</v>
      </c>
      <c r="R52" s="46">
        <v>76</v>
      </c>
      <c r="S52" s="46">
        <v>0.7</v>
      </c>
      <c r="T52" s="46">
        <v>25</v>
      </c>
      <c r="U52" s="47">
        <v>10</v>
      </c>
      <c r="V52" s="11" t="s">
        <v>1478</v>
      </c>
    </row>
    <row r="53" spans="1:22">
      <c r="A53" s="44" t="s">
        <v>1553</v>
      </c>
      <c r="B53" s="45" t="s">
        <v>132</v>
      </c>
      <c r="C53" s="85">
        <v>5</v>
      </c>
      <c r="D53" s="56">
        <v>11</v>
      </c>
      <c r="E53" s="46">
        <v>19</v>
      </c>
      <c r="F53" s="46">
        <v>42</v>
      </c>
      <c r="G53" s="46">
        <v>8</v>
      </c>
      <c r="H53" s="46">
        <v>91</v>
      </c>
      <c r="I53" s="46">
        <v>71</v>
      </c>
      <c r="J53" s="47">
        <v>13</v>
      </c>
      <c r="K53" s="44">
        <v>39</v>
      </c>
      <c r="L53" s="46">
        <v>0.2</v>
      </c>
      <c r="M53" s="46">
        <v>0.1</v>
      </c>
      <c r="N53" s="46">
        <v>11</v>
      </c>
      <c r="O53" s="46">
        <v>1</v>
      </c>
      <c r="P53" s="46">
        <v>14</v>
      </c>
      <c r="Q53" s="46">
        <v>6</v>
      </c>
      <c r="R53" s="46">
        <v>2</v>
      </c>
      <c r="S53" s="46">
        <v>3</v>
      </c>
      <c r="T53" s="46">
        <v>3</v>
      </c>
      <c r="U53" s="47">
        <v>16</v>
      </c>
      <c r="V53" s="11" t="s">
        <v>1478</v>
      </c>
    </row>
    <row r="54" spans="1:22">
      <c r="A54" s="44" t="s">
        <v>1554</v>
      </c>
      <c r="B54" s="45" t="s">
        <v>1555</v>
      </c>
      <c r="C54" s="85">
        <v>5</v>
      </c>
      <c r="D54" s="56">
        <v>184</v>
      </c>
      <c r="E54" s="46">
        <v>19</v>
      </c>
      <c r="F54" s="46">
        <v>27</v>
      </c>
      <c r="G54" s="46">
        <v>108</v>
      </c>
      <c r="H54" s="46">
        <v>88</v>
      </c>
      <c r="I54" s="46">
        <v>62</v>
      </c>
      <c r="J54" s="47">
        <v>104</v>
      </c>
      <c r="K54" s="44">
        <v>27</v>
      </c>
      <c r="L54" s="46">
        <v>6</v>
      </c>
      <c r="M54" s="46">
        <v>0.4</v>
      </c>
      <c r="N54" s="46">
        <v>45</v>
      </c>
      <c r="O54" s="46">
        <v>33</v>
      </c>
      <c r="P54" s="46">
        <v>105</v>
      </c>
      <c r="Q54" s="46">
        <v>120</v>
      </c>
      <c r="R54" s="46">
        <v>45</v>
      </c>
      <c r="S54" s="46">
        <v>66</v>
      </c>
      <c r="T54" s="46">
        <v>0.2</v>
      </c>
      <c r="U54" s="47">
        <v>26</v>
      </c>
      <c r="V54" s="11" t="s">
        <v>1478</v>
      </c>
    </row>
    <row r="55" spans="1:22">
      <c r="A55" s="44" t="s">
        <v>1556</v>
      </c>
      <c r="B55" s="45" t="s">
        <v>1557</v>
      </c>
      <c r="C55" s="85">
        <v>5</v>
      </c>
      <c r="D55" s="56">
        <v>0.1</v>
      </c>
      <c r="E55" s="46">
        <v>0</v>
      </c>
      <c r="F55" s="46">
        <v>0.2</v>
      </c>
      <c r="G55" s="46">
        <v>0</v>
      </c>
      <c r="H55" s="46">
        <v>0</v>
      </c>
      <c r="I55" s="46">
        <v>0</v>
      </c>
      <c r="J55" s="47">
        <v>0.1</v>
      </c>
      <c r="K55" s="44">
        <v>0.5</v>
      </c>
      <c r="L55" s="46">
        <v>0.1</v>
      </c>
      <c r="M55" s="46">
        <v>0.2</v>
      </c>
      <c r="N55" s="46">
        <v>3</v>
      </c>
      <c r="O55" s="46">
        <v>0.1</v>
      </c>
      <c r="P55" s="46">
        <v>0.4</v>
      </c>
      <c r="Q55" s="46">
        <v>1</v>
      </c>
      <c r="R55" s="46">
        <v>0.4</v>
      </c>
      <c r="S55" s="46">
        <v>0.2</v>
      </c>
      <c r="T55" s="46">
        <v>1</v>
      </c>
      <c r="U55" s="47">
        <v>31</v>
      </c>
      <c r="V55" s="11" t="s">
        <v>1478</v>
      </c>
    </row>
    <row r="56" spans="1:22">
      <c r="A56" s="44" t="s">
        <v>1558</v>
      </c>
      <c r="B56" s="45" t="s">
        <v>1559</v>
      </c>
      <c r="C56" s="85">
        <v>5</v>
      </c>
      <c r="D56" s="56">
        <v>4</v>
      </c>
      <c r="E56" s="46">
        <v>35</v>
      </c>
      <c r="F56" s="46">
        <v>151</v>
      </c>
      <c r="G56" s="46">
        <v>4</v>
      </c>
      <c r="H56" s="46">
        <v>12</v>
      </c>
      <c r="I56" s="46">
        <v>13</v>
      </c>
      <c r="J56" s="47">
        <v>15</v>
      </c>
      <c r="K56" s="44">
        <v>19</v>
      </c>
      <c r="L56" s="46">
        <v>20</v>
      </c>
      <c r="M56" s="46">
        <v>6</v>
      </c>
      <c r="N56" s="46">
        <v>8</v>
      </c>
      <c r="O56" s="46">
        <v>0.2</v>
      </c>
      <c r="P56" s="46">
        <v>8</v>
      </c>
      <c r="Q56" s="46">
        <v>24</v>
      </c>
      <c r="R56" s="46">
        <v>4</v>
      </c>
      <c r="S56" s="46">
        <v>61</v>
      </c>
      <c r="T56" s="46">
        <v>23</v>
      </c>
      <c r="U56" s="47">
        <v>30</v>
      </c>
      <c r="V56" s="11" t="s">
        <v>1478</v>
      </c>
    </row>
    <row r="57" spans="1:22">
      <c r="A57" s="44" t="s">
        <v>1560</v>
      </c>
      <c r="B57" s="45" t="s">
        <v>1561</v>
      </c>
      <c r="C57" s="85">
        <v>5</v>
      </c>
      <c r="D57" s="56">
        <v>2</v>
      </c>
      <c r="E57" s="46">
        <v>7</v>
      </c>
      <c r="F57" s="46">
        <v>52</v>
      </c>
      <c r="G57" s="46">
        <v>1</v>
      </c>
      <c r="H57" s="46">
        <v>10</v>
      </c>
      <c r="I57" s="46">
        <v>0.2</v>
      </c>
      <c r="J57" s="47">
        <v>30</v>
      </c>
      <c r="K57" s="44">
        <v>0</v>
      </c>
      <c r="L57" s="46">
        <v>0.1</v>
      </c>
      <c r="M57" s="46">
        <v>0</v>
      </c>
      <c r="N57" s="46">
        <v>0.2</v>
      </c>
      <c r="O57" s="46">
        <v>0.1</v>
      </c>
      <c r="P57" s="46">
        <v>0.8</v>
      </c>
      <c r="Q57" s="46">
        <v>0</v>
      </c>
      <c r="R57" s="46">
        <v>0.3</v>
      </c>
      <c r="S57" s="46">
        <v>0.1</v>
      </c>
      <c r="T57" s="46">
        <v>0.2</v>
      </c>
      <c r="U57" s="47">
        <v>0.1</v>
      </c>
      <c r="V57" s="11" t="s">
        <v>1484</v>
      </c>
    </row>
    <row r="58" spans="1:22">
      <c r="A58" s="44" t="s">
        <v>1881</v>
      </c>
      <c r="B58" s="45" t="s">
        <v>254</v>
      </c>
      <c r="C58" s="85">
        <v>5</v>
      </c>
      <c r="D58" s="56">
        <v>186</v>
      </c>
      <c r="E58" s="46">
        <v>95</v>
      </c>
      <c r="F58" s="46">
        <v>137</v>
      </c>
      <c r="G58" s="46">
        <v>124</v>
      </c>
      <c r="H58" s="46">
        <v>66</v>
      </c>
      <c r="I58" s="46">
        <v>181</v>
      </c>
      <c r="J58" s="47">
        <v>221</v>
      </c>
      <c r="K58" s="44">
        <v>36</v>
      </c>
      <c r="L58" s="46">
        <v>41</v>
      </c>
      <c r="M58" s="46">
        <v>44</v>
      </c>
      <c r="N58" s="46">
        <v>44</v>
      </c>
      <c r="O58" s="46">
        <v>40</v>
      </c>
      <c r="P58" s="46">
        <v>63</v>
      </c>
      <c r="Q58" s="46">
        <v>59</v>
      </c>
      <c r="R58" s="46">
        <v>30</v>
      </c>
      <c r="S58" s="46">
        <v>35</v>
      </c>
      <c r="T58" s="46">
        <v>73</v>
      </c>
      <c r="U58" s="47">
        <v>49</v>
      </c>
      <c r="V58" s="11" t="s">
        <v>1478</v>
      </c>
    </row>
    <row r="59" spans="1:22">
      <c r="A59" s="44" t="s">
        <v>1562</v>
      </c>
      <c r="B59" s="45" t="s">
        <v>1563</v>
      </c>
      <c r="C59" s="85">
        <v>5</v>
      </c>
      <c r="D59" s="56">
        <v>5</v>
      </c>
      <c r="E59" s="46">
        <v>7</v>
      </c>
      <c r="F59" s="46">
        <v>7</v>
      </c>
      <c r="G59" s="46">
        <v>0.1</v>
      </c>
      <c r="H59" s="46">
        <v>9</v>
      </c>
      <c r="I59" s="46">
        <v>7</v>
      </c>
      <c r="J59" s="47">
        <v>5</v>
      </c>
      <c r="K59" s="44">
        <v>3</v>
      </c>
      <c r="L59" s="46">
        <v>0</v>
      </c>
      <c r="M59" s="46">
        <v>0.2</v>
      </c>
      <c r="N59" s="46">
        <v>0.1</v>
      </c>
      <c r="O59" s="46">
        <v>0.3</v>
      </c>
      <c r="P59" s="46">
        <v>2</v>
      </c>
      <c r="Q59" s="46">
        <v>2</v>
      </c>
      <c r="R59" s="46">
        <v>1</v>
      </c>
      <c r="S59" s="46">
        <v>0.1</v>
      </c>
      <c r="T59" s="46">
        <v>0.5</v>
      </c>
      <c r="U59" s="47">
        <v>2</v>
      </c>
      <c r="V59" s="11" t="s">
        <v>1484</v>
      </c>
    </row>
    <row r="60" spans="1:22">
      <c r="A60" s="44" t="s">
        <v>1564</v>
      </c>
      <c r="B60" s="45" t="s">
        <v>1565</v>
      </c>
      <c r="C60" s="85">
        <v>5</v>
      </c>
      <c r="D60" s="56">
        <v>157</v>
      </c>
      <c r="E60" s="46">
        <v>160</v>
      </c>
      <c r="F60" s="46">
        <v>653</v>
      </c>
      <c r="G60" s="46">
        <v>256</v>
      </c>
      <c r="H60" s="46">
        <v>95</v>
      </c>
      <c r="I60" s="46">
        <v>118</v>
      </c>
      <c r="J60" s="47">
        <v>112</v>
      </c>
      <c r="K60" s="44">
        <v>21</v>
      </c>
      <c r="L60" s="46">
        <v>0.7</v>
      </c>
      <c r="M60" s="46">
        <v>0.7</v>
      </c>
      <c r="N60" s="46">
        <v>71</v>
      </c>
      <c r="O60" s="46">
        <v>0.6</v>
      </c>
      <c r="P60" s="46">
        <v>37</v>
      </c>
      <c r="Q60" s="46">
        <v>1</v>
      </c>
      <c r="R60" s="46">
        <v>1</v>
      </c>
      <c r="S60" s="46">
        <v>0.9</v>
      </c>
      <c r="T60" s="46">
        <v>43</v>
      </c>
      <c r="U60" s="47">
        <v>0.6</v>
      </c>
      <c r="V60" s="11" t="s">
        <v>1478</v>
      </c>
    </row>
    <row r="61" spans="1:22">
      <c r="A61" s="44" t="s">
        <v>1566</v>
      </c>
      <c r="B61" s="45" t="s">
        <v>1567</v>
      </c>
      <c r="C61" s="85">
        <v>5</v>
      </c>
      <c r="D61" s="56">
        <v>1</v>
      </c>
      <c r="E61" s="46">
        <v>24</v>
      </c>
      <c r="F61" s="46">
        <v>21</v>
      </c>
      <c r="G61" s="46">
        <v>8</v>
      </c>
      <c r="H61" s="46">
        <v>2</v>
      </c>
      <c r="I61" s="46">
        <v>8</v>
      </c>
      <c r="J61" s="47">
        <v>0.1</v>
      </c>
      <c r="K61" s="44">
        <v>0.1</v>
      </c>
      <c r="L61" s="46">
        <v>0.1</v>
      </c>
      <c r="M61" s="46">
        <v>0</v>
      </c>
      <c r="N61" s="46">
        <v>0.4</v>
      </c>
      <c r="O61" s="46">
        <v>0.2</v>
      </c>
      <c r="P61" s="46">
        <v>0.1</v>
      </c>
      <c r="Q61" s="46">
        <v>0</v>
      </c>
      <c r="R61" s="46">
        <v>0</v>
      </c>
      <c r="S61" s="46">
        <v>0.1</v>
      </c>
      <c r="T61" s="46">
        <v>19</v>
      </c>
      <c r="U61" s="47">
        <v>7</v>
      </c>
      <c r="V61" s="11" t="s">
        <v>1484</v>
      </c>
    </row>
    <row r="62" spans="1:22">
      <c r="A62" s="44" t="s">
        <v>1568</v>
      </c>
      <c r="B62" s="45" t="s">
        <v>1569</v>
      </c>
      <c r="C62" s="85">
        <v>5</v>
      </c>
      <c r="D62" s="56">
        <v>4</v>
      </c>
      <c r="E62" s="46">
        <v>9</v>
      </c>
      <c r="F62" s="46">
        <v>34</v>
      </c>
      <c r="G62" s="46">
        <v>23</v>
      </c>
      <c r="H62" s="46">
        <v>63</v>
      </c>
      <c r="I62" s="46">
        <v>66</v>
      </c>
      <c r="J62" s="47">
        <v>18</v>
      </c>
      <c r="K62" s="44">
        <v>22</v>
      </c>
      <c r="L62" s="46">
        <v>0.2</v>
      </c>
      <c r="M62" s="46">
        <v>0.2</v>
      </c>
      <c r="N62" s="46">
        <v>4</v>
      </c>
      <c r="O62" s="46">
        <v>15</v>
      </c>
      <c r="P62" s="46">
        <v>5</v>
      </c>
      <c r="Q62" s="46">
        <v>8</v>
      </c>
      <c r="R62" s="46">
        <v>0.5</v>
      </c>
      <c r="S62" s="46">
        <v>0.5</v>
      </c>
      <c r="T62" s="46">
        <v>6</v>
      </c>
      <c r="U62" s="47">
        <v>2</v>
      </c>
      <c r="V62" s="11" t="s">
        <v>1478</v>
      </c>
    </row>
    <row r="63" spans="1:22">
      <c r="A63" s="44" t="s">
        <v>1570</v>
      </c>
      <c r="B63" s="45" t="s">
        <v>1571</v>
      </c>
      <c r="C63" s="85">
        <v>5</v>
      </c>
      <c r="D63" s="56">
        <v>59</v>
      </c>
      <c r="E63" s="46">
        <v>91</v>
      </c>
      <c r="F63" s="46">
        <v>84</v>
      </c>
      <c r="G63" s="46">
        <v>192</v>
      </c>
      <c r="H63" s="46">
        <v>117</v>
      </c>
      <c r="I63" s="46">
        <v>121</v>
      </c>
      <c r="J63" s="47">
        <v>130</v>
      </c>
      <c r="K63" s="44">
        <v>2</v>
      </c>
      <c r="L63" s="46">
        <v>34</v>
      </c>
      <c r="M63" s="46">
        <v>115</v>
      </c>
      <c r="N63" s="46">
        <v>45</v>
      </c>
      <c r="O63" s="46">
        <v>0.6</v>
      </c>
      <c r="P63" s="46">
        <v>275</v>
      </c>
      <c r="Q63" s="46">
        <v>1</v>
      </c>
      <c r="R63" s="46">
        <v>15</v>
      </c>
      <c r="S63" s="46">
        <v>7</v>
      </c>
      <c r="T63" s="46">
        <v>25</v>
      </c>
      <c r="U63" s="47">
        <v>46</v>
      </c>
      <c r="V63" s="11" t="s">
        <v>1484</v>
      </c>
    </row>
    <row r="64" spans="1:22">
      <c r="A64" s="44" t="s">
        <v>1572</v>
      </c>
      <c r="B64" s="45" t="s">
        <v>162</v>
      </c>
      <c r="C64" s="85">
        <v>5</v>
      </c>
      <c r="D64" s="56">
        <v>316</v>
      </c>
      <c r="E64" s="46">
        <v>119</v>
      </c>
      <c r="F64" s="46">
        <v>202</v>
      </c>
      <c r="G64" s="46">
        <v>54</v>
      </c>
      <c r="H64" s="46">
        <v>193</v>
      </c>
      <c r="I64" s="46">
        <v>5</v>
      </c>
      <c r="J64" s="47">
        <v>200</v>
      </c>
      <c r="K64" s="44">
        <v>73</v>
      </c>
      <c r="L64" s="46">
        <v>34</v>
      </c>
      <c r="M64" s="46">
        <v>26</v>
      </c>
      <c r="N64" s="46">
        <v>64</v>
      </c>
      <c r="O64" s="46">
        <v>86</v>
      </c>
      <c r="P64" s="46">
        <v>31</v>
      </c>
      <c r="Q64" s="46">
        <v>172</v>
      </c>
      <c r="R64" s="46">
        <v>2</v>
      </c>
      <c r="S64" s="46">
        <v>26</v>
      </c>
      <c r="T64" s="46">
        <v>41</v>
      </c>
      <c r="U64" s="47">
        <v>33</v>
      </c>
      <c r="V64" s="11" t="s">
        <v>1478</v>
      </c>
    </row>
    <row r="65" spans="1:22">
      <c r="A65" s="44" t="s">
        <v>1573</v>
      </c>
      <c r="B65" s="45" t="s">
        <v>1574</v>
      </c>
      <c r="C65" s="85">
        <v>5</v>
      </c>
      <c r="D65" s="56">
        <v>0.2</v>
      </c>
      <c r="E65" s="46">
        <v>34</v>
      </c>
      <c r="F65" s="46">
        <v>47</v>
      </c>
      <c r="G65" s="46">
        <v>0.6</v>
      </c>
      <c r="H65" s="46">
        <v>4</v>
      </c>
      <c r="I65" s="46">
        <v>0.2</v>
      </c>
      <c r="J65" s="47">
        <v>27</v>
      </c>
      <c r="K65" s="44">
        <v>0.2</v>
      </c>
      <c r="L65" s="46">
        <v>0.1</v>
      </c>
      <c r="M65" s="46">
        <v>0.1</v>
      </c>
      <c r="N65" s="46">
        <v>0.3</v>
      </c>
      <c r="O65" s="46">
        <v>0.3</v>
      </c>
      <c r="P65" s="46">
        <v>0.4</v>
      </c>
      <c r="Q65" s="46">
        <v>0.2</v>
      </c>
      <c r="R65" s="46">
        <v>0.2</v>
      </c>
      <c r="S65" s="46">
        <v>0.2</v>
      </c>
      <c r="T65" s="46">
        <v>0.2</v>
      </c>
      <c r="U65" s="47">
        <v>0.3</v>
      </c>
      <c r="V65" s="11" t="s">
        <v>1484</v>
      </c>
    </row>
    <row r="66" spans="1:22">
      <c r="A66" s="44" t="s">
        <v>1575</v>
      </c>
      <c r="B66" s="45" t="s">
        <v>1576</v>
      </c>
      <c r="C66" s="85">
        <v>5</v>
      </c>
      <c r="D66" s="56">
        <v>95</v>
      </c>
      <c r="E66" s="46">
        <v>35</v>
      </c>
      <c r="F66" s="46">
        <v>197</v>
      </c>
      <c r="G66" s="46">
        <v>81</v>
      </c>
      <c r="H66" s="46">
        <v>136</v>
      </c>
      <c r="I66" s="46">
        <v>230</v>
      </c>
      <c r="J66" s="47">
        <v>107</v>
      </c>
      <c r="K66" s="44">
        <v>39</v>
      </c>
      <c r="L66" s="46">
        <v>0.3</v>
      </c>
      <c r="M66" s="46">
        <v>0.2</v>
      </c>
      <c r="N66" s="46">
        <v>16</v>
      </c>
      <c r="O66" s="46">
        <v>4</v>
      </c>
      <c r="P66" s="46">
        <v>156</v>
      </c>
      <c r="Q66" s="46">
        <v>6</v>
      </c>
      <c r="R66" s="46">
        <v>3</v>
      </c>
      <c r="S66" s="46">
        <v>0.7</v>
      </c>
      <c r="T66" s="46">
        <v>51</v>
      </c>
      <c r="U66" s="47">
        <v>2</v>
      </c>
      <c r="V66" s="11" t="s">
        <v>1484</v>
      </c>
    </row>
    <row r="67" spans="1:22">
      <c r="A67" s="44" t="s">
        <v>1577</v>
      </c>
      <c r="B67" s="45" t="s">
        <v>1578</v>
      </c>
      <c r="C67" s="85">
        <v>5</v>
      </c>
      <c r="D67" s="56">
        <v>66</v>
      </c>
      <c r="E67" s="46">
        <v>10</v>
      </c>
      <c r="F67" s="46">
        <v>7</v>
      </c>
      <c r="G67" s="46">
        <v>46</v>
      </c>
      <c r="H67" s="46">
        <v>1</v>
      </c>
      <c r="I67" s="46">
        <v>5</v>
      </c>
      <c r="J67" s="47">
        <v>36</v>
      </c>
      <c r="K67" s="44">
        <v>2</v>
      </c>
      <c r="L67" s="46">
        <v>6</v>
      </c>
      <c r="M67" s="46">
        <v>19</v>
      </c>
      <c r="N67" s="46">
        <v>7</v>
      </c>
      <c r="O67" s="46">
        <v>0.4</v>
      </c>
      <c r="P67" s="46">
        <v>48</v>
      </c>
      <c r="Q67" s="46">
        <v>12</v>
      </c>
      <c r="R67" s="46">
        <v>0.8</v>
      </c>
      <c r="S67" s="46">
        <v>9</v>
      </c>
      <c r="T67" s="46">
        <v>5</v>
      </c>
      <c r="U67" s="47">
        <v>2</v>
      </c>
      <c r="V67" s="11" t="s">
        <v>1478</v>
      </c>
    </row>
    <row r="68" spans="1:22">
      <c r="A68" s="44" t="s">
        <v>1579</v>
      </c>
      <c r="B68" s="45" t="s">
        <v>1580</v>
      </c>
      <c r="C68" s="85">
        <v>5</v>
      </c>
      <c r="D68" s="56">
        <v>204</v>
      </c>
      <c r="E68" s="46">
        <v>60</v>
      </c>
      <c r="F68" s="46">
        <v>79</v>
      </c>
      <c r="G68" s="46">
        <v>113</v>
      </c>
      <c r="H68" s="46">
        <v>62</v>
      </c>
      <c r="I68" s="46">
        <v>251</v>
      </c>
      <c r="J68" s="47">
        <v>171</v>
      </c>
      <c r="K68" s="44">
        <v>28</v>
      </c>
      <c r="L68" s="46">
        <v>0.3</v>
      </c>
      <c r="M68" s="46">
        <v>0.5</v>
      </c>
      <c r="N68" s="46">
        <v>0.8</v>
      </c>
      <c r="O68" s="46">
        <v>11</v>
      </c>
      <c r="P68" s="46">
        <v>70</v>
      </c>
      <c r="Q68" s="46">
        <v>53</v>
      </c>
      <c r="R68" s="46">
        <v>54</v>
      </c>
      <c r="S68" s="46">
        <v>23</v>
      </c>
      <c r="T68" s="46">
        <v>0.4</v>
      </c>
      <c r="U68" s="47">
        <v>13</v>
      </c>
      <c r="V68" s="11" t="s">
        <v>1478</v>
      </c>
    </row>
    <row r="69" spans="1:22">
      <c r="A69" s="44" t="s">
        <v>1882</v>
      </c>
      <c r="B69" s="45" t="s">
        <v>257</v>
      </c>
      <c r="C69" s="85">
        <v>1</v>
      </c>
      <c r="D69" s="56">
        <v>176</v>
      </c>
      <c r="E69" s="46">
        <v>380</v>
      </c>
      <c r="F69" s="46">
        <v>364</v>
      </c>
      <c r="G69" s="46">
        <v>350</v>
      </c>
      <c r="H69" s="46">
        <v>648</v>
      </c>
      <c r="I69" s="46">
        <v>500</v>
      </c>
      <c r="J69" s="47">
        <v>611</v>
      </c>
      <c r="K69" s="44">
        <v>1103</v>
      </c>
      <c r="L69" s="46">
        <v>533</v>
      </c>
      <c r="M69" s="46">
        <v>719</v>
      </c>
      <c r="N69" s="46">
        <v>711</v>
      </c>
      <c r="O69" s="46">
        <v>583</v>
      </c>
      <c r="P69" s="46">
        <v>599</v>
      </c>
      <c r="Q69" s="46">
        <v>648</v>
      </c>
      <c r="R69" s="46">
        <v>589</v>
      </c>
      <c r="S69" s="46">
        <v>535</v>
      </c>
      <c r="T69" s="46">
        <v>169</v>
      </c>
      <c r="U69" s="47">
        <v>373</v>
      </c>
      <c r="V69" s="11" t="s">
        <v>1478</v>
      </c>
    </row>
    <row r="70" spans="1:22">
      <c r="A70" s="44" t="s">
        <v>1883</v>
      </c>
      <c r="B70" s="45" t="s">
        <v>260</v>
      </c>
      <c r="C70" s="85">
        <v>4</v>
      </c>
      <c r="D70" s="56">
        <v>99</v>
      </c>
      <c r="E70" s="46">
        <v>52</v>
      </c>
      <c r="F70" s="46">
        <v>88</v>
      </c>
      <c r="G70" s="46">
        <v>110</v>
      </c>
      <c r="H70" s="46">
        <v>56</v>
      </c>
      <c r="I70" s="46">
        <v>147</v>
      </c>
      <c r="J70" s="47">
        <v>84</v>
      </c>
      <c r="K70" s="44">
        <v>134</v>
      </c>
      <c r="L70" s="46">
        <v>116</v>
      </c>
      <c r="M70" s="46">
        <v>56</v>
      </c>
      <c r="N70" s="46">
        <v>168</v>
      </c>
      <c r="O70" s="46">
        <v>89</v>
      </c>
      <c r="P70" s="46">
        <v>161</v>
      </c>
      <c r="Q70" s="46">
        <v>135</v>
      </c>
      <c r="R70" s="46">
        <v>120</v>
      </c>
      <c r="S70" s="46">
        <v>84</v>
      </c>
      <c r="T70" s="46">
        <v>397</v>
      </c>
      <c r="U70" s="47">
        <v>153</v>
      </c>
      <c r="V70" s="11" t="s">
        <v>1478</v>
      </c>
    </row>
    <row r="71" spans="1:22">
      <c r="A71" s="44" t="s">
        <v>1884</v>
      </c>
      <c r="B71" s="45" t="s">
        <v>263</v>
      </c>
      <c r="C71" s="85">
        <v>4</v>
      </c>
      <c r="D71" s="56">
        <v>14</v>
      </c>
      <c r="E71" s="46">
        <v>30</v>
      </c>
      <c r="F71" s="46">
        <v>40</v>
      </c>
      <c r="G71" s="46">
        <v>18</v>
      </c>
      <c r="H71" s="46">
        <v>26</v>
      </c>
      <c r="I71" s="46">
        <v>47</v>
      </c>
      <c r="J71" s="47">
        <v>19</v>
      </c>
      <c r="K71" s="44">
        <v>24</v>
      </c>
      <c r="L71" s="46">
        <v>16</v>
      </c>
      <c r="M71" s="46">
        <v>15</v>
      </c>
      <c r="N71" s="46">
        <v>25</v>
      </c>
      <c r="O71" s="46">
        <v>18</v>
      </c>
      <c r="P71" s="46">
        <v>19</v>
      </c>
      <c r="Q71" s="46">
        <v>25</v>
      </c>
      <c r="R71" s="46">
        <v>14</v>
      </c>
      <c r="S71" s="46">
        <v>11</v>
      </c>
      <c r="T71" s="46">
        <v>22</v>
      </c>
      <c r="U71" s="47">
        <v>15</v>
      </c>
      <c r="V71" s="11" t="s">
        <v>1478</v>
      </c>
    </row>
    <row r="72" spans="1:22">
      <c r="A72" s="44" t="s">
        <v>1581</v>
      </c>
      <c r="B72" s="45" t="s">
        <v>1582</v>
      </c>
      <c r="C72" s="85">
        <v>5</v>
      </c>
      <c r="D72" s="56">
        <v>0.4</v>
      </c>
      <c r="E72" s="46">
        <v>0</v>
      </c>
      <c r="F72" s="46">
        <v>0.8</v>
      </c>
      <c r="G72" s="46">
        <v>0</v>
      </c>
      <c r="H72" s="46">
        <v>0</v>
      </c>
      <c r="I72" s="46">
        <v>0</v>
      </c>
      <c r="J72" s="47">
        <v>0</v>
      </c>
      <c r="K72" s="44">
        <v>0.2</v>
      </c>
      <c r="L72" s="46">
        <v>0</v>
      </c>
      <c r="M72" s="46">
        <v>0</v>
      </c>
      <c r="N72" s="46">
        <v>0.3</v>
      </c>
      <c r="O72" s="46">
        <v>2</v>
      </c>
      <c r="P72" s="46">
        <v>0</v>
      </c>
      <c r="Q72" s="46">
        <v>0.1</v>
      </c>
      <c r="R72" s="46">
        <v>0</v>
      </c>
      <c r="S72" s="46">
        <v>5</v>
      </c>
      <c r="T72" s="46">
        <v>0</v>
      </c>
      <c r="U72" s="47">
        <v>2</v>
      </c>
      <c r="V72" s="11" t="s">
        <v>1484</v>
      </c>
    </row>
    <row r="73" spans="1:22">
      <c r="A73" s="44" t="s">
        <v>1583</v>
      </c>
      <c r="B73" s="45" t="s">
        <v>1584</v>
      </c>
      <c r="C73" s="85">
        <v>4</v>
      </c>
      <c r="D73" s="56">
        <v>11</v>
      </c>
      <c r="E73" s="46">
        <v>9</v>
      </c>
      <c r="F73" s="46">
        <v>20</v>
      </c>
      <c r="G73" s="46">
        <v>9</v>
      </c>
      <c r="H73" s="46">
        <v>2</v>
      </c>
      <c r="I73" s="46">
        <v>5</v>
      </c>
      <c r="J73" s="47">
        <v>17</v>
      </c>
      <c r="K73" s="44">
        <v>44</v>
      </c>
      <c r="L73" s="46">
        <v>1</v>
      </c>
      <c r="M73" s="46">
        <v>3</v>
      </c>
      <c r="N73" s="46">
        <v>60</v>
      </c>
      <c r="O73" s="46">
        <v>46</v>
      </c>
      <c r="P73" s="46">
        <v>20</v>
      </c>
      <c r="Q73" s="46">
        <v>26</v>
      </c>
      <c r="R73" s="46">
        <v>19</v>
      </c>
      <c r="S73" s="46">
        <v>21</v>
      </c>
      <c r="T73" s="46">
        <v>2</v>
      </c>
      <c r="U73" s="47">
        <v>10</v>
      </c>
      <c r="V73" s="11" t="s">
        <v>1478</v>
      </c>
    </row>
    <row r="74" spans="1:22">
      <c r="A74" s="44" t="s">
        <v>1585</v>
      </c>
      <c r="B74" s="45" t="s">
        <v>1586</v>
      </c>
      <c r="C74" s="85">
        <v>5</v>
      </c>
      <c r="D74" s="56">
        <v>95</v>
      </c>
      <c r="E74" s="46">
        <v>0.8</v>
      </c>
      <c r="F74" s="46">
        <v>7</v>
      </c>
      <c r="G74" s="46">
        <v>2</v>
      </c>
      <c r="H74" s="46">
        <v>2</v>
      </c>
      <c r="I74" s="46">
        <v>2</v>
      </c>
      <c r="J74" s="47">
        <v>3</v>
      </c>
      <c r="K74" s="44">
        <v>6</v>
      </c>
      <c r="L74" s="46">
        <v>3</v>
      </c>
      <c r="M74" s="46">
        <v>5</v>
      </c>
      <c r="N74" s="46">
        <v>2</v>
      </c>
      <c r="O74" s="46">
        <v>4</v>
      </c>
      <c r="P74" s="46">
        <v>4</v>
      </c>
      <c r="Q74" s="46">
        <v>2</v>
      </c>
      <c r="R74" s="46">
        <v>3</v>
      </c>
      <c r="S74" s="46">
        <v>0.5</v>
      </c>
      <c r="T74" s="46">
        <v>1</v>
      </c>
      <c r="U74" s="47">
        <v>0.9</v>
      </c>
      <c r="V74" s="11" t="s">
        <v>1478</v>
      </c>
    </row>
    <row r="75" spans="1:22">
      <c r="A75" s="44" t="s">
        <v>1587</v>
      </c>
      <c r="B75" s="45" t="s">
        <v>1588</v>
      </c>
      <c r="C75" s="85">
        <v>5</v>
      </c>
      <c r="D75" s="56">
        <v>0.1</v>
      </c>
      <c r="E75" s="46">
        <v>253</v>
      </c>
      <c r="F75" s="46">
        <v>23</v>
      </c>
      <c r="G75" s="46">
        <v>2</v>
      </c>
      <c r="H75" s="46">
        <v>0.1</v>
      </c>
      <c r="I75" s="46">
        <v>12</v>
      </c>
      <c r="J75" s="47">
        <v>0</v>
      </c>
      <c r="K75" s="44">
        <v>2</v>
      </c>
      <c r="L75" s="46">
        <v>0.6</v>
      </c>
      <c r="M75" s="46">
        <v>0.5</v>
      </c>
      <c r="N75" s="46">
        <v>3</v>
      </c>
      <c r="O75" s="46">
        <v>0</v>
      </c>
      <c r="P75" s="46">
        <v>13</v>
      </c>
      <c r="Q75" s="46">
        <v>29</v>
      </c>
      <c r="R75" s="46">
        <v>0.1</v>
      </c>
      <c r="S75" s="46">
        <v>1</v>
      </c>
      <c r="T75" s="46">
        <v>0.7</v>
      </c>
      <c r="U75" s="47">
        <v>0</v>
      </c>
      <c r="V75" s="11" t="s">
        <v>1484</v>
      </c>
    </row>
    <row r="76" spans="1:22">
      <c r="A76" s="44" t="s">
        <v>1589</v>
      </c>
      <c r="B76" s="45" t="s">
        <v>1590</v>
      </c>
      <c r="C76" s="85">
        <v>5</v>
      </c>
      <c r="D76" s="56">
        <v>272</v>
      </c>
      <c r="E76" s="46">
        <v>70</v>
      </c>
      <c r="F76" s="46">
        <v>111</v>
      </c>
      <c r="G76" s="46">
        <v>164</v>
      </c>
      <c r="H76" s="46">
        <v>173</v>
      </c>
      <c r="I76" s="46">
        <v>117</v>
      </c>
      <c r="J76" s="47">
        <v>129</v>
      </c>
      <c r="K76" s="44">
        <v>356</v>
      </c>
      <c r="L76" s="46">
        <v>263</v>
      </c>
      <c r="M76" s="46">
        <v>143</v>
      </c>
      <c r="N76" s="46">
        <v>435</v>
      </c>
      <c r="O76" s="46">
        <v>146</v>
      </c>
      <c r="P76" s="46">
        <v>230</v>
      </c>
      <c r="Q76" s="46">
        <v>394</v>
      </c>
      <c r="R76" s="46">
        <v>822</v>
      </c>
      <c r="S76" s="46">
        <v>180</v>
      </c>
      <c r="T76" s="46">
        <v>220</v>
      </c>
      <c r="U76" s="47">
        <v>117</v>
      </c>
      <c r="V76" s="11" t="s">
        <v>1478</v>
      </c>
    </row>
    <row r="77" spans="1:22">
      <c r="A77" s="44" t="s">
        <v>1885</v>
      </c>
      <c r="B77" s="45" t="s">
        <v>266</v>
      </c>
      <c r="C77" s="85">
        <v>5</v>
      </c>
      <c r="D77" s="56">
        <v>124</v>
      </c>
      <c r="E77" s="46">
        <v>80</v>
      </c>
      <c r="F77" s="46">
        <v>380</v>
      </c>
      <c r="G77" s="46">
        <v>211</v>
      </c>
      <c r="H77" s="46">
        <v>349</v>
      </c>
      <c r="I77" s="46">
        <v>50</v>
      </c>
      <c r="J77" s="47">
        <v>376</v>
      </c>
      <c r="K77" s="44">
        <v>48</v>
      </c>
      <c r="L77" s="46">
        <v>90</v>
      </c>
      <c r="M77" s="46">
        <v>49</v>
      </c>
      <c r="N77" s="46">
        <v>30</v>
      </c>
      <c r="O77" s="46">
        <v>18</v>
      </c>
      <c r="P77" s="46">
        <v>167</v>
      </c>
      <c r="Q77" s="46">
        <v>40</v>
      </c>
      <c r="R77" s="46">
        <v>102</v>
      </c>
      <c r="S77" s="46">
        <v>17</v>
      </c>
      <c r="T77" s="46">
        <v>14</v>
      </c>
      <c r="U77" s="47">
        <v>74</v>
      </c>
      <c r="V77" s="11" t="s">
        <v>1478</v>
      </c>
    </row>
    <row r="78" spans="1:22">
      <c r="A78" s="44" t="s">
        <v>1716</v>
      </c>
      <c r="B78" s="45" t="s">
        <v>269</v>
      </c>
      <c r="C78" s="85">
        <v>5</v>
      </c>
      <c r="D78" s="56">
        <v>12</v>
      </c>
      <c r="E78" s="46">
        <v>2</v>
      </c>
      <c r="F78" s="46">
        <v>1</v>
      </c>
      <c r="G78" s="46">
        <v>6</v>
      </c>
      <c r="H78" s="46">
        <v>155</v>
      </c>
      <c r="I78" s="46">
        <v>3</v>
      </c>
      <c r="J78" s="47">
        <v>1</v>
      </c>
      <c r="K78" s="44">
        <v>11</v>
      </c>
      <c r="L78" s="46">
        <v>3</v>
      </c>
      <c r="M78" s="46">
        <v>2</v>
      </c>
      <c r="N78" s="46">
        <v>2</v>
      </c>
      <c r="O78" s="46">
        <v>15</v>
      </c>
      <c r="P78" s="46">
        <v>1</v>
      </c>
      <c r="Q78" s="46">
        <v>24</v>
      </c>
      <c r="R78" s="46">
        <v>119</v>
      </c>
      <c r="S78" s="46">
        <v>2</v>
      </c>
      <c r="T78" s="46">
        <v>4</v>
      </c>
      <c r="U78" s="47">
        <v>6</v>
      </c>
      <c r="V78" s="11" t="s">
        <v>1478</v>
      </c>
    </row>
    <row r="79" spans="1:22">
      <c r="A79" s="44" t="s">
        <v>1591</v>
      </c>
      <c r="B79" s="45" t="s">
        <v>1592</v>
      </c>
      <c r="C79" s="85">
        <v>5</v>
      </c>
      <c r="D79" s="56">
        <v>61</v>
      </c>
      <c r="E79" s="46">
        <v>38</v>
      </c>
      <c r="F79" s="46">
        <v>39</v>
      </c>
      <c r="G79" s="46">
        <v>47</v>
      </c>
      <c r="H79" s="46">
        <v>106</v>
      </c>
      <c r="I79" s="46">
        <v>138</v>
      </c>
      <c r="J79" s="47">
        <v>43</v>
      </c>
      <c r="K79" s="44">
        <v>62</v>
      </c>
      <c r="L79" s="46">
        <v>42</v>
      </c>
      <c r="M79" s="46">
        <v>19</v>
      </c>
      <c r="N79" s="46">
        <v>50</v>
      </c>
      <c r="O79" s="46">
        <v>20</v>
      </c>
      <c r="P79" s="46">
        <v>26</v>
      </c>
      <c r="Q79" s="46">
        <v>65</v>
      </c>
      <c r="R79" s="46">
        <v>32</v>
      </c>
      <c r="S79" s="46">
        <v>12</v>
      </c>
      <c r="T79" s="46">
        <v>45</v>
      </c>
      <c r="U79" s="47">
        <v>21</v>
      </c>
      <c r="V79" s="11" t="s">
        <v>1478</v>
      </c>
    </row>
    <row r="80" spans="1:22">
      <c r="A80" s="44" t="s">
        <v>1593</v>
      </c>
      <c r="B80" s="45" t="s">
        <v>1594</v>
      </c>
      <c r="C80" s="85">
        <v>3</v>
      </c>
      <c r="D80" s="56">
        <v>63</v>
      </c>
      <c r="E80" s="46">
        <v>44</v>
      </c>
      <c r="F80" s="46">
        <v>52</v>
      </c>
      <c r="G80" s="46">
        <v>44</v>
      </c>
      <c r="H80" s="46">
        <v>14</v>
      </c>
      <c r="I80" s="46">
        <v>0.2</v>
      </c>
      <c r="J80" s="47">
        <v>118</v>
      </c>
      <c r="K80" s="44">
        <v>57</v>
      </c>
      <c r="L80" s="46">
        <v>72</v>
      </c>
      <c r="M80" s="46">
        <v>38</v>
      </c>
      <c r="N80" s="46">
        <v>120</v>
      </c>
      <c r="O80" s="46">
        <v>3</v>
      </c>
      <c r="P80" s="46">
        <v>43</v>
      </c>
      <c r="Q80" s="46">
        <v>21</v>
      </c>
      <c r="R80" s="46">
        <v>52</v>
      </c>
      <c r="S80" s="46">
        <v>43</v>
      </c>
      <c r="T80" s="46">
        <v>71</v>
      </c>
      <c r="U80" s="47">
        <v>59</v>
      </c>
      <c r="V80" s="11" t="s">
        <v>1478</v>
      </c>
    </row>
    <row r="81" spans="1:22">
      <c r="A81" s="44" t="s">
        <v>1595</v>
      </c>
      <c r="B81" s="45" t="s">
        <v>1596</v>
      </c>
      <c r="C81" s="85">
        <v>5</v>
      </c>
      <c r="D81" s="56">
        <v>7</v>
      </c>
      <c r="E81" s="46">
        <v>92</v>
      </c>
      <c r="F81" s="46">
        <v>125</v>
      </c>
      <c r="G81" s="46">
        <v>62</v>
      </c>
      <c r="H81" s="46">
        <v>6</v>
      </c>
      <c r="I81" s="46">
        <v>36</v>
      </c>
      <c r="J81" s="47">
        <v>68</v>
      </c>
      <c r="K81" s="44">
        <v>50</v>
      </c>
      <c r="L81" s="46">
        <v>75</v>
      </c>
      <c r="M81" s="46">
        <v>178</v>
      </c>
      <c r="N81" s="46">
        <v>9</v>
      </c>
      <c r="O81" s="46">
        <v>49</v>
      </c>
      <c r="P81" s="46">
        <v>2</v>
      </c>
      <c r="Q81" s="46">
        <v>34</v>
      </c>
      <c r="R81" s="46">
        <v>91</v>
      </c>
      <c r="S81" s="46">
        <v>1</v>
      </c>
      <c r="T81" s="46">
        <v>9</v>
      </c>
      <c r="U81" s="47">
        <v>9</v>
      </c>
      <c r="V81" s="11" t="s">
        <v>1478</v>
      </c>
    </row>
    <row r="82" spans="1:22">
      <c r="A82" s="44" t="s">
        <v>1597</v>
      </c>
      <c r="B82" s="45" t="s">
        <v>1598</v>
      </c>
      <c r="C82" s="85">
        <v>5</v>
      </c>
      <c r="D82" s="56">
        <v>62</v>
      </c>
      <c r="E82" s="46">
        <v>11</v>
      </c>
      <c r="F82" s="46">
        <v>25</v>
      </c>
      <c r="G82" s="46">
        <v>28</v>
      </c>
      <c r="H82" s="46">
        <v>140</v>
      </c>
      <c r="I82" s="46">
        <v>64</v>
      </c>
      <c r="J82" s="47">
        <v>41</v>
      </c>
      <c r="K82" s="44">
        <v>43</v>
      </c>
      <c r="L82" s="46">
        <v>73</v>
      </c>
      <c r="M82" s="46">
        <v>31</v>
      </c>
      <c r="N82" s="46">
        <v>82</v>
      </c>
      <c r="O82" s="46">
        <v>26</v>
      </c>
      <c r="P82" s="46">
        <v>49</v>
      </c>
      <c r="Q82" s="46">
        <v>76</v>
      </c>
      <c r="R82" s="46">
        <v>88</v>
      </c>
      <c r="S82" s="46">
        <v>46</v>
      </c>
      <c r="T82" s="46">
        <v>34</v>
      </c>
      <c r="U82" s="47">
        <v>35</v>
      </c>
      <c r="V82" s="11" t="s">
        <v>1478</v>
      </c>
    </row>
    <row r="83" spans="1:22">
      <c r="A83" s="44" t="s">
        <v>1886</v>
      </c>
      <c r="B83" s="45" t="s">
        <v>272</v>
      </c>
      <c r="C83" s="85">
        <v>5</v>
      </c>
      <c r="D83" s="56">
        <v>4</v>
      </c>
      <c r="E83" s="46">
        <v>2</v>
      </c>
      <c r="F83" s="46">
        <v>0.7</v>
      </c>
      <c r="G83" s="46">
        <v>31</v>
      </c>
      <c r="H83" s="46">
        <v>57</v>
      </c>
      <c r="I83" s="46">
        <v>103</v>
      </c>
      <c r="J83" s="47">
        <v>0</v>
      </c>
      <c r="K83" s="44">
        <v>0</v>
      </c>
      <c r="L83" s="46">
        <v>0</v>
      </c>
      <c r="M83" s="46">
        <v>0.1</v>
      </c>
      <c r="N83" s="46">
        <v>0.1</v>
      </c>
      <c r="O83" s="46">
        <v>0</v>
      </c>
      <c r="P83" s="46">
        <v>6</v>
      </c>
      <c r="Q83" s="46">
        <v>0</v>
      </c>
      <c r="R83" s="46">
        <v>0</v>
      </c>
      <c r="S83" s="46">
        <v>0.2</v>
      </c>
      <c r="T83" s="46">
        <v>10</v>
      </c>
      <c r="U83" s="47">
        <v>0.6</v>
      </c>
      <c r="V83" s="11" t="s">
        <v>1478</v>
      </c>
    </row>
    <row r="84" spans="1:22">
      <c r="A84" s="44" t="s">
        <v>1599</v>
      </c>
      <c r="B84" s="45" t="s">
        <v>1600</v>
      </c>
      <c r="C84" s="85">
        <v>5</v>
      </c>
      <c r="D84" s="56">
        <v>1538</v>
      </c>
      <c r="E84" s="46">
        <v>369</v>
      </c>
      <c r="F84" s="46">
        <v>808</v>
      </c>
      <c r="G84" s="46">
        <v>1386</v>
      </c>
      <c r="H84" s="46">
        <v>363</v>
      </c>
      <c r="I84" s="46">
        <v>216</v>
      </c>
      <c r="J84" s="47">
        <v>665</v>
      </c>
      <c r="K84" s="44">
        <v>754</v>
      </c>
      <c r="L84" s="46">
        <v>327</v>
      </c>
      <c r="M84" s="46">
        <v>121</v>
      </c>
      <c r="N84" s="46">
        <v>309</v>
      </c>
      <c r="O84" s="46">
        <v>468</v>
      </c>
      <c r="P84" s="46">
        <v>136</v>
      </c>
      <c r="Q84" s="46">
        <v>201</v>
      </c>
      <c r="R84" s="46">
        <v>454</v>
      </c>
      <c r="S84" s="46">
        <v>81</v>
      </c>
      <c r="T84" s="46">
        <v>232</v>
      </c>
      <c r="U84" s="47">
        <v>179</v>
      </c>
      <c r="V84" s="11" t="s">
        <v>1478</v>
      </c>
    </row>
    <row r="85" spans="1:22">
      <c r="A85" s="44" t="s">
        <v>1601</v>
      </c>
      <c r="B85" s="45" t="s">
        <v>1602</v>
      </c>
      <c r="C85" s="85">
        <v>4</v>
      </c>
      <c r="D85" s="56">
        <v>3</v>
      </c>
      <c r="E85" s="46">
        <v>6</v>
      </c>
      <c r="F85" s="46">
        <v>3</v>
      </c>
      <c r="G85" s="46">
        <v>0.6</v>
      </c>
      <c r="H85" s="46">
        <v>1</v>
      </c>
      <c r="I85" s="46">
        <v>19</v>
      </c>
      <c r="J85" s="47">
        <v>35</v>
      </c>
      <c r="K85" s="44">
        <v>0.1</v>
      </c>
      <c r="L85" s="46">
        <v>3</v>
      </c>
      <c r="M85" s="46">
        <v>3</v>
      </c>
      <c r="N85" s="46">
        <v>4</v>
      </c>
      <c r="O85" s="46">
        <v>0.1</v>
      </c>
      <c r="P85" s="46">
        <v>1</v>
      </c>
      <c r="Q85" s="46">
        <v>0.3</v>
      </c>
      <c r="R85" s="46">
        <v>25</v>
      </c>
      <c r="S85" s="46">
        <v>0.4</v>
      </c>
      <c r="T85" s="46">
        <v>0</v>
      </c>
      <c r="U85" s="47">
        <v>35</v>
      </c>
      <c r="V85" s="11" t="s">
        <v>1484</v>
      </c>
    </row>
    <row r="86" spans="1:22">
      <c r="A86" s="44" t="s">
        <v>1603</v>
      </c>
      <c r="B86" s="45" t="s">
        <v>210</v>
      </c>
      <c r="C86" s="85">
        <v>5</v>
      </c>
      <c r="D86" s="56">
        <v>13</v>
      </c>
      <c r="E86" s="46">
        <v>13</v>
      </c>
      <c r="F86" s="46">
        <v>56</v>
      </c>
      <c r="G86" s="46">
        <v>32</v>
      </c>
      <c r="H86" s="46">
        <v>64</v>
      </c>
      <c r="I86" s="46">
        <v>28</v>
      </c>
      <c r="J86" s="47">
        <v>57</v>
      </c>
      <c r="K86" s="44">
        <v>73</v>
      </c>
      <c r="L86" s="46">
        <v>0.6</v>
      </c>
      <c r="M86" s="46">
        <v>3</v>
      </c>
      <c r="N86" s="46">
        <v>13</v>
      </c>
      <c r="O86" s="46">
        <v>34</v>
      </c>
      <c r="P86" s="46">
        <v>11</v>
      </c>
      <c r="Q86" s="46">
        <v>0.6</v>
      </c>
      <c r="R86" s="46">
        <v>9</v>
      </c>
      <c r="S86" s="46">
        <v>1</v>
      </c>
      <c r="T86" s="46">
        <v>81</v>
      </c>
      <c r="U86" s="47">
        <v>15</v>
      </c>
      <c r="V86" s="11" t="s">
        <v>1484</v>
      </c>
    </row>
    <row r="87" spans="1:22">
      <c r="A87" s="44" t="s">
        <v>1605</v>
      </c>
      <c r="B87" s="45" t="s">
        <v>1606</v>
      </c>
      <c r="C87" s="85">
        <v>5</v>
      </c>
      <c r="D87" s="56">
        <v>220</v>
      </c>
      <c r="E87" s="46">
        <v>436</v>
      </c>
      <c r="F87" s="46">
        <v>236</v>
      </c>
      <c r="G87" s="46">
        <v>176</v>
      </c>
      <c r="H87" s="46">
        <v>244</v>
      </c>
      <c r="I87" s="46">
        <v>382</v>
      </c>
      <c r="J87" s="47">
        <v>301</v>
      </c>
      <c r="K87" s="44">
        <v>116</v>
      </c>
      <c r="L87" s="46">
        <v>216</v>
      </c>
      <c r="M87" s="46">
        <v>57</v>
      </c>
      <c r="N87" s="46">
        <v>220</v>
      </c>
      <c r="O87" s="46">
        <v>61</v>
      </c>
      <c r="P87" s="46">
        <v>116</v>
      </c>
      <c r="Q87" s="46">
        <v>39</v>
      </c>
      <c r="R87" s="46">
        <v>386</v>
      </c>
      <c r="S87" s="46">
        <v>177</v>
      </c>
      <c r="T87" s="46">
        <v>158</v>
      </c>
      <c r="U87" s="47">
        <v>179</v>
      </c>
      <c r="V87" s="11" t="s">
        <v>1484</v>
      </c>
    </row>
    <row r="88" spans="1:22">
      <c r="A88" s="44" t="s">
        <v>1607</v>
      </c>
      <c r="B88" s="45" t="s">
        <v>1608</v>
      </c>
      <c r="C88" s="85">
        <v>3</v>
      </c>
      <c r="D88" s="56">
        <v>0.1</v>
      </c>
      <c r="E88" s="46">
        <v>8</v>
      </c>
      <c r="F88" s="46">
        <v>6</v>
      </c>
      <c r="G88" s="46">
        <v>0.2</v>
      </c>
      <c r="H88" s="46">
        <v>0.1</v>
      </c>
      <c r="I88" s="46">
        <v>0.4</v>
      </c>
      <c r="J88" s="47">
        <v>8</v>
      </c>
      <c r="K88" s="44">
        <v>9</v>
      </c>
      <c r="L88" s="46">
        <v>4</v>
      </c>
      <c r="M88" s="46">
        <v>37</v>
      </c>
      <c r="N88" s="46">
        <v>4</v>
      </c>
      <c r="O88" s="46">
        <v>9</v>
      </c>
      <c r="P88" s="46">
        <v>11</v>
      </c>
      <c r="Q88" s="46">
        <v>5</v>
      </c>
      <c r="R88" s="46">
        <v>6</v>
      </c>
      <c r="S88" s="46">
        <v>3</v>
      </c>
      <c r="T88" s="46">
        <v>0</v>
      </c>
      <c r="U88" s="47">
        <v>0.2</v>
      </c>
      <c r="V88" s="11" t="s">
        <v>1478</v>
      </c>
    </row>
    <row r="89" spans="1:22">
      <c r="A89" s="44" t="s">
        <v>1609</v>
      </c>
      <c r="B89" s="45" t="s">
        <v>1610</v>
      </c>
      <c r="C89" s="85">
        <v>5</v>
      </c>
      <c r="D89" s="56">
        <v>247</v>
      </c>
      <c r="E89" s="46">
        <v>71</v>
      </c>
      <c r="F89" s="46">
        <v>179</v>
      </c>
      <c r="G89" s="46">
        <v>89</v>
      </c>
      <c r="H89" s="46">
        <v>91</v>
      </c>
      <c r="I89" s="46">
        <v>172</v>
      </c>
      <c r="J89" s="47">
        <v>172</v>
      </c>
      <c r="K89" s="44">
        <v>84</v>
      </c>
      <c r="L89" s="46">
        <v>187</v>
      </c>
      <c r="M89" s="46">
        <v>94</v>
      </c>
      <c r="N89" s="46">
        <v>120</v>
      </c>
      <c r="O89" s="46">
        <v>92</v>
      </c>
      <c r="P89" s="46">
        <v>469</v>
      </c>
      <c r="Q89" s="46">
        <v>88</v>
      </c>
      <c r="R89" s="46">
        <v>88</v>
      </c>
      <c r="S89" s="46">
        <v>61</v>
      </c>
      <c r="T89" s="46">
        <v>105</v>
      </c>
      <c r="U89" s="47">
        <v>85</v>
      </c>
      <c r="V89" s="11" t="s">
        <v>1478</v>
      </c>
    </row>
    <row r="90" spans="1:22">
      <c r="A90" s="44" t="s">
        <v>1611</v>
      </c>
      <c r="B90" s="45" t="s">
        <v>1612</v>
      </c>
      <c r="C90" s="85">
        <v>5</v>
      </c>
      <c r="D90" s="56">
        <v>0</v>
      </c>
      <c r="E90" s="46">
        <v>4</v>
      </c>
      <c r="F90" s="46">
        <v>3</v>
      </c>
      <c r="G90" s="46">
        <v>0</v>
      </c>
      <c r="H90" s="46">
        <v>4</v>
      </c>
      <c r="I90" s="46">
        <v>0.3</v>
      </c>
      <c r="J90" s="47">
        <v>0.4</v>
      </c>
      <c r="K90" s="44">
        <v>0.2</v>
      </c>
      <c r="L90" s="46">
        <v>0</v>
      </c>
      <c r="M90" s="46">
        <v>0</v>
      </c>
      <c r="N90" s="46">
        <v>0.2</v>
      </c>
      <c r="O90" s="46">
        <v>0.1</v>
      </c>
      <c r="P90" s="46">
        <v>0.1</v>
      </c>
      <c r="Q90" s="46">
        <v>0</v>
      </c>
      <c r="R90" s="46">
        <v>0</v>
      </c>
      <c r="S90" s="46">
        <v>0</v>
      </c>
      <c r="T90" s="46">
        <v>0.8</v>
      </c>
      <c r="U90" s="47">
        <v>4</v>
      </c>
      <c r="V90" s="11" t="s">
        <v>1478</v>
      </c>
    </row>
    <row r="91" spans="1:22">
      <c r="A91" s="44" t="s">
        <v>1613</v>
      </c>
      <c r="B91" s="45" t="s">
        <v>1614</v>
      </c>
      <c r="C91" s="85">
        <v>4</v>
      </c>
      <c r="D91" s="56">
        <v>17</v>
      </c>
      <c r="E91" s="46">
        <v>18</v>
      </c>
      <c r="F91" s="46">
        <v>29</v>
      </c>
      <c r="G91" s="46">
        <v>18</v>
      </c>
      <c r="H91" s="46">
        <v>0.4</v>
      </c>
      <c r="I91" s="46">
        <v>2</v>
      </c>
      <c r="J91" s="47">
        <v>39</v>
      </c>
      <c r="K91" s="44">
        <v>2</v>
      </c>
      <c r="L91" s="46">
        <v>0</v>
      </c>
      <c r="M91" s="46">
        <v>0.1</v>
      </c>
      <c r="N91" s="46">
        <v>0.5</v>
      </c>
      <c r="O91" s="46">
        <v>0.1</v>
      </c>
      <c r="P91" s="46">
        <v>16</v>
      </c>
      <c r="Q91" s="46">
        <v>2</v>
      </c>
      <c r="R91" s="46">
        <v>11</v>
      </c>
      <c r="S91" s="46">
        <v>0.2</v>
      </c>
      <c r="T91" s="46">
        <v>0.1</v>
      </c>
      <c r="U91" s="47">
        <v>2</v>
      </c>
      <c r="V91" s="11" t="s">
        <v>1484</v>
      </c>
    </row>
    <row r="92" spans="1:22">
      <c r="A92" s="68" t="s">
        <v>1887</v>
      </c>
      <c r="B92" s="69" t="s">
        <v>275</v>
      </c>
      <c r="C92" s="85">
        <v>5</v>
      </c>
      <c r="D92" s="79">
        <v>8</v>
      </c>
      <c r="E92" s="70">
        <v>12</v>
      </c>
      <c r="F92" s="70">
        <v>6</v>
      </c>
      <c r="G92" s="70">
        <v>6</v>
      </c>
      <c r="H92" s="70">
        <v>0.7</v>
      </c>
      <c r="I92" s="70">
        <v>8</v>
      </c>
      <c r="J92" s="71">
        <v>10</v>
      </c>
      <c r="K92" s="68">
        <v>0.5</v>
      </c>
      <c r="L92" s="70">
        <v>11</v>
      </c>
      <c r="M92" s="70">
        <v>16</v>
      </c>
      <c r="N92" s="70">
        <v>28</v>
      </c>
      <c r="O92" s="70">
        <v>0.5</v>
      </c>
      <c r="P92" s="70">
        <v>0.2</v>
      </c>
      <c r="Q92" s="70">
        <v>0</v>
      </c>
      <c r="R92" s="70">
        <v>15</v>
      </c>
      <c r="S92" s="70">
        <v>0.1</v>
      </c>
      <c r="T92" s="70">
        <v>4</v>
      </c>
      <c r="U92" s="71">
        <v>0</v>
      </c>
      <c r="V92" s="72" t="s">
        <v>1478</v>
      </c>
    </row>
    <row r="93" spans="1:22" ht="14" thickBot="1">
      <c r="A93" s="48" t="s">
        <v>1615</v>
      </c>
      <c r="B93" s="49" t="s">
        <v>1616</v>
      </c>
      <c r="C93" s="86">
        <v>5</v>
      </c>
      <c r="D93" s="80">
        <v>21</v>
      </c>
      <c r="E93" s="50">
        <v>2</v>
      </c>
      <c r="F93" s="50">
        <v>3</v>
      </c>
      <c r="G93" s="50">
        <v>6</v>
      </c>
      <c r="H93" s="50">
        <v>1</v>
      </c>
      <c r="I93" s="50">
        <v>9</v>
      </c>
      <c r="J93" s="51">
        <v>14</v>
      </c>
      <c r="K93" s="48">
        <v>56</v>
      </c>
      <c r="L93" s="50">
        <v>4</v>
      </c>
      <c r="M93" s="50">
        <v>0.3</v>
      </c>
      <c r="N93" s="50">
        <v>0.8</v>
      </c>
      <c r="O93" s="50">
        <v>36</v>
      </c>
      <c r="P93" s="50">
        <v>75</v>
      </c>
      <c r="Q93" s="50">
        <v>23</v>
      </c>
      <c r="R93" s="50">
        <v>1</v>
      </c>
      <c r="S93" s="50">
        <v>13</v>
      </c>
      <c r="T93" s="50">
        <v>1</v>
      </c>
      <c r="U93" s="51">
        <v>0.2</v>
      </c>
      <c r="V93" s="52" t="s">
        <v>1484</v>
      </c>
    </row>
    <row r="94" spans="1:22">
      <c r="B94" s="53"/>
    </row>
    <row r="95" spans="1:22">
      <c r="B95" s="53"/>
    </row>
    <row r="96" spans="1:22">
      <c r="B96" s="53"/>
    </row>
    <row r="97" spans="2:2">
      <c r="B97" s="53"/>
    </row>
  </sheetData>
  <autoFilter ref="A4:V93" xr:uid="{373317CE-A3E4-BA43-867D-1E073944AACC}"/>
  <phoneticPr fontId="3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446F-642D-5F48-A0A1-ACA0B0E508F5}">
  <sheetPr>
    <pageSetUpPr fitToPage="1"/>
  </sheetPr>
  <dimension ref="A1:O79"/>
  <sheetViews>
    <sheetView workbookViewId="0">
      <selection activeCell="A4" sqref="A4"/>
    </sheetView>
  </sheetViews>
  <sheetFormatPr baseColWidth="10" defaultRowHeight="13"/>
  <cols>
    <col min="1" max="1" width="10.7109375" style="21"/>
    <col min="2" max="2" width="21.85546875" style="21" bestFit="1" customWidth="1"/>
    <col min="3" max="3" width="10.7109375" style="21"/>
    <col min="4" max="4" width="12" style="21" bestFit="1" customWidth="1"/>
    <col min="5" max="5" width="22.85546875" style="21" bestFit="1" customWidth="1"/>
    <col min="6" max="16384" width="10.7109375" style="21"/>
  </cols>
  <sheetData>
    <row r="1" spans="1:15" ht="14" thickBot="1">
      <c r="A1" s="6" t="s">
        <v>1710</v>
      </c>
      <c r="B1" s="6"/>
    </row>
    <row r="2" spans="1:15">
      <c r="A2" s="29"/>
      <c r="B2" s="29" t="s">
        <v>1893</v>
      </c>
      <c r="C2" s="29" t="s">
        <v>1719</v>
      </c>
      <c r="D2" s="30"/>
      <c r="E2" s="33"/>
      <c r="F2" s="29" t="s">
        <v>1708</v>
      </c>
      <c r="G2" s="30"/>
      <c r="H2" s="30"/>
      <c r="I2" s="30"/>
      <c r="J2" s="33"/>
      <c r="K2" s="29" t="s">
        <v>1709</v>
      </c>
      <c r="L2" s="30"/>
      <c r="M2" s="30"/>
      <c r="N2" s="30"/>
      <c r="O2" s="33"/>
    </row>
    <row r="3" spans="1:15" ht="14" thickBot="1">
      <c r="A3" s="65" t="s">
        <v>1617</v>
      </c>
      <c r="B3" s="65" t="s">
        <v>1894</v>
      </c>
      <c r="C3" s="65" t="s">
        <v>5</v>
      </c>
      <c r="D3" s="63" t="s">
        <v>1721</v>
      </c>
      <c r="E3" s="52" t="s">
        <v>1720</v>
      </c>
      <c r="F3" s="48" t="s">
        <v>1618</v>
      </c>
      <c r="G3" s="50" t="s">
        <v>1619</v>
      </c>
      <c r="H3" s="50" t="s">
        <v>1620</v>
      </c>
      <c r="I3" s="50" t="s">
        <v>1621</v>
      </c>
      <c r="J3" s="51" t="s">
        <v>1622</v>
      </c>
      <c r="K3" s="48" t="s">
        <v>1623</v>
      </c>
      <c r="L3" s="50" t="s">
        <v>1624</v>
      </c>
      <c r="M3" s="50" t="s">
        <v>1625</v>
      </c>
      <c r="N3" s="50" t="s">
        <v>1626</v>
      </c>
      <c r="O3" s="51" t="s">
        <v>1627</v>
      </c>
    </row>
    <row r="4" spans="1:15">
      <c r="A4" s="66" t="s">
        <v>1628</v>
      </c>
      <c r="B4" s="66" t="s">
        <v>1901</v>
      </c>
      <c r="C4" s="66" t="s">
        <v>1629</v>
      </c>
      <c r="D4" s="64" t="s">
        <v>1724</v>
      </c>
      <c r="E4" s="43" t="s">
        <v>1725</v>
      </c>
      <c r="F4" s="39">
        <v>7.9834240200522801</v>
      </c>
      <c r="G4" s="41">
        <v>1.4292539859769799</v>
      </c>
      <c r="H4" s="41">
        <v>3.7095698679700799E-2</v>
      </c>
      <c r="I4" s="41">
        <v>0.16309989894472299</v>
      </c>
      <c r="J4" s="42">
        <v>0.304184729173547</v>
      </c>
      <c r="K4" s="39">
        <v>149.32834854626799</v>
      </c>
      <c r="L4" s="41">
        <v>1.93872860825379</v>
      </c>
      <c r="M4" s="54">
        <v>5.8584026408681198E-5</v>
      </c>
      <c r="N4" s="41">
        <v>1.8155417132232401</v>
      </c>
      <c r="O4" s="42">
        <v>5.4585755036811101E-3</v>
      </c>
    </row>
    <row r="5" spans="1:15">
      <c r="A5" s="67" t="s">
        <v>1628</v>
      </c>
      <c r="B5" s="67" t="s">
        <v>1901</v>
      </c>
      <c r="C5" s="67" t="s">
        <v>1630</v>
      </c>
      <c r="D5" s="10" t="s">
        <v>1726</v>
      </c>
      <c r="E5" s="11" t="s">
        <v>1727</v>
      </c>
      <c r="F5" s="44">
        <v>4.4799996825191899</v>
      </c>
      <c r="G5" s="46">
        <v>1.99988205914548</v>
      </c>
      <c r="H5" s="46">
        <v>4.6390406276678203E-2</v>
      </c>
      <c r="I5" s="46">
        <v>2.7080697054993001E-2</v>
      </c>
      <c r="J5" s="47">
        <v>0.35645625478425802</v>
      </c>
      <c r="K5" s="44">
        <v>-9.6261380121917597</v>
      </c>
      <c r="L5" s="46">
        <v>1.14018889102166</v>
      </c>
      <c r="M5" s="46">
        <v>4.9546635127834103E-2</v>
      </c>
      <c r="N5" s="46">
        <v>-0.16543553144287701</v>
      </c>
      <c r="O5" s="47">
        <v>0.40628240804824001</v>
      </c>
    </row>
    <row r="6" spans="1:15">
      <c r="A6" s="67" t="s">
        <v>1631</v>
      </c>
      <c r="B6" s="67" t="s">
        <v>1892</v>
      </c>
      <c r="C6" s="67" t="s">
        <v>1633</v>
      </c>
      <c r="D6" s="10" t="s">
        <v>1722</v>
      </c>
      <c r="E6" s="11" t="s">
        <v>1723</v>
      </c>
      <c r="F6" s="44">
        <v>5.1774053092726797</v>
      </c>
      <c r="G6" s="46">
        <v>1.1372497775058601</v>
      </c>
      <c r="H6" s="46">
        <v>9.9749271215790095E-2</v>
      </c>
      <c r="I6" s="46">
        <v>9.3829777156370697E-2</v>
      </c>
      <c r="J6" s="47">
        <v>0.58424573140677005</v>
      </c>
      <c r="K6" s="44">
        <v>22.9116876479486</v>
      </c>
      <c r="L6" s="46">
        <v>1.16479285128016</v>
      </c>
      <c r="M6" s="46">
        <v>1.72552359380817E-2</v>
      </c>
      <c r="N6" s="46">
        <v>0.37869623588363699</v>
      </c>
      <c r="O6" s="47">
        <v>0.18865724625635999</v>
      </c>
    </row>
    <row r="7" spans="1:15">
      <c r="A7" s="67" t="s">
        <v>1631</v>
      </c>
      <c r="B7" s="67" t="s">
        <v>1892</v>
      </c>
      <c r="C7" s="67" t="s">
        <v>1632</v>
      </c>
      <c r="D7" s="64" t="s">
        <v>1728</v>
      </c>
      <c r="E7" s="43" t="s">
        <v>1729</v>
      </c>
      <c r="F7" s="44">
        <v>-4.4236381859012104</v>
      </c>
      <c r="G7" s="46">
        <v>1.0563524981280801</v>
      </c>
      <c r="H7" s="46">
        <v>0.13144769272908299</v>
      </c>
      <c r="I7" s="46">
        <v>-0.13889134189782101</v>
      </c>
      <c r="J7" s="47">
        <v>0.63404181198734599</v>
      </c>
      <c r="K7" s="44">
        <v>8.5687511140459094</v>
      </c>
      <c r="L7" s="46">
        <v>1.99950731600542</v>
      </c>
      <c r="M7" s="46">
        <v>1.33575228645026E-2</v>
      </c>
      <c r="N7" s="46">
        <v>6.5079639044789403E-2</v>
      </c>
      <c r="O7" s="47">
        <v>0.156473839269888</v>
      </c>
    </row>
    <row r="8" spans="1:15">
      <c r="A8" s="67" t="s">
        <v>1488</v>
      </c>
      <c r="B8" s="67" t="s">
        <v>1892</v>
      </c>
      <c r="C8" s="67" t="s">
        <v>1634</v>
      </c>
      <c r="D8" s="10" t="s">
        <v>1730</v>
      </c>
      <c r="E8" s="11" t="s">
        <v>1731</v>
      </c>
      <c r="F8" s="44">
        <v>-1.7024077160250199</v>
      </c>
      <c r="G8" s="46">
        <v>1.47541528694235</v>
      </c>
      <c r="H8" s="46">
        <v>0.27272376792903202</v>
      </c>
      <c r="I8" s="46">
        <v>-0.115082039900908</v>
      </c>
      <c r="J8" s="47">
        <v>0.68333333333333302</v>
      </c>
      <c r="K8" s="44">
        <v>7.2895113923130097</v>
      </c>
      <c r="L8" s="46">
        <v>1.10938297009024</v>
      </c>
      <c r="M8" s="46">
        <v>7.1500457416635105E-2</v>
      </c>
      <c r="N8" s="46">
        <v>0.206558001214803</v>
      </c>
      <c r="O8" s="47">
        <v>0.468806454760059</v>
      </c>
    </row>
    <row r="9" spans="1:15">
      <c r="A9" s="67" t="s">
        <v>1488</v>
      </c>
      <c r="B9" s="67" t="s">
        <v>1892</v>
      </c>
      <c r="C9" s="67" t="s">
        <v>1635</v>
      </c>
      <c r="D9" s="10" t="s">
        <v>1732</v>
      </c>
      <c r="E9" s="11" t="s">
        <v>1733</v>
      </c>
      <c r="F9" s="44">
        <v>-34.701181969286601</v>
      </c>
      <c r="G9" s="46">
        <v>1.9664105584937399</v>
      </c>
      <c r="H9" s="46">
        <v>9.1427567924395805E-4</v>
      </c>
      <c r="I9" s="46">
        <v>-0.37778272904836102</v>
      </c>
      <c r="J9" s="47">
        <v>2.7574774636297199E-2</v>
      </c>
      <c r="K9" s="44">
        <v>-4.8869240873691897</v>
      </c>
      <c r="L9" s="46">
        <v>1.00521762656904</v>
      </c>
      <c r="M9" s="46">
        <v>0.127546846242101</v>
      </c>
      <c r="N9" s="46">
        <v>-0.96723591494730199</v>
      </c>
      <c r="O9" s="47">
        <v>0.49804006627868103</v>
      </c>
    </row>
    <row r="10" spans="1:15">
      <c r="A10" s="67" t="s">
        <v>1492</v>
      </c>
      <c r="B10" s="67" t="s">
        <v>1892</v>
      </c>
      <c r="C10" s="67" t="s">
        <v>1637</v>
      </c>
      <c r="D10" s="10" t="s">
        <v>1734</v>
      </c>
      <c r="E10" s="11" t="s">
        <v>1735</v>
      </c>
      <c r="F10" s="44">
        <v>5.3482948231701702E-2</v>
      </c>
      <c r="G10" s="46">
        <v>1.0138889911455999</v>
      </c>
      <c r="H10" s="46">
        <v>0.96589355879343997</v>
      </c>
      <c r="I10" s="46">
        <v>-3.6997781492305003E-2</v>
      </c>
      <c r="J10" s="47">
        <v>1</v>
      </c>
      <c r="K10" s="44">
        <v>0.14366583638342001</v>
      </c>
      <c r="L10" s="46">
        <v>1.0072489719834601</v>
      </c>
      <c r="M10" s="46">
        <v>0.90903234560118795</v>
      </c>
      <c r="N10" s="46">
        <v>-2.8321361494096899E-2</v>
      </c>
      <c r="O10" s="47">
        <v>1</v>
      </c>
    </row>
    <row r="11" spans="1:15">
      <c r="A11" s="67" t="s">
        <v>1492</v>
      </c>
      <c r="B11" s="67" t="s">
        <v>1892</v>
      </c>
      <c r="C11" s="67" t="s">
        <v>1636</v>
      </c>
      <c r="D11" s="10" t="s">
        <v>1736</v>
      </c>
      <c r="E11" s="11" t="s">
        <v>1737</v>
      </c>
      <c r="F11" s="44">
        <v>-1.3460834800055499</v>
      </c>
      <c r="G11" s="46">
        <v>1.81232495805145</v>
      </c>
      <c r="H11" s="46">
        <v>0.32200821055425599</v>
      </c>
      <c r="I11" s="46">
        <v>-9.5817492317070901E-2</v>
      </c>
      <c r="J11" s="47">
        <v>0.68333333333333302</v>
      </c>
      <c r="K11" s="44">
        <v>-5.1314974689814603</v>
      </c>
      <c r="L11" s="46">
        <v>1.1519847961752601</v>
      </c>
      <c r="M11" s="46">
        <v>9.8705114166791993E-2</v>
      </c>
      <c r="N11" s="46">
        <v>-0.33466626730247001</v>
      </c>
      <c r="O11" s="47">
        <v>0.468806454760059</v>
      </c>
    </row>
    <row r="12" spans="1:15">
      <c r="A12" s="67" t="s">
        <v>1494</v>
      </c>
      <c r="B12" s="67" t="s">
        <v>1892</v>
      </c>
      <c r="C12" s="67" t="s">
        <v>1638</v>
      </c>
      <c r="D12" s="10" t="s">
        <v>1738</v>
      </c>
      <c r="E12" s="11" t="s">
        <v>1739</v>
      </c>
      <c r="F12" s="44">
        <v>1.1144717085468401</v>
      </c>
      <c r="G12" s="46">
        <v>1.09662098821918</v>
      </c>
      <c r="H12" s="46">
        <v>0.4525130704782</v>
      </c>
      <c r="I12" s="46">
        <v>2.9643225605578701E-2</v>
      </c>
      <c r="J12" s="47">
        <v>0.68333333333333302</v>
      </c>
      <c r="K12" s="44">
        <v>1.70164314964656</v>
      </c>
      <c r="L12" s="46">
        <v>1.0779566730502199</v>
      </c>
      <c r="M12" s="46">
        <v>0.32464346824162799</v>
      </c>
      <c r="N12" s="46">
        <v>0.175347116026976</v>
      </c>
      <c r="O12" s="47">
        <v>0.64566929133858297</v>
      </c>
    </row>
    <row r="13" spans="1:15">
      <c r="A13" s="67" t="s">
        <v>1494</v>
      </c>
      <c r="B13" s="67" t="s">
        <v>1892</v>
      </c>
      <c r="C13" s="67" t="s">
        <v>1639</v>
      </c>
      <c r="D13" s="10" t="s">
        <v>1740</v>
      </c>
      <c r="E13" s="11" t="s">
        <v>1741</v>
      </c>
      <c r="F13" s="44">
        <v>-8.0742138895436195</v>
      </c>
      <c r="G13" s="46">
        <v>1.9985322790283799</v>
      </c>
      <c r="H13" s="46">
        <v>1.5027106593731901E-2</v>
      </c>
      <c r="I13" s="46">
        <v>-6.9393104354396898E-2</v>
      </c>
      <c r="J13" s="47">
        <v>0.17221236746174201</v>
      </c>
      <c r="K13" s="44">
        <v>-1.18474892167332</v>
      </c>
      <c r="L13" s="46">
        <v>1.0010300976805599</v>
      </c>
      <c r="M13" s="46">
        <v>0.44613798672093102</v>
      </c>
      <c r="N13" s="46">
        <v>-0.44011946877087998</v>
      </c>
      <c r="O13" s="47">
        <v>0.64566929133858297</v>
      </c>
    </row>
    <row r="14" spans="1:15">
      <c r="A14" s="67" t="s">
        <v>1496</v>
      </c>
      <c r="B14" s="67" t="s">
        <v>1892</v>
      </c>
      <c r="C14" s="67" t="s">
        <v>1641</v>
      </c>
      <c r="D14" s="10" t="s">
        <v>1742</v>
      </c>
      <c r="E14" s="11" t="s">
        <v>1743</v>
      </c>
      <c r="F14" s="44">
        <v>-2.40815399489209</v>
      </c>
      <c r="G14" s="46">
        <v>1.0084533371955999</v>
      </c>
      <c r="H14" s="46">
        <v>0.24888652102303699</v>
      </c>
      <c r="I14" s="46">
        <v>-0.25529201337288199</v>
      </c>
      <c r="J14" s="47">
        <v>0.68333333333333302</v>
      </c>
      <c r="K14" s="44">
        <v>-4.9004988558540203</v>
      </c>
      <c r="L14" s="46">
        <v>1.00582756767829</v>
      </c>
      <c r="M14" s="46">
        <v>0.12709100271669299</v>
      </c>
      <c r="N14" s="46">
        <v>-0.72586252638097304</v>
      </c>
      <c r="O14" s="47">
        <v>0.49804006627868103</v>
      </c>
    </row>
    <row r="15" spans="1:15">
      <c r="A15" s="67" t="s">
        <v>1496</v>
      </c>
      <c r="B15" s="67" t="s">
        <v>1892</v>
      </c>
      <c r="C15" s="67" t="s">
        <v>1640</v>
      </c>
      <c r="D15" s="64" t="s">
        <v>1744</v>
      </c>
      <c r="E15" s="43" t="s">
        <v>1745</v>
      </c>
      <c r="F15" s="44">
        <v>1.6235733184721399</v>
      </c>
      <c r="G15" s="46">
        <v>1.06511231593942</v>
      </c>
      <c r="H15" s="46">
        <v>0.34020703027503202</v>
      </c>
      <c r="I15" s="46">
        <v>4.17191831329368E-2</v>
      </c>
      <c r="J15" s="47">
        <v>0.68333333333333302</v>
      </c>
      <c r="K15" s="44">
        <v>-28.660593634114701</v>
      </c>
      <c r="L15" s="46">
        <v>1.98930192236352</v>
      </c>
      <c r="M15" s="46">
        <v>1.25086054677403E-3</v>
      </c>
      <c r="N15" s="46">
        <v>-0.19429710968986799</v>
      </c>
      <c r="O15" s="47">
        <v>1.70950941392451E-2</v>
      </c>
    </row>
    <row r="16" spans="1:15">
      <c r="A16" s="67" t="s">
        <v>1501</v>
      </c>
      <c r="B16" s="67" t="s">
        <v>1892</v>
      </c>
      <c r="C16" s="67" t="s">
        <v>1643</v>
      </c>
      <c r="D16" s="10" t="s">
        <v>1746</v>
      </c>
      <c r="E16" s="11" t="s">
        <v>1747</v>
      </c>
      <c r="F16" s="44">
        <v>-11.0482433241613</v>
      </c>
      <c r="G16" s="46">
        <v>1.9970597697216901</v>
      </c>
      <c r="H16" s="46">
        <v>8.1351741071968801E-3</v>
      </c>
      <c r="I16" s="46">
        <v>-0.10104435171373299</v>
      </c>
      <c r="J16" s="47">
        <v>0.12128805032548</v>
      </c>
      <c r="K16" s="44">
        <v>-0.36480955084511602</v>
      </c>
      <c r="L16" s="46">
        <v>1.0004436424519501</v>
      </c>
      <c r="M16" s="46">
        <v>0.77728511626518704</v>
      </c>
      <c r="N16" s="46">
        <v>-0.27604418556079202</v>
      </c>
      <c r="O16" s="47">
        <v>0.93731440490801998</v>
      </c>
    </row>
    <row r="17" spans="1:15">
      <c r="A17" s="67" t="s">
        <v>1501</v>
      </c>
      <c r="B17" s="67" t="s">
        <v>1892</v>
      </c>
      <c r="C17" s="67" t="s">
        <v>1642</v>
      </c>
      <c r="D17" s="10" t="s">
        <v>1748</v>
      </c>
      <c r="E17" s="11" t="s">
        <v>1749</v>
      </c>
      <c r="F17" s="44">
        <v>-0.26803433352300698</v>
      </c>
      <c r="G17" s="46">
        <v>1.0060797909550601</v>
      </c>
      <c r="H17" s="46">
        <v>0.83307672570527702</v>
      </c>
      <c r="I17" s="46">
        <v>-1.7561627819668801E-2</v>
      </c>
      <c r="J17" s="47">
        <v>1</v>
      </c>
      <c r="K17" s="44">
        <v>-3.2833277851440199</v>
      </c>
      <c r="L17" s="46">
        <v>1.9981734418550601</v>
      </c>
      <c r="M17" s="46">
        <v>8.1672706393867506E-2</v>
      </c>
      <c r="N17" s="46">
        <v>-0.51921284025951797</v>
      </c>
      <c r="O17" s="47">
        <v>0.468806454760059</v>
      </c>
    </row>
    <row r="18" spans="1:15">
      <c r="A18" s="67" t="s">
        <v>1503</v>
      </c>
      <c r="B18" s="67" t="s">
        <v>1892</v>
      </c>
      <c r="C18" s="67" t="s">
        <v>1645</v>
      </c>
      <c r="D18" s="10" t="s">
        <v>1750</v>
      </c>
      <c r="E18" s="11" t="s">
        <v>1751</v>
      </c>
      <c r="F18" s="44">
        <v>27.623733940671801</v>
      </c>
      <c r="G18" s="46">
        <v>1.9894962213029801</v>
      </c>
      <c r="H18" s="46">
        <v>1.3451109578681501E-3</v>
      </c>
      <c r="I18" s="46">
        <v>0.21931200523636199</v>
      </c>
      <c r="J18" s="47">
        <v>2.7574774636297199E-2</v>
      </c>
      <c r="K18" s="44">
        <v>0.352146550169393</v>
      </c>
      <c r="L18" s="46">
        <v>1.00025633847227</v>
      </c>
      <c r="M18" s="46">
        <v>0.78443789923326102</v>
      </c>
      <c r="N18" s="46">
        <v>9.3149165932926395E-2</v>
      </c>
      <c r="O18" s="47">
        <v>0.93903514944711597</v>
      </c>
    </row>
    <row r="19" spans="1:15">
      <c r="A19" s="67" t="s">
        <v>1503</v>
      </c>
      <c r="B19" s="67" t="s">
        <v>1892</v>
      </c>
      <c r="C19" s="67" t="s">
        <v>1644</v>
      </c>
      <c r="D19" s="10" t="s">
        <v>1752</v>
      </c>
      <c r="E19" s="11" t="s">
        <v>1753</v>
      </c>
      <c r="F19" s="44">
        <v>-7.26144143845672E-2</v>
      </c>
      <c r="G19" s="46">
        <v>1.0250948065449701</v>
      </c>
      <c r="H19" s="46">
        <v>0.95363262732784604</v>
      </c>
      <c r="I19" s="46">
        <v>-3.3907060979743099E-4</v>
      </c>
      <c r="J19" s="47">
        <v>1</v>
      </c>
      <c r="K19" s="44">
        <v>0.530783544417464</v>
      </c>
      <c r="L19" s="46">
        <v>1.02534069958459</v>
      </c>
      <c r="M19" s="46">
        <v>0.68758540499100296</v>
      </c>
      <c r="N19" s="46">
        <v>3.09004600194882E-2</v>
      </c>
      <c r="O19" s="47">
        <v>0.83528893643351498</v>
      </c>
    </row>
    <row r="20" spans="1:15">
      <c r="A20" s="67" t="s">
        <v>1511</v>
      </c>
      <c r="B20" s="67" t="s">
        <v>1892</v>
      </c>
      <c r="C20" s="67" t="s">
        <v>1646</v>
      </c>
      <c r="D20" s="10" t="s">
        <v>1754</v>
      </c>
      <c r="E20" s="11" t="s">
        <v>1755</v>
      </c>
      <c r="F20" s="44">
        <v>1.0964009468322999</v>
      </c>
      <c r="G20" s="46">
        <v>1.0039151192914599</v>
      </c>
      <c r="H20" s="46">
        <v>0.47018980794110499</v>
      </c>
      <c r="I20" s="46">
        <v>0.103077874872481</v>
      </c>
      <c r="J20" s="47">
        <v>0.68333333333333302</v>
      </c>
      <c r="K20" s="44">
        <v>64.702575445232597</v>
      </c>
      <c r="L20" s="46">
        <v>1.96881636942567</v>
      </c>
      <c r="M20" s="46">
        <v>2.6649975749615202E-4</v>
      </c>
      <c r="N20" s="46">
        <v>0.39054838277328502</v>
      </c>
      <c r="O20" s="47">
        <v>8.7292041645660508E-3</v>
      </c>
    </row>
    <row r="21" spans="1:15">
      <c r="A21" s="67" t="s">
        <v>1511</v>
      </c>
      <c r="B21" s="67" t="s">
        <v>1892</v>
      </c>
      <c r="C21" s="67" t="s">
        <v>1647</v>
      </c>
      <c r="D21" s="10" t="s">
        <v>1756</v>
      </c>
      <c r="E21" s="11" t="s">
        <v>1757</v>
      </c>
      <c r="F21" s="44">
        <v>-3.3448967945741799E-3</v>
      </c>
      <c r="G21" s="46">
        <v>1.0519600352537</v>
      </c>
      <c r="H21" s="46">
        <v>0.99784999939849295</v>
      </c>
      <c r="I21" s="46">
        <v>-1.1244335374840299E-3</v>
      </c>
      <c r="J21" s="47">
        <v>1</v>
      </c>
      <c r="K21" s="44">
        <v>20.163925008098602</v>
      </c>
      <c r="L21" s="46">
        <v>1.0401367906708201</v>
      </c>
      <c r="M21" s="46">
        <v>2.8194011274420502E-2</v>
      </c>
      <c r="N21" s="46">
        <v>0.58092909904038703</v>
      </c>
      <c r="O21" s="47">
        <v>0.25687876938916498</v>
      </c>
    </row>
    <row r="22" spans="1:15">
      <c r="A22" s="67" t="s">
        <v>1513</v>
      </c>
      <c r="B22" s="67" t="s">
        <v>1892</v>
      </c>
      <c r="C22" s="67" t="s">
        <v>1649</v>
      </c>
      <c r="D22" s="10" t="s">
        <v>1758</v>
      </c>
      <c r="E22" s="11" t="s">
        <v>1759</v>
      </c>
      <c r="F22" s="44">
        <v>9.8489435758383204E-2</v>
      </c>
      <c r="G22" s="46">
        <v>1.61686248545966</v>
      </c>
      <c r="H22" s="46">
        <v>0.93235234171728898</v>
      </c>
      <c r="I22" s="46">
        <v>1.00397781139243E-2</v>
      </c>
      <c r="J22" s="47">
        <v>1</v>
      </c>
      <c r="K22" s="44">
        <v>0.197954110724957</v>
      </c>
      <c r="L22" s="46">
        <v>1.01653660032895</v>
      </c>
      <c r="M22" s="46">
        <v>0.87518167169764904</v>
      </c>
      <c r="N22" s="46">
        <v>2.2855014626706801E-2</v>
      </c>
      <c r="O22" s="47">
        <v>1</v>
      </c>
    </row>
    <row r="23" spans="1:15">
      <c r="A23" s="67" t="s">
        <v>1513</v>
      </c>
      <c r="B23" s="67" t="s">
        <v>1892</v>
      </c>
      <c r="C23" s="67" t="s">
        <v>1648</v>
      </c>
      <c r="D23" s="10" t="s">
        <v>1760</v>
      </c>
      <c r="E23" s="11" t="s">
        <v>1761</v>
      </c>
      <c r="F23" s="44">
        <v>0.21741210692249799</v>
      </c>
      <c r="G23" s="46">
        <v>1.0371661741675899</v>
      </c>
      <c r="H23" s="46">
        <v>0.86272314416257001</v>
      </c>
      <c r="I23" s="46">
        <v>1.41895358369943E-2</v>
      </c>
      <c r="J23" s="47">
        <v>1</v>
      </c>
      <c r="K23" s="44">
        <v>-3.7914005372251598</v>
      </c>
      <c r="L23" s="46">
        <v>1.54181531969415</v>
      </c>
      <c r="M23" s="46">
        <v>9.3126868061922802E-2</v>
      </c>
      <c r="N23" s="46">
        <v>-0.41494923876335499</v>
      </c>
      <c r="O23" s="47">
        <v>0.468806454760059</v>
      </c>
    </row>
    <row r="24" spans="1:15">
      <c r="A24" s="67" t="s">
        <v>1650</v>
      </c>
      <c r="B24" s="67" t="s">
        <v>1901</v>
      </c>
      <c r="C24" s="67" t="s">
        <v>1652</v>
      </c>
      <c r="D24" s="10" t="s">
        <v>1762</v>
      </c>
      <c r="E24" s="11" t="s">
        <v>1763</v>
      </c>
      <c r="F24" s="44">
        <v>-7.6877087059519704</v>
      </c>
      <c r="G24" s="46">
        <v>1.0691227718120699</v>
      </c>
      <c r="H24" s="46">
        <v>7.2532100169597505E-2</v>
      </c>
      <c r="I24" s="46">
        <v>-0.237047827926952</v>
      </c>
      <c r="J24" s="47">
        <v>0.49563601782558298</v>
      </c>
      <c r="K24" s="44">
        <v>-0.258068170599282</v>
      </c>
      <c r="L24" s="46">
        <v>1.0132554241557801</v>
      </c>
      <c r="M24" s="46">
        <v>0.83878740573294197</v>
      </c>
      <c r="N24" s="46">
        <v>-0.142693057548575</v>
      </c>
      <c r="O24" s="47">
        <v>0.98964844992951495</v>
      </c>
    </row>
    <row r="25" spans="1:15">
      <c r="A25" s="67" t="s">
        <v>1650</v>
      </c>
      <c r="B25" s="67" t="s">
        <v>1901</v>
      </c>
      <c r="C25" s="67" t="s">
        <v>1651</v>
      </c>
      <c r="D25" s="10" t="s">
        <v>1764</v>
      </c>
      <c r="E25" s="11" t="s">
        <v>1765</v>
      </c>
      <c r="F25" s="44">
        <v>-33.252143701613498</v>
      </c>
      <c r="G25" s="46">
        <v>1.9899727735269901</v>
      </c>
      <c r="H25" s="46">
        <v>9.2939335418140701E-4</v>
      </c>
      <c r="I25" s="46">
        <v>-0.20140072943017601</v>
      </c>
      <c r="J25" s="47">
        <v>2.7574774636297199E-2</v>
      </c>
      <c r="K25" s="44">
        <v>-2.4840510102506199</v>
      </c>
      <c r="L25" s="46">
        <v>1.00077212596335</v>
      </c>
      <c r="M25" s="46">
        <v>0.24349138495141301</v>
      </c>
      <c r="N25" s="46">
        <v>-0.70866032571364801</v>
      </c>
      <c r="O25" s="47">
        <v>0.64566929133858297</v>
      </c>
    </row>
    <row r="26" spans="1:15">
      <c r="A26" s="67" t="s">
        <v>1519</v>
      </c>
      <c r="B26" s="67" t="s">
        <v>1892</v>
      </c>
      <c r="C26" s="67" t="s">
        <v>1653</v>
      </c>
      <c r="D26" s="10" t="s">
        <v>1766</v>
      </c>
      <c r="E26" s="11" t="s">
        <v>1767</v>
      </c>
      <c r="F26" s="44">
        <v>-10.478482037888</v>
      </c>
      <c r="G26" s="46">
        <v>1.99897472640297</v>
      </c>
      <c r="H26" s="46">
        <v>9.0007950424129107E-3</v>
      </c>
      <c r="I26" s="46">
        <v>-5.8922584920143302E-2</v>
      </c>
      <c r="J26" s="47">
        <v>0.123010865579643</v>
      </c>
      <c r="K26" s="44">
        <v>2.1273996365495398</v>
      </c>
      <c r="L26" s="46">
        <v>1.00153903853094</v>
      </c>
      <c r="M26" s="46">
        <v>0.27943393937496402</v>
      </c>
      <c r="N26" s="46">
        <v>0.28562141089356802</v>
      </c>
      <c r="O26" s="47">
        <v>0.64566929133858297</v>
      </c>
    </row>
    <row r="27" spans="1:15">
      <c r="A27" s="67" t="s">
        <v>1519</v>
      </c>
      <c r="B27" s="67" t="s">
        <v>1892</v>
      </c>
      <c r="C27" s="67" t="s">
        <v>1654</v>
      </c>
      <c r="D27" s="10" t="s">
        <v>1768</v>
      </c>
      <c r="E27" s="11" t="s">
        <v>1769</v>
      </c>
      <c r="F27" s="44">
        <v>-7.6325706700925204</v>
      </c>
      <c r="G27" s="46">
        <v>1.9985059809355199</v>
      </c>
      <c r="H27" s="46">
        <v>1.6771069337960999E-2</v>
      </c>
      <c r="I27" s="46">
        <v>-7.3209307382338495E-2</v>
      </c>
      <c r="J27" s="47">
        <v>0.17221236746174201</v>
      </c>
      <c r="K27" s="44">
        <v>-0.54954676257697899</v>
      </c>
      <c r="L27" s="46">
        <v>1.00052563167744</v>
      </c>
      <c r="M27" s="46">
        <v>0.68006298641432905</v>
      </c>
      <c r="N27" s="46">
        <v>-0.35722225545360098</v>
      </c>
      <c r="O27" s="47">
        <v>0.83430114211304396</v>
      </c>
    </row>
    <row r="28" spans="1:15">
      <c r="A28" s="67" t="s">
        <v>1523</v>
      </c>
      <c r="B28" s="67" t="s">
        <v>1892</v>
      </c>
      <c r="C28" s="67" t="s">
        <v>1655</v>
      </c>
      <c r="D28" s="10" t="s">
        <v>1770</v>
      </c>
      <c r="E28" s="11" t="s">
        <v>1771</v>
      </c>
      <c r="F28" s="44">
        <v>-1.4093072634131401</v>
      </c>
      <c r="G28" s="46">
        <v>1.01576721972918</v>
      </c>
      <c r="H28" s="46">
        <v>0.390244820671165</v>
      </c>
      <c r="I28" s="46">
        <v>-0.12197903013044301</v>
      </c>
      <c r="J28" s="47">
        <v>0.68333333333333302</v>
      </c>
      <c r="K28" s="44">
        <v>-0.20226195498430799</v>
      </c>
      <c r="L28" s="46">
        <v>1.0472088551351499</v>
      </c>
      <c r="M28" s="46">
        <v>0.87179300164262297</v>
      </c>
      <c r="N28" s="46">
        <v>-0.27061055555037999</v>
      </c>
      <c r="O28" s="47">
        <v>1</v>
      </c>
    </row>
    <row r="29" spans="1:15">
      <c r="A29" s="67" t="s">
        <v>1523</v>
      </c>
      <c r="B29" s="67" t="s">
        <v>1892</v>
      </c>
      <c r="C29" s="67" t="s">
        <v>1656</v>
      </c>
      <c r="D29" s="10" t="s">
        <v>1772</v>
      </c>
      <c r="E29" s="11" t="s">
        <v>1773</v>
      </c>
      <c r="F29" s="44">
        <v>0.78282314032686995</v>
      </c>
      <c r="G29" s="46">
        <v>1.0116113395216999</v>
      </c>
      <c r="H29" s="46">
        <v>0.575949878031076</v>
      </c>
      <c r="I29" s="46">
        <v>7.3528438888516207E-2</v>
      </c>
      <c r="J29" s="47">
        <v>0.75564623997677205</v>
      </c>
      <c r="K29" s="44">
        <v>0.193334466973757</v>
      </c>
      <c r="L29" s="46">
        <v>1.0111621686276</v>
      </c>
      <c r="M29" s="46">
        <v>0.87815145989351096</v>
      </c>
      <c r="N29" s="46">
        <v>2.66214258759731E-2</v>
      </c>
      <c r="O29" s="47">
        <v>1</v>
      </c>
    </row>
    <row r="30" spans="1:15">
      <c r="A30" s="67" t="s">
        <v>1525</v>
      </c>
      <c r="B30" s="67" t="s">
        <v>1892</v>
      </c>
      <c r="C30" s="67" t="s">
        <v>1658</v>
      </c>
      <c r="D30" s="10" t="s">
        <v>1774</v>
      </c>
      <c r="E30" s="11" t="s">
        <v>1775</v>
      </c>
      <c r="F30" s="44">
        <v>-2.1414913556072799</v>
      </c>
      <c r="G30" s="46">
        <v>1.0136630975522201</v>
      </c>
      <c r="H30" s="46">
        <v>0.27546156198069399</v>
      </c>
      <c r="I30" s="46">
        <v>-0.119437465863628</v>
      </c>
      <c r="J30" s="47">
        <v>0.68333333333333302</v>
      </c>
      <c r="K30" s="44">
        <v>-0.63724526608037602</v>
      </c>
      <c r="L30" s="46">
        <v>1.04540527989134</v>
      </c>
      <c r="M30" s="46">
        <v>0.63502743662968997</v>
      </c>
      <c r="N30" s="46">
        <v>-0.33949770847210198</v>
      </c>
      <c r="O30" s="47">
        <v>0.78996009960981195</v>
      </c>
    </row>
    <row r="31" spans="1:15">
      <c r="A31" s="67" t="s">
        <v>1525</v>
      </c>
      <c r="B31" s="67" t="s">
        <v>1892</v>
      </c>
      <c r="C31" s="67" t="s">
        <v>1657</v>
      </c>
      <c r="D31" s="10" t="s">
        <v>1776</v>
      </c>
      <c r="E31" s="11" t="s">
        <v>1777</v>
      </c>
      <c r="F31" s="44">
        <v>-1.8620026662729501</v>
      </c>
      <c r="G31" s="46">
        <v>1.00924623336063</v>
      </c>
      <c r="H31" s="46">
        <v>0.31201494478846897</v>
      </c>
      <c r="I31" s="46">
        <v>-0.134975602488871</v>
      </c>
      <c r="J31" s="47">
        <v>0.68333333333333302</v>
      </c>
      <c r="K31" s="44">
        <v>-1.97978470808934</v>
      </c>
      <c r="L31" s="46">
        <v>1.0105913217950799</v>
      </c>
      <c r="M31" s="46">
        <v>0.29573166574841298</v>
      </c>
      <c r="N31" s="46">
        <v>-0.13386120352873099</v>
      </c>
      <c r="O31" s="47">
        <v>0.64566929133858297</v>
      </c>
    </row>
    <row r="32" spans="1:15">
      <c r="A32" s="67" t="s">
        <v>1527</v>
      </c>
      <c r="B32" s="67" t="s">
        <v>1892</v>
      </c>
      <c r="C32" s="67" t="s">
        <v>1659</v>
      </c>
      <c r="D32" s="10" t="s">
        <v>1778</v>
      </c>
      <c r="E32" s="11" t="s">
        <v>1779</v>
      </c>
      <c r="F32" s="44">
        <v>-3.3975314612577598</v>
      </c>
      <c r="G32" s="46">
        <v>1.0410534176789801</v>
      </c>
      <c r="H32" s="46">
        <v>0.17435068716098701</v>
      </c>
      <c r="I32" s="46">
        <v>-0.36325860445837799</v>
      </c>
      <c r="J32" s="47">
        <v>0.68333333333333302</v>
      </c>
      <c r="K32" s="44">
        <v>-5.77318255738657</v>
      </c>
      <c r="L32" s="46">
        <v>1.1932571759574999</v>
      </c>
      <c r="M32" s="46">
        <v>8.13606059219973E-2</v>
      </c>
      <c r="N32" s="46">
        <v>-0.72290851929524003</v>
      </c>
      <c r="O32" s="47">
        <v>0.468806454760059</v>
      </c>
    </row>
    <row r="33" spans="1:15">
      <c r="A33" s="67" t="s">
        <v>1527</v>
      </c>
      <c r="B33" s="67" t="s">
        <v>1892</v>
      </c>
      <c r="C33" s="67" t="s">
        <v>1660</v>
      </c>
      <c r="D33" s="10" t="s">
        <v>1780</v>
      </c>
      <c r="E33" s="11" t="s">
        <v>1781</v>
      </c>
      <c r="F33" s="44">
        <v>0.56313475944677505</v>
      </c>
      <c r="G33" s="46">
        <v>1.1040832777029901</v>
      </c>
      <c r="H33" s="46">
        <v>0.66619374343042004</v>
      </c>
      <c r="I33" s="46">
        <v>3.3422671753683603E-2</v>
      </c>
      <c r="J33" s="47">
        <v>0.86710931684594295</v>
      </c>
      <c r="K33" s="44">
        <v>-2.6494948507553602</v>
      </c>
      <c r="L33" s="46">
        <v>1.2950737087772199</v>
      </c>
      <c r="M33" s="46">
        <v>0.181463383427063</v>
      </c>
      <c r="N33" s="46">
        <v>-3.2317443251397203E-2</v>
      </c>
      <c r="O33" s="47">
        <v>0.64566929133858297</v>
      </c>
    </row>
    <row r="34" spans="1:15">
      <c r="A34" s="67" t="s">
        <v>1529</v>
      </c>
      <c r="B34" s="67" t="s">
        <v>1892</v>
      </c>
      <c r="C34" s="67" t="s">
        <v>1661</v>
      </c>
      <c r="D34" s="10" t="s">
        <v>1782</v>
      </c>
      <c r="E34" s="11" t="s">
        <v>1783</v>
      </c>
      <c r="F34" s="44">
        <v>-28.024601362355199</v>
      </c>
      <c r="G34" s="46">
        <v>1.9880412510052099</v>
      </c>
      <c r="H34" s="46">
        <v>1.3122919253578599E-3</v>
      </c>
      <c r="I34" s="46">
        <v>-0.221094442880199</v>
      </c>
      <c r="J34" s="47">
        <v>2.7574774636297199E-2</v>
      </c>
      <c r="K34" s="44">
        <v>-6.7018929666305702</v>
      </c>
      <c r="L34" s="46">
        <v>1.0176091240482601</v>
      </c>
      <c r="M34" s="46">
        <v>9.1483258351437099E-2</v>
      </c>
      <c r="N34" s="46">
        <v>-0.456942938874767</v>
      </c>
      <c r="O34" s="47">
        <v>0.468806454760059</v>
      </c>
    </row>
    <row r="35" spans="1:15">
      <c r="A35" s="67" t="s">
        <v>1529</v>
      </c>
      <c r="B35" s="67" t="s">
        <v>1892</v>
      </c>
      <c r="C35" s="67" t="s">
        <v>1662</v>
      </c>
      <c r="D35" s="10" t="s">
        <v>1784</v>
      </c>
      <c r="E35" s="11" t="s">
        <v>1785</v>
      </c>
      <c r="F35" s="44">
        <v>-7.0021581296420203</v>
      </c>
      <c r="G35" s="46">
        <v>1.99953147946208</v>
      </c>
      <c r="H35" s="46">
        <v>1.9804387079036499E-2</v>
      </c>
      <c r="I35" s="46">
        <v>-3.6518451323789898E-2</v>
      </c>
      <c r="J35" s="47">
        <v>0.191054087115411</v>
      </c>
      <c r="K35" s="44">
        <v>0.32215297894843598</v>
      </c>
      <c r="L35" s="46">
        <v>1.0023184778939001</v>
      </c>
      <c r="M35" s="46">
        <v>0.80149867710339995</v>
      </c>
      <c r="N35" s="46">
        <v>3.3116839801090502E-2</v>
      </c>
      <c r="O35" s="47">
        <v>0.95250567423882304</v>
      </c>
    </row>
    <row r="36" spans="1:15">
      <c r="A36" s="67" t="s">
        <v>1531</v>
      </c>
      <c r="B36" s="67" t="s">
        <v>1892</v>
      </c>
      <c r="C36" s="67" t="s">
        <v>1664</v>
      </c>
      <c r="D36" s="10" t="s">
        <v>1786</v>
      </c>
      <c r="E36" s="11" t="s">
        <v>1787</v>
      </c>
      <c r="F36" s="44">
        <v>-13.0863082811211</v>
      </c>
      <c r="G36" s="46">
        <v>1.99819435077639</v>
      </c>
      <c r="H36" s="46">
        <v>5.8088972099514698E-3</v>
      </c>
      <c r="I36" s="46">
        <v>-7.9010990887072197E-2</v>
      </c>
      <c r="J36" s="47">
        <v>9.52659142432042E-2</v>
      </c>
      <c r="K36" s="44">
        <v>3.1374073515076102</v>
      </c>
      <c r="L36" s="46">
        <v>1.0013475158620799</v>
      </c>
      <c r="M36" s="46">
        <v>0.19616247821517899</v>
      </c>
      <c r="N36" s="46">
        <v>0.45747989732519301</v>
      </c>
      <c r="O36" s="47">
        <v>0.64566929133858297</v>
      </c>
    </row>
    <row r="37" spans="1:15">
      <c r="A37" s="67" t="s">
        <v>1531</v>
      </c>
      <c r="B37" s="67" t="s">
        <v>1892</v>
      </c>
      <c r="C37" s="67" t="s">
        <v>1663</v>
      </c>
      <c r="D37" s="10" t="s">
        <v>1788</v>
      </c>
      <c r="E37" s="11" t="s">
        <v>1789</v>
      </c>
      <c r="F37" s="44">
        <v>-3.0811631995383602</v>
      </c>
      <c r="G37" s="46">
        <v>1.59670311289772</v>
      </c>
      <c r="H37" s="46">
        <v>0.119767999178389</v>
      </c>
      <c r="I37" s="46">
        <v>-0.59982870756653694</v>
      </c>
      <c r="J37" s="47">
        <v>0.59521066258350896</v>
      </c>
      <c r="K37" s="44">
        <v>-7.0629618676231702</v>
      </c>
      <c r="L37" s="46">
        <v>1.0011678573485301</v>
      </c>
      <c r="M37" s="46">
        <v>8.9354336082500402E-2</v>
      </c>
      <c r="N37" s="46">
        <v>-1.61913662215904</v>
      </c>
      <c r="O37" s="47">
        <v>0.468806454760059</v>
      </c>
    </row>
    <row r="38" spans="1:15">
      <c r="A38" s="67" t="s">
        <v>1533</v>
      </c>
      <c r="B38" s="67" t="s">
        <v>1892</v>
      </c>
      <c r="C38" s="67" t="s">
        <v>1665</v>
      </c>
      <c r="D38" s="10" t="s">
        <v>1790</v>
      </c>
      <c r="E38" s="11" t="s">
        <v>1791</v>
      </c>
      <c r="F38" s="44">
        <v>-7.6307347320785599</v>
      </c>
      <c r="G38" s="46">
        <v>1.9975628888056101</v>
      </c>
      <c r="H38" s="46">
        <v>1.68012065816334E-2</v>
      </c>
      <c r="I38" s="46">
        <v>-9.8641928341143201E-2</v>
      </c>
      <c r="J38" s="47">
        <v>0.17221236746174201</v>
      </c>
      <c r="K38" s="44">
        <v>-33.559327152695502</v>
      </c>
      <c r="L38" s="46">
        <v>1.9492687050314501</v>
      </c>
      <c r="M38" s="46">
        <v>1.0256961885946E-3</v>
      </c>
      <c r="N38" s="46">
        <v>-0.45739828378129799</v>
      </c>
      <c r="O38" s="47">
        <v>1.6017844847703501E-2</v>
      </c>
    </row>
    <row r="39" spans="1:15">
      <c r="A39" s="67" t="s">
        <v>1533</v>
      </c>
      <c r="B39" s="67" t="s">
        <v>1892</v>
      </c>
      <c r="C39" s="67" t="s">
        <v>1666</v>
      </c>
      <c r="D39" s="10" t="s">
        <v>1792</v>
      </c>
      <c r="E39" s="11" t="s">
        <v>1793</v>
      </c>
      <c r="F39" s="44">
        <v>3.6406516750022502</v>
      </c>
      <c r="G39" s="46">
        <v>1.3630967525284401</v>
      </c>
      <c r="H39" s="46">
        <v>0.116480857243197</v>
      </c>
      <c r="I39" s="46">
        <v>0.11812717564962701</v>
      </c>
      <c r="J39" s="47">
        <v>0.59521066258350896</v>
      </c>
      <c r="K39" s="44">
        <v>-0.81370832009022598</v>
      </c>
      <c r="L39" s="46">
        <v>1.0077272731648901</v>
      </c>
      <c r="M39" s="46">
        <v>0.56431517924987196</v>
      </c>
      <c r="N39" s="46">
        <v>-0.20995934003982999</v>
      </c>
      <c r="O39" s="47">
        <v>0.71190530305368505</v>
      </c>
    </row>
    <row r="40" spans="1:15">
      <c r="A40" s="67" t="s">
        <v>860</v>
      </c>
      <c r="B40" s="67" t="s">
        <v>1901</v>
      </c>
      <c r="C40" s="67" t="s">
        <v>1668</v>
      </c>
      <c r="D40" s="10" t="s">
        <v>1794</v>
      </c>
      <c r="E40" s="11" t="s">
        <v>1795</v>
      </c>
      <c r="F40" s="44">
        <v>-1.9414449488177901</v>
      </c>
      <c r="G40" s="46">
        <v>1.09936303573516</v>
      </c>
      <c r="H40" s="46">
        <v>0.28497984510222701</v>
      </c>
      <c r="I40" s="46">
        <v>-3.1789208644502402E-2</v>
      </c>
      <c r="J40" s="47">
        <v>0.68333333333333302</v>
      </c>
      <c r="K40" s="44">
        <v>2.1784704747061201</v>
      </c>
      <c r="L40" s="46">
        <v>1.12273918535578</v>
      </c>
      <c r="M40" s="46">
        <v>0.25176216420678499</v>
      </c>
      <c r="N40" s="46">
        <v>0.157466673657674</v>
      </c>
      <c r="O40" s="47">
        <v>0.64566929133858297</v>
      </c>
    </row>
    <row r="41" spans="1:15">
      <c r="A41" s="67" t="s">
        <v>860</v>
      </c>
      <c r="B41" s="67" t="s">
        <v>1901</v>
      </c>
      <c r="C41" s="67" t="s">
        <v>1667</v>
      </c>
      <c r="D41" s="10" t="s">
        <v>1796</v>
      </c>
      <c r="E41" s="11" t="s">
        <v>1797</v>
      </c>
      <c r="F41" s="44">
        <v>121.52399570575599</v>
      </c>
      <c r="G41" s="46">
        <v>1.88679642328429</v>
      </c>
      <c r="H41" s="46">
        <v>1.08497566054355E-4</v>
      </c>
      <c r="I41" s="46">
        <v>0.74421617902586201</v>
      </c>
      <c r="J41" s="47">
        <v>1.7793600832914199E-2</v>
      </c>
      <c r="K41" s="44">
        <v>6.1447457333126003</v>
      </c>
      <c r="L41" s="46">
        <v>1.0011270672530399</v>
      </c>
      <c r="M41" s="46">
        <v>0.102513792314921</v>
      </c>
      <c r="N41" s="46">
        <v>0.90249287018412905</v>
      </c>
      <c r="O41" s="47">
        <v>0.468806454760059</v>
      </c>
    </row>
    <row r="42" spans="1:15">
      <c r="A42" s="67" t="s">
        <v>1539</v>
      </c>
      <c r="B42" s="67" t="s">
        <v>1892</v>
      </c>
      <c r="C42" s="67" t="s">
        <v>1669</v>
      </c>
      <c r="D42" s="10" t="s">
        <v>1798</v>
      </c>
      <c r="E42" s="11" t="s">
        <v>1799</v>
      </c>
      <c r="F42" s="44">
        <v>1.6806241718383299</v>
      </c>
      <c r="G42" s="46">
        <v>1.0070683024226901</v>
      </c>
      <c r="H42" s="46">
        <v>0.34041632391642601</v>
      </c>
      <c r="I42" s="46">
        <v>0.14931420827441499</v>
      </c>
      <c r="J42" s="47">
        <v>0.68333333333333302</v>
      </c>
      <c r="K42" s="44">
        <v>-1.63269547010724</v>
      </c>
      <c r="L42" s="46">
        <v>1.00570612751012</v>
      </c>
      <c r="M42" s="46">
        <v>0.34882514350410598</v>
      </c>
      <c r="N42" s="46">
        <v>-0.146871692261862</v>
      </c>
      <c r="O42" s="47">
        <v>0.64566929133858297</v>
      </c>
    </row>
    <row r="43" spans="1:15">
      <c r="A43" s="67" t="s">
        <v>1539</v>
      </c>
      <c r="B43" s="67" t="s">
        <v>1892</v>
      </c>
      <c r="C43" s="67" t="s">
        <v>1670</v>
      </c>
      <c r="D43" s="10" t="s">
        <v>1800</v>
      </c>
      <c r="E43" s="11" t="s">
        <v>1801</v>
      </c>
      <c r="F43" s="44">
        <v>-23.7697491654822</v>
      </c>
      <c r="G43" s="46">
        <v>1.9925079090490501</v>
      </c>
      <c r="H43" s="46">
        <v>1.7988548759673101E-3</v>
      </c>
      <c r="I43" s="46">
        <v>-0.17573713581349801</v>
      </c>
      <c r="J43" s="47">
        <v>3.2779133295404397E-2</v>
      </c>
      <c r="K43" s="44">
        <v>-0.94219256688541897</v>
      </c>
      <c r="L43" s="46">
        <v>1.0005106884547099</v>
      </c>
      <c r="M43" s="46">
        <v>0.51887851791984996</v>
      </c>
      <c r="N43" s="46">
        <v>-0.395168783908106</v>
      </c>
      <c r="O43" s="47">
        <v>0.65965951115391797</v>
      </c>
    </row>
    <row r="44" spans="1:15">
      <c r="A44" s="67" t="s">
        <v>1541</v>
      </c>
      <c r="B44" s="67" t="s">
        <v>1892</v>
      </c>
      <c r="C44" s="67" t="s">
        <v>1672</v>
      </c>
      <c r="D44" s="10" t="s">
        <v>1802</v>
      </c>
      <c r="E44" s="11" t="s">
        <v>1803</v>
      </c>
      <c r="F44" s="44">
        <v>1.28926753811502</v>
      </c>
      <c r="G44" s="46">
        <v>1.0207415921256999</v>
      </c>
      <c r="H44" s="46">
        <v>0.41671773489018099</v>
      </c>
      <c r="I44" s="46">
        <v>7.72970836918212E-2</v>
      </c>
      <c r="J44" s="47">
        <v>0.68333333333333302</v>
      </c>
      <c r="K44" s="44">
        <v>-2.5690352776339301E-3</v>
      </c>
      <c r="L44" s="46">
        <v>1.5357996184737199</v>
      </c>
      <c r="M44" s="46">
        <v>0.99824338940196899</v>
      </c>
      <c r="N44" s="46">
        <v>-2.8219074798805301E-3</v>
      </c>
      <c r="O44" s="47">
        <v>1</v>
      </c>
    </row>
    <row r="45" spans="1:15">
      <c r="A45" s="67" t="s">
        <v>1541</v>
      </c>
      <c r="B45" s="67" t="s">
        <v>1892</v>
      </c>
      <c r="C45" s="67" t="s">
        <v>1671</v>
      </c>
      <c r="D45" s="10" t="s">
        <v>1804</v>
      </c>
      <c r="E45" s="11" t="s">
        <v>1805</v>
      </c>
      <c r="F45" s="44">
        <v>-1.0252625601863099</v>
      </c>
      <c r="G45" s="46">
        <v>1.55164327982544</v>
      </c>
      <c r="H45" s="46">
        <v>0.43845776843536599</v>
      </c>
      <c r="I45" s="46">
        <v>-9.8535038366307504E-2</v>
      </c>
      <c r="J45" s="47">
        <v>0.68333333333333302</v>
      </c>
      <c r="K45" s="44">
        <v>-3.4693184771141299</v>
      </c>
      <c r="L45" s="46">
        <v>1.5731851159152299</v>
      </c>
      <c r="M45" s="46">
        <v>0.10290873397172</v>
      </c>
      <c r="N45" s="46">
        <v>-0.35283343285980301</v>
      </c>
      <c r="O45" s="47">
        <v>0.468806454760059</v>
      </c>
    </row>
    <row r="46" spans="1:15">
      <c r="A46" s="67" t="s">
        <v>1673</v>
      </c>
      <c r="B46" s="67" t="s">
        <v>1901</v>
      </c>
      <c r="C46" s="67" t="s">
        <v>1674</v>
      </c>
      <c r="D46" s="10" t="s">
        <v>1806</v>
      </c>
      <c r="E46" s="11" t="s">
        <v>1807</v>
      </c>
      <c r="F46" s="44">
        <v>-0.235736444766695</v>
      </c>
      <c r="G46" s="46">
        <v>1.0195815455021799</v>
      </c>
      <c r="H46" s="46">
        <v>0.85204212616379804</v>
      </c>
      <c r="I46" s="46">
        <v>-1.27422312448821E-2</v>
      </c>
      <c r="J46" s="47">
        <v>1</v>
      </c>
      <c r="K46" s="44">
        <v>-19.4507363367522</v>
      </c>
      <c r="L46" s="46">
        <v>1.99574043725983</v>
      </c>
      <c r="M46" s="46">
        <v>2.6588931684503598E-3</v>
      </c>
      <c r="N46" s="46">
        <v>-0.11785579840416401</v>
      </c>
      <c r="O46" s="47">
        <v>3.35429599712199E-2</v>
      </c>
    </row>
    <row r="47" spans="1:15">
      <c r="A47" s="67" t="s">
        <v>1673</v>
      </c>
      <c r="B47" s="67" t="s">
        <v>1901</v>
      </c>
      <c r="C47" s="67" t="s">
        <v>1675</v>
      </c>
      <c r="D47" s="10" t="s">
        <v>1808</v>
      </c>
      <c r="E47" s="11" t="s">
        <v>1809</v>
      </c>
      <c r="F47" s="44">
        <v>-5.0072774505602604</v>
      </c>
      <c r="G47" s="46">
        <v>1.0412070541566201</v>
      </c>
      <c r="H47" s="46">
        <v>0.118293804129301</v>
      </c>
      <c r="I47" s="46">
        <v>-0.148957133610363</v>
      </c>
      <c r="J47" s="47">
        <v>0.59521066258350896</v>
      </c>
      <c r="K47" s="44">
        <v>-4.4642209539605302</v>
      </c>
      <c r="L47" s="46">
        <v>1.00462586215381</v>
      </c>
      <c r="M47" s="46">
        <v>0.13942433826265299</v>
      </c>
      <c r="N47" s="46">
        <v>-0.43175899033690401</v>
      </c>
      <c r="O47" s="47">
        <v>0.53175794128081599</v>
      </c>
    </row>
    <row r="48" spans="1:15">
      <c r="A48" s="67" t="s">
        <v>1543</v>
      </c>
      <c r="B48" s="67" t="s">
        <v>1892</v>
      </c>
      <c r="C48" s="67" t="s">
        <v>1677</v>
      </c>
      <c r="D48" s="10" t="s">
        <v>1810</v>
      </c>
      <c r="E48" s="11" t="s">
        <v>1811</v>
      </c>
      <c r="F48" s="44">
        <v>-30.6389491488241</v>
      </c>
      <c r="G48" s="46">
        <v>1.9866443874631801</v>
      </c>
      <c r="H48" s="46">
        <v>1.10367588344928E-3</v>
      </c>
      <c r="I48" s="46">
        <v>-0.23022709106529601</v>
      </c>
      <c r="J48" s="47">
        <v>2.7574774636297199E-2</v>
      </c>
      <c r="K48" s="44">
        <v>-6.3121785284358296</v>
      </c>
      <c r="L48" s="46">
        <v>1.0075232756158701</v>
      </c>
      <c r="M48" s="46">
        <v>9.8779612223364996E-2</v>
      </c>
      <c r="N48" s="46">
        <v>-0.68382068772373605</v>
      </c>
      <c r="O48" s="47">
        <v>0.468806454760059</v>
      </c>
    </row>
    <row r="49" spans="1:15">
      <c r="A49" s="67" t="s">
        <v>1543</v>
      </c>
      <c r="B49" s="67" t="s">
        <v>1892</v>
      </c>
      <c r="C49" s="67" t="s">
        <v>1676</v>
      </c>
      <c r="D49" s="10" t="s">
        <v>1812</v>
      </c>
      <c r="E49" s="11" t="s">
        <v>1813</v>
      </c>
      <c r="F49" s="44">
        <v>-4.4922545354582404</v>
      </c>
      <c r="G49" s="46">
        <v>1.9618270038027801</v>
      </c>
      <c r="H49" s="46">
        <v>4.7817302471059003E-2</v>
      </c>
      <c r="I49" s="46">
        <v>-0.14390949741106901</v>
      </c>
      <c r="J49" s="47">
        <v>0.35645625478425802</v>
      </c>
      <c r="K49" s="44">
        <v>-23.944573615485002</v>
      </c>
      <c r="L49" s="46">
        <v>1.07041865963224</v>
      </c>
      <c r="M49" s="46">
        <v>2.1571390150803799E-2</v>
      </c>
      <c r="N49" s="46">
        <v>-0.58943420951245895</v>
      </c>
      <c r="O49" s="47">
        <v>0.22110674904573899</v>
      </c>
    </row>
    <row r="50" spans="1:15">
      <c r="A50" s="67" t="s">
        <v>1545</v>
      </c>
      <c r="B50" s="67" t="s">
        <v>1892</v>
      </c>
      <c r="C50" s="67" t="s">
        <v>1678</v>
      </c>
      <c r="D50" s="10" t="s">
        <v>1814</v>
      </c>
      <c r="E50" s="11" t="s">
        <v>1815</v>
      </c>
      <c r="F50" s="44">
        <v>0.160274731497835</v>
      </c>
      <c r="G50" s="46">
        <v>1.0020492180760701</v>
      </c>
      <c r="H50" s="46">
        <v>0.89878555216746803</v>
      </c>
      <c r="I50" s="46">
        <v>1.6240474507210199E-2</v>
      </c>
      <c r="J50" s="47">
        <v>1</v>
      </c>
      <c r="K50" s="44">
        <v>-6.4814604594842304</v>
      </c>
      <c r="L50" s="46">
        <v>1.01983766168864</v>
      </c>
      <c r="M50" s="46">
        <v>9.4247224340058194E-2</v>
      </c>
      <c r="N50" s="46">
        <v>-0.83266116385936795</v>
      </c>
      <c r="O50" s="47">
        <v>0.468806454760059</v>
      </c>
    </row>
    <row r="51" spans="1:15">
      <c r="A51" s="67" t="s">
        <v>1545</v>
      </c>
      <c r="B51" s="67" t="s">
        <v>1892</v>
      </c>
      <c r="C51" s="67" t="s">
        <v>1679</v>
      </c>
      <c r="D51" s="10" t="s">
        <v>1816</v>
      </c>
      <c r="E51" s="11" t="s">
        <v>1817</v>
      </c>
      <c r="F51" s="44">
        <v>-4.1977114141176504</v>
      </c>
      <c r="G51" s="46">
        <v>1.9994533005641</v>
      </c>
      <c r="H51" s="46">
        <v>5.2360701639132701E-2</v>
      </c>
      <c r="I51" s="46">
        <v>-4.0578113172040603E-2</v>
      </c>
      <c r="J51" s="47">
        <v>0.373354568209468</v>
      </c>
      <c r="K51" s="44">
        <v>-1.8956806217397499</v>
      </c>
      <c r="L51" s="46">
        <v>1.0028357109285699</v>
      </c>
      <c r="M51" s="46">
        <v>0.30848559903689898</v>
      </c>
      <c r="N51" s="46">
        <v>-0.46202385727969603</v>
      </c>
      <c r="O51" s="47">
        <v>0.64566929133858297</v>
      </c>
    </row>
    <row r="52" spans="1:15">
      <c r="A52" s="67" t="s">
        <v>1550</v>
      </c>
      <c r="B52" s="67" t="s">
        <v>1892</v>
      </c>
      <c r="C52" s="67" t="s">
        <v>1681</v>
      </c>
      <c r="D52" s="10" t="s">
        <v>1818</v>
      </c>
      <c r="E52" s="11" t="s">
        <v>1819</v>
      </c>
      <c r="F52" s="44">
        <v>-1.8461966822741001</v>
      </c>
      <c r="G52" s="46">
        <v>1.01008831243081</v>
      </c>
      <c r="H52" s="46">
        <v>0.31412981386854799</v>
      </c>
      <c r="I52" s="46">
        <v>-0.13023816970003299</v>
      </c>
      <c r="J52" s="47">
        <v>0.68333333333333302</v>
      </c>
      <c r="K52" s="44">
        <v>-1.7846406200917799</v>
      </c>
      <c r="L52" s="46">
        <v>1.0026900456742101</v>
      </c>
      <c r="M52" s="46">
        <v>0.32464750738658699</v>
      </c>
      <c r="N52" s="46">
        <v>-0.25677809452191802</v>
      </c>
      <c r="O52" s="47">
        <v>0.64566929133858297</v>
      </c>
    </row>
    <row r="53" spans="1:15">
      <c r="A53" s="67" t="s">
        <v>1550</v>
      </c>
      <c r="B53" s="67" t="s">
        <v>1892</v>
      </c>
      <c r="C53" s="67" t="s">
        <v>1680</v>
      </c>
      <c r="D53" s="10" t="s">
        <v>1820</v>
      </c>
      <c r="E53" s="11" t="s">
        <v>1821</v>
      </c>
      <c r="F53" s="44">
        <v>-3.1966628928393699</v>
      </c>
      <c r="G53" s="46">
        <v>1.15244743917764</v>
      </c>
      <c r="H53" s="46">
        <v>0.165922280987361</v>
      </c>
      <c r="I53" s="46">
        <v>-4.9026221472814699E-2</v>
      </c>
      <c r="J53" s="47">
        <v>0.68333333333333302</v>
      </c>
      <c r="K53" s="44">
        <v>6.2942828076868302</v>
      </c>
      <c r="L53" s="46">
        <v>1.3735790994055299</v>
      </c>
      <c r="M53" s="46">
        <v>5.6094957540856E-2</v>
      </c>
      <c r="N53" s="46">
        <v>0.231677987315585</v>
      </c>
      <c r="O53" s="47">
        <v>0.41816241075910798</v>
      </c>
    </row>
    <row r="54" spans="1:15">
      <c r="A54" s="67" t="s">
        <v>1837</v>
      </c>
      <c r="B54" s="67" t="s">
        <v>1892</v>
      </c>
      <c r="C54" s="67" t="s">
        <v>1692</v>
      </c>
      <c r="D54" s="10" t="s">
        <v>1845</v>
      </c>
      <c r="E54" s="11" t="s">
        <v>1843</v>
      </c>
      <c r="F54" s="44">
        <v>33.796270502247999</v>
      </c>
      <c r="G54" s="46">
        <v>1.0546095052807101</v>
      </c>
      <c r="H54" s="46">
        <v>1.5717734600046499E-2</v>
      </c>
      <c r="I54" s="46">
        <v>0.79440331701107003</v>
      </c>
      <c r="J54" s="47">
        <v>0.17221236746174201</v>
      </c>
      <c r="K54" s="44">
        <v>232.80057455506901</v>
      </c>
      <c r="L54" s="46">
        <v>1.69685928820631</v>
      </c>
      <c r="M54" s="55">
        <v>8.0232805881985602E-5</v>
      </c>
      <c r="N54" s="46">
        <v>1.34763271273761</v>
      </c>
      <c r="O54" s="47">
        <v>5.4585755036811101E-3</v>
      </c>
    </row>
    <row r="55" spans="1:15">
      <c r="A55" s="67" t="s">
        <v>1837</v>
      </c>
      <c r="B55" s="67" t="s">
        <v>1892</v>
      </c>
      <c r="C55" s="67" t="s">
        <v>1693</v>
      </c>
      <c r="D55" s="10" t="s">
        <v>1846</v>
      </c>
      <c r="E55" s="11" t="s">
        <v>1844</v>
      </c>
      <c r="F55" s="44">
        <v>3.3514102594989001</v>
      </c>
      <c r="G55" s="46">
        <v>1.0000712043217701</v>
      </c>
      <c r="H55" s="46">
        <v>0.18458749400597199</v>
      </c>
      <c r="I55" s="46">
        <v>1.4588300838127499</v>
      </c>
      <c r="J55" s="47">
        <v>0.68333333333333302</v>
      </c>
      <c r="K55" s="44">
        <v>501.06095339477298</v>
      </c>
      <c r="L55" s="46">
        <v>1.4314340531665299</v>
      </c>
      <c r="M55" s="55">
        <v>9.9851990920996005E-5</v>
      </c>
      <c r="N55" s="46">
        <v>2.2538680066869601</v>
      </c>
      <c r="O55" s="47">
        <v>5.4585755036811101E-3</v>
      </c>
    </row>
    <row r="56" spans="1:15">
      <c r="A56" s="67" t="s">
        <v>1563</v>
      </c>
      <c r="B56" s="67" t="s">
        <v>1892</v>
      </c>
      <c r="C56" s="67" t="s">
        <v>1682</v>
      </c>
      <c r="D56" s="10" t="s">
        <v>1822</v>
      </c>
      <c r="E56" s="11" t="s">
        <v>1823</v>
      </c>
      <c r="F56" s="44">
        <v>-3.3566565155207102</v>
      </c>
      <c r="G56" s="46">
        <v>1.5144025879311001</v>
      </c>
      <c r="H56" s="46">
        <v>0.113266343508877</v>
      </c>
      <c r="I56" s="46">
        <v>-0.105310685535094</v>
      </c>
      <c r="J56" s="47">
        <v>0.59521066258350896</v>
      </c>
      <c r="K56" s="44">
        <v>-5.0257067814615404</v>
      </c>
      <c r="L56" s="46">
        <v>1.0527790854758099</v>
      </c>
      <c r="M56" s="46">
        <v>0.115933839825653</v>
      </c>
      <c r="N56" s="46">
        <v>-0.53106025407508906</v>
      </c>
      <c r="O56" s="47">
        <v>0.486408537492312</v>
      </c>
    </row>
    <row r="57" spans="1:15">
      <c r="A57" s="67" t="s">
        <v>1563</v>
      </c>
      <c r="B57" s="67" t="s">
        <v>1892</v>
      </c>
      <c r="C57" s="67" t="s">
        <v>1683</v>
      </c>
      <c r="D57" s="10" t="s">
        <v>1824</v>
      </c>
      <c r="E57" s="11" t="s">
        <v>1825</v>
      </c>
      <c r="F57" s="44">
        <v>-4.6496826668878803</v>
      </c>
      <c r="G57" s="46">
        <v>1.09369277451415</v>
      </c>
      <c r="H57" s="46">
        <v>0.118871674833104</v>
      </c>
      <c r="I57" s="46">
        <v>-0.105353495321034</v>
      </c>
      <c r="J57" s="47">
        <v>0.59521066258350896</v>
      </c>
      <c r="K57" s="44">
        <v>-0.544938758068922</v>
      </c>
      <c r="L57" s="46">
        <v>1.0093087560652501</v>
      </c>
      <c r="M57" s="46">
        <v>0.68168507953139001</v>
      </c>
      <c r="N57" s="46">
        <v>-0.24499514374532</v>
      </c>
      <c r="O57" s="47">
        <v>0.83430114211304396</v>
      </c>
    </row>
    <row r="58" spans="1:15">
      <c r="A58" s="67" t="s">
        <v>1567</v>
      </c>
      <c r="B58" s="67" t="s">
        <v>1892</v>
      </c>
      <c r="C58" s="67" t="s">
        <v>1685</v>
      </c>
      <c r="D58" s="10" t="s">
        <v>1826</v>
      </c>
      <c r="E58" s="11" t="s">
        <v>1827</v>
      </c>
      <c r="F58" s="44">
        <v>-30.6007560280745</v>
      </c>
      <c r="G58" s="46">
        <v>1.9901428061764901</v>
      </c>
      <c r="H58" s="46">
        <v>1.0957280465739799E-3</v>
      </c>
      <c r="I58" s="46">
        <v>-0.20293443898410299</v>
      </c>
      <c r="J58" s="47">
        <v>2.7574774636297199E-2</v>
      </c>
      <c r="K58" s="44">
        <v>0.64379392199600005</v>
      </c>
      <c r="L58" s="46">
        <v>1.0003670652766801</v>
      </c>
      <c r="M58" s="46">
        <v>0.63582154358838505</v>
      </c>
      <c r="N58" s="46">
        <v>0.169619156370243</v>
      </c>
      <c r="O58" s="47">
        <v>0.78996009960981195</v>
      </c>
    </row>
    <row r="59" spans="1:15">
      <c r="A59" s="67" t="s">
        <v>1567</v>
      </c>
      <c r="B59" s="67" t="s">
        <v>1892</v>
      </c>
      <c r="C59" s="67" t="s">
        <v>1684</v>
      </c>
      <c r="D59" s="10" t="s">
        <v>1828</v>
      </c>
      <c r="E59" s="11" t="s">
        <v>1829</v>
      </c>
      <c r="F59" s="44">
        <v>1.20752532926066E-2</v>
      </c>
      <c r="G59" s="46">
        <v>1.29694749069092</v>
      </c>
      <c r="H59" s="46">
        <v>0.99195155096384002</v>
      </c>
      <c r="I59" s="46">
        <v>1.98160156629789E-3</v>
      </c>
      <c r="J59" s="47">
        <v>1</v>
      </c>
      <c r="K59" s="44">
        <v>-5.8361140367393496</v>
      </c>
      <c r="L59" s="46">
        <v>1.01121609746717</v>
      </c>
      <c r="M59" s="46">
        <v>0.106126428091655</v>
      </c>
      <c r="N59" s="46">
        <v>-0.41889349537737303</v>
      </c>
      <c r="O59" s="47">
        <v>0.47039822181166202</v>
      </c>
    </row>
    <row r="60" spans="1:15">
      <c r="A60" s="67" t="s">
        <v>1571</v>
      </c>
      <c r="B60" s="67" t="s">
        <v>1892</v>
      </c>
      <c r="C60" s="67" t="s">
        <v>1686</v>
      </c>
      <c r="D60" s="10" t="s">
        <v>1830</v>
      </c>
      <c r="E60" s="11" t="s">
        <v>1831</v>
      </c>
      <c r="F60" s="44">
        <v>-2.6364553035101901</v>
      </c>
      <c r="G60" s="46">
        <v>1.01962147896582</v>
      </c>
      <c r="H60" s="46">
        <v>0.226907330102395</v>
      </c>
      <c r="I60" s="46">
        <v>-0.16467036006017099</v>
      </c>
      <c r="J60" s="47">
        <v>0.68333333333333302</v>
      </c>
      <c r="K60" s="44">
        <v>-7.2491605162230401</v>
      </c>
      <c r="L60" s="46">
        <v>1.2942295214528201</v>
      </c>
      <c r="M60" s="46">
        <v>5.2721555998388403E-2</v>
      </c>
      <c r="N60" s="46">
        <v>-0.57336146219989803</v>
      </c>
      <c r="O60" s="47">
        <v>0.411730246844557</v>
      </c>
    </row>
    <row r="61" spans="1:15">
      <c r="A61" s="67" t="s">
        <v>1571</v>
      </c>
      <c r="B61" s="67" t="s">
        <v>1892</v>
      </c>
      <c r="C61" s="67" t="s">
        <v>1687</v>
      </c>
      <c r="D61" s="10" t="s">
        <v>1832</v>
      </c>
      <c r="E61" s="11" t="s">
        <v>1833</v>
      </c>
      <c r="F61" s="44">
        <v>6.8628267518438804E-3</v>
      </c>
      <c r="G61" s="46">
        <v>1.00350803498396</v>
      </c>
      <c r="H61" s="46">
        <v>0.99562810465942098</v>
      </c>
      <c r="I61" s="46">
        <v>1.40604126369829E-2</v>
      </c>
      <c r="J61" s="47">
        <v>1</v>
      </c>
      <c r="K61" s="44">
        <v>2.6061136810152701</v>
      </c>
      <c r="L61" s="46">
        <v>1.0556460564350101</v>
      </c>
      <c r="M61" s="46">
        <v>0.222518503031921</v>
      </c>
      <c r="N61" s="46">
        <v>0.35625640392957197</v>
      </c>
      <c r="O61" s="47">
        <v>0.64566929133858297</v>
      </c>
    </row>
    <row r="62" spans="1:15">
      <c r="A62" s="67" t="s">
        <v>1574</v>
      </c>
      <c r="B62" s="67" t="s">
        <v>1892</v>
      </c>
      <c r="C62" s="67" t="s">
        <v>1689</v>
      </c>
      <c r="D62" s="10" t="s">
        <v>1834</v>
      </c>
      <c r="E62" s="11" t="s">
        <v>1835</v>
      </c>
      <c r="F62" s="44">
        <v>-4.5516829951535698</v>
      </c>
      <c r="G62" s="46">
        <v>1.0115967191186901</v>
      </c>
      <c r="H62" s="46">
        <v>0.13553487576600801</v>
      </c>
      <c r="I62" s="46">
        <v>-0.33459894098718401</v>
      </c>
      <c r="J62" s="47">
        <v>0.63507770358929705</v>
      </c>
      <c r="K62" s="44">
        <v>-6.5483856483734701</v>
      </c>
      <c r="L62" s="46">
        <v>1.60604437696125</v>
      </c>
      <c r="M62" s="46">
        <v>3.8011714493053801E-2</v>
      </c>
      <c r="N62" s="46">
        <v>-1.3558308531710801</v>
      </c>
      <c r="O62" s="47">
        <v>0.328101114571622</v>
      </c>
    </row>
    <row r="63" spans="1:15">
      <c r="A63" s="67" t="s">
        <v>1574</v>
      </c>
      <c r="B63" s="67" t="s">
        <v>1892</v>
      </c>
      <c r="C63" s="67" t="s">
        <v>1688</v>
      </c>
      <c r="D63" s="10" t="s">
        <v>1836</v>
      </c>
      <c r="E63" s="11" t="s">
        <v>1838</v>
      </c>
      <c r="F63" s="44">
        <v>0.81409914703543496</v>
      </c>
      <c r="G63" s="46">
        <v>1.0027250601081601</v>
      </c>
      <c r="H63" s="46">
        <v>0.56471165959854996</v>
      </c>
      <c r="I63" s="46">
        <v>8.8006298512521397E-2</v>
      </c>
      <c r="J63" s="47">
        <v>0.75294887946473299</v>
      </c>
      <c r="K63" s="44">
        <v>33.838627847341698</v>
      </c>
      <c r="L63" s="46">
        <v>1.9917390781053399</v>
      </c>
      <c r="M63" s="46">
        <v>8.9311212676745899E-4</v>
      </c>
      <c r="N63" s="46">
        <v>0.21056654939321701</v>
      </c>
      <c r="O63" s="47">
        <v>1.6017844847703501E-2</v>
      </c>
    </row>
    <row r="64" spans="1:15">
      <c r="A64" s="67" t="s">
        <v>1576</v>
      </c>
      <c r="B64" s="67" t="s">
        <v>1892</v>
      </c>
      <c r="C64" s="67" t="s">
        <v>1690</v>
      </c>
      <c r="D64" s="10" t="s">
        <v>1839</v>
      </c>
      <c r="E64" s="11" t="s">
        <v>1840</v>
      </c>
      <c r="F64" s="44">
        <v>-5.0617816679638299</v>
      </c>
      <c r="G64" s="46">
        <v>1.9993500608653401</v>
      </c>
      <c r="H64" s="46">
        <v>3.6908377337973898E-2</v>
      </c>
      <c r="I64" s="46">
        <v>-4.4499908990552201E-2</v>
      </c>
      <c r="J64" s="47">
        <v>0.304184729173547</v>
      </c>
      <c r="K64" s="44">
        <v>-6.7084553926682</v>
      </c>
      <c r="L64" s="46">
        <v>1.0338785056179101</v>
      </c>
      <c r="M64" s="46">
        <v>8.8886956902000103E-2</v>
      </c>
      <c r="N64" s="46">
        <v>-0.40883250000306098</v>
      </c>
      <c r="O64" s="47">
        <v>0.468806454760059</v>
      </c>
    </row>
    <row r="65" spans="1:15">
      <c r="A65" s="67" t="s">
        <v>1576</v>
      </c>
      <c r="B65" s="67" t="s">
        <v>1892</v>
      </c>
      <c r="C65" s="67" t="s">
        <v>1691</v>
      </c>
      <c r="D65" s="10" t="s">
        <v>1841</v>
      </c>
      <c r="E65" s="11" t="s">
        <v>1842</v>
      </c>
      <c r="F65" s="44">
        <v>-11.6471867964868</v>
      </c>
      <c r="G65" s="46">
        <v>1.2037746942102601</v>
      </c>
      <c r="H65" s="46">
        <v>3.4802737122721299E-2</v>
      </c>
      <c r="I65" s="46">
        <v>-0.185251334080897</v>
      </c>
      <c r="J65" s="47">
        <v>0.304184729173547</v>
      </c>
      <c r="K65" s="44">
        <v>-2.1178336595687202</v>
      </c>
      <c r="L65" s="46">
        <v>1.0012279607540899</v>
      </c>
      <c r="M65" s="46">
        <v>0.28060125757086302</v>
      </c>
      <c r="N65" s="46">
        <v>-0.47411056001669499</v>
      </c>
      <c r="O65" s="47">
        <v>0.64566929133858297</v>
      </c>
    </row>
    <row r="66" spans="1:15">
      <c r="A66" s="67" t="s">
        <v>1582</v>
      </c>
      <c r="B66" s="67" t="s">
        <v>1892</v>
      </c>
      <c r="C66" s="67" t="s">
        <v>1694</v>
      </c>
      <c r="D66" s="10" t="s">
        <v>1847</v>
      </c>
      <c r="E66" s="11" t="s">
        <v>1848</v>
      </c>
      <c r="F66" s="44">
        <v>0.53797047452207303</v>
      </c>
      <c r="G66" s="46">
        <v>1.0038753446515101</v>
      </c>
      <c r="H66" s="46">
        <v>0.68551169370262399</v>
      </c>
      <c r="I66" s="46">
        <v>6.3384488423322297E-2</v>
      </c>
      <c r="J66" s="47">
        <v>0.878311857556487</v>
      </c>
      <c r="K66" s="44">
        <v>-36.253800291554398</v>
      </c>
      <c r="L66" s="46">
        <v>1.9756783881825499</v>
      </c>
      <c r="M66" s="46">
        <v>8.1634964104137999E-4</v>
      </c>
      <c r="N66" s="46">
        <v>-0.30417767412772501</v>
      </c>
      <c r="O66" s="47">
        <v>1.6017844847703501E-2</v>
      </c>
    </row>
    <row r="67" spans="1:15">
      <c r="A67" s="67" t="s">
        <v>1582</v>
      </c>
      <c r="B67" s="67" t="s">
        <v>1892</v>
      </c>
      <c r="C67" s="67" t="s">
        <v>1695</v>
      </c>
      <c r="D67" s="10" t="s">
        <v>1849</v>
      </c>
      <c r="E67" s="11" t="s">
        <v>1850</v>
      </c>
      <c r="F67" s="44">
        <v>-0.69274799518658303</v>
      </c>
      <c r="G67" s="46">
        <v>1.72791730470059</v>
      </c>
      <c r="H67" s="46">
        <v>0.56969934601248196</v>
      </c>
      <c r="I67" s="46">
        <v>-1.33905595006886E-2</v>
      </c>
      <c r="J67" s="47">
        <v>0.75347332859715299</v>
      </c>
      <c r="K67" s="44">
        <v>-6.6640334666807304</v>
      </c>
      <c r="L67" s="46">
        <v>1.0706878681840299</v>
      </c>
      <c r="M67" s="46">
        <v>8.4104904310519493E-2</v>
      </c>
      <c r="N67" s="46">
        <v>-0.751919819496919</v>
      </c>
      <c r="O67" s="47">
        <v>0.468806454760059</v>
      </c>
    </row>
    <row r="68" spans="1:15">
      <c r="A68" s="67" t="s">
        <v>1588</v>
      </c>
      <c r="B68" s="67" t="s">
        <v>1892</v>
      </c>
      <c r="C68" s="67" t="s">
        <v>1696</v>
      </c>
      <c r="D68" s="10" t="s">
        <v>1851</v>
      </c>
      <c r="E68" s="11" t="s">
        <v>1852</v>
      </c>
      <c r="F68" s="44">
        <v>-6.4816627961485302</v>
      </c>
      <c r="G68" s="46">
        <v>1.0148970091737901</v>
      </c>
      <c r="H68" s="46">
        <v>9.5030458573815493E-2</v>
      </c>
      <c r="I68" s="46">
        <v>-0.59790025121472801</v>
      </c>
      <c r="J68" s="47">
        <v>0.57722204467058302</v>
      </c>
      <c r="K68" s="44">
        <v>-125.805294021031</v>
      </c>
      <c r="L68" s="46">
        <v>1.61852834076084</v>
      </c>
      <c r="M68" s="46">
        <v>3.1936112797192802E-4</v>
      </c>
      <c r="N68" s="46">
        <v>-1.52019486816991</v>
      </c>
      <c r="O68" s="47">
        <v>8.7292041645660508E-3</v>
      </c>
    </row>
    <row r="69" spans="1:15">
      <c r="A69" s="67" t="s">
        <v>1588</v>
      </c>
      <c r="B69" s="67" t="s">
        <v>1892</v>
      </c>
      <c r="C69" s="67" t="s">
        <v>1697</v>
      </c>
      <c r="D69" s="10" t="s">
        <v>1853</v>
      </c>
      <c r="E69" s="11" t="s">
        <v>1854</v>
      </c>
      <c r="F69" s="44">
        <v>-74.219395268387998</v>
      </c>
      <c r="G69" s="46">
        <v>1.8906139750113</v>
      </c>
      <c r="H69" s="46">
        <v>2.7119561515664899E-4</v>
      </c>
      <c r="I69" s="46">
        <v>-0.70734042013418197</v>
      </c>
      <c r="J69" s="47">
        <v>2.2238040442845199E-2</v>
      </c>
      <c r="K69" s="44">
        <v>-123.607977112328</v>
      </c>
      <c r="L69" s="46">
        <v>1.68513981057297</v>
      </c>
      <c r="M69" s="46">
        <v>2.4694989650764199E-4</v>
      </c>
      <c r="N69" s="46">
        <v>-1.3309588048468799</v>
      </c>
      <c r="O69" s="47">
        <v>8.7292041645660508E-3</v>
      </c>
    </row>
    <row r="70" spans="1:15">
      <c r="A70" s="67" t="s">
        <v>1602</v>
      </c>
      <c r="B70" s="67" t="s">
        <v>1892</v>
      </c>
      <c r="C70" s="67" t="s">
        <v>1698</v>
      </c>
      <c r="D70" s="10" t="s">
        <v>1855</v>
      </c>
      <c r="E70" s="11" t="s">
        <v>1856</v>
      </c>
      <c r="F70" s="44">
        <v>3.2483346732938601</v>
      </c>
      <c r="G70" s="46">
        <v>1.99992974067453</v>
      </c>
      <c r="H70" s="46">
        <v>8.3129413234666702E-2</v>
      </c>
      <c r="I70" s="46">
        <v>1.9201007936004499E-2</v>
      </c>
      <c r="J70" s="47">
        <v>0.53968491774650096</v>
      </c>
      <c r="K70" s="44">
        <v>30.7953512995241</v>
      </c>
      <c r="L70" s="46">
        <v>1.9926950272147099</v>
      </c>
      <c r="M70" s="46">
        <v>1.07436764222401E-3</v>
      </c>
      <c r="N70" s="46">
        <v>0.19883545101759001</v>
      </c>
      <c r="O70" s="47">
        <v>1.6017844847703501E-2</v>
      </c>
    </row>
    <row r="71" spans="1:15">
      <c r="A71" s="67" t="s">
        <v>1602</v>
      </c>
      <c r="B71" s="67" t="s">
        <v>1892</v>
      </c>
      <c r="C71" s="67" t="s">
        <v>1699</v>
      </c>
      <c r="D71" s="10" t="s">
        <v>1857</v>
      </c>
      <c r="E71" s="11" t="s">
        <v>1858</v>
      </c>
      <c r="F71" s="44">
        <v>-1.62720350723739</v>
      </c>
      <c r="G71" s="46">
        <v>1.0129882407892199</v>
      </c>
      <c r="H71" s="46">
        <v>0.34848423809144102</v>
      </c>
      <c r="I71" s="46">
        <v>-0.12780729097308199</v>
      </c>
      <c r="J71" s="47">
        <v>0.68333333333333302</v>
      </c>
      <c r="K71" s="44">
        <v>-37.689156928253098</v>
      </c>
      <c r="L71" s="46">
        <v>1.97262099665792</v>
      </c>
      <c r="M71" s="46">
        <v>7.630635606517E-4</v>
      </c>
      <c r="N71" s="46">
        <v>-0.324594969305049</v>
      </c>
      <c r="O71" s="47">
        <v>1.6017844847703501E-2</v>
      </c>
    </row>
    <row r="72" spans="1:15">
      <c r="A72" s="67" t="s">
        <v>1604</v>
      </c>
      <c r="B72" s="67" t="s">
        <v>1892</v>
      </c>
      <c r="C72" s="67" t="s">
        <v>1700</v>
      </c>
      <c r="D72" s="10" t="s">
        <v>1859</v>
      </c>
      <c r="E72" s="11" t="s">
        <v>1860</v>
      </c>
      <c r="F72" s="44">
        <v>-0.81695230587996204</v>
      </c>
      <c r="G72" s="46">
        <v>1.4842776868494201</v>
      </c>
      <c r="H72" s="46">
        <v>0.52425926449337901</v>
      </c>
      <c r="I72" s="46">
        <v>-5.6784183096020499E-2</v>
      </c>
      <c r="J72" s="47">
        <v>0.70474196210585405</v>
      </c>
      <c r="K72" s="44">
        <v>-19.766643330967401</v>
      </c>
      <c r="L72" s="46">
        <v>1.0584652396519401</v>
      </c>
      <c r="M72" s="46">
        <v>2.7362697461395101E-2</v>
      </c>
      <c r="N72" s="46">
        <v>-0.78041241501306202</v>
      </c>
      <c r="O72" s="47">
        <v>0.25687876938916498</v>
      </c>
    </row>
    <row r="73" spans="1:15">
      <c r="A73" s="67" t="s">
        <v>1604</v>
      </c>
      <c r="B73" s="67" t="s">
        <v>1892</v>
      </c>
      <c r="C73" s="67" t="s">
        <v>1701</v>
      </c>
      <c r="D73" s="10" t="s">
        <v>1861</v>
      </c>
      <c r="E73" s="11" t="s">
        <v>1862</v>
      </c>
      <c r="F73" s="44">
        <v>0.80720430306821001</v>
      </c>
      <c r="G73" s="46">
        <v>1.9995919717007999</v>
      </c>
      <c r="H73" s="46">
        <v>0.50430093127707298</v>
      </c>
      <c r="I73" s="46">
        <v>7.3468990432859302E-2</v>
      </c>
      <c r="J73" s="47">
        <v>0.68351531181355396</v>
      </c>
      <c r="K73" s="44">
        <v>-4.01049167147736</v>
      </c>
      <c r="L73" s="46">
        <v>1.00690599930113</v>
      </c>
      <c r="M73" s="46">
        <v>0.15424327051405201</v>
      </c>
      <c r="N73" s="46">
        <v>-0.29086807001932802</v>
      </c>
      <c r="O73" s="47">
        <v>0.57490673555237604</v>
      </c>
    </row>
    <row r="74" spans="1:15">
      <c r="A74" s="67" t="s">
        <v>1606</v>
      </c>
      <c r="B74" s="67" t="s">
        <v>1892</v>
      </c>
      <c r="C74" s="67" t="s">
        <v>1702</v>
      </c>
      <c r="D74" s="10" t="s">
        <v>1863</v>
      </c>
      <c r="E74" s="11" t="s">
        <v>1864</v>
      </c>
      <c r="F74" s="44">
        <v>-7.2753484079502098</v>
      </c>
      <c r="G74" s="46">
        <v>1.0090011128224099</v>
      </c>
      <c r="H74" s="46">
        <v>8.5559804032981898E-2</v>
      </c>
      <c r="I74" s="46">
        <v>-0.53375815447295205</v>
      </c>
      <c r="J74" s="47">
        <v>0.53968491774650096</v>
      </c>
      <c r="K74" s="44">
        <v>-4.1229073855052603</v>
      </c>
      <c r="L74" s="46">
        <v>1.4466503585847901</v>
      </c>
      <c r="M74" s="46">
        <v>9.0926169203529902E-2</v>
      </c>
      <c r="N74" s="46">
        <v>-0.76474549367727995</v>
      </c>
      <c r="O74" s="47">
        <v>0.468806454760059</v>
      </c>
    </row>
    <row r="75" spans="1:15">
      <c r="A75" s="67" t="s">
        <v>1606</v>
      </c>
      <c r="B75" s="67" t="s">
        <v>1892</v>
      </c>
      <c r="C75" s="67" t="s">
        <v>1703</v>
      </c>
      <c r="D75" s="10" t="s">
        <v>1865</v>
      </c>
      <c r="E75" s="11" t="s">
        <v>1866</v>
      </c>
      <c r="F75" s="44">
        <v>-1.3640874594857599</v>
      </c>
      <c r="G75" s="46">
        <v>1.2107351005076601</v>
      </c>
      <c r="H75" s="46">
        <v>0.37237733124691502</v>
      </c>
      <c r="I75" s="46">
        <v>-0.18277534993606701</v>
      </c>
      <c r="J75" s="47">
        <v>0.68333333333333302</v>
      </c>
      <c r="K75" s="44">
        <v>-2.8557377354012599</v>
      </c>
      <c r="L75" s="46">
        <v>1.0029986700154101</v>
      </c>
      <c r="M75" s="46">
        <v>0.21382957317541501</v>
      </c>
      <c r="N75" s="46">
        <v>-0.389273118320209</v>
      </c>
      <c r="O75" s="47">
        <v>0.64566929133858297</v>
      </c>
    </row>
    <row r="76" spans="1:15">
      <c r="A76" s="67" t="s">
        <v>1614</v>
      </c>
      <c r="B76" s="67" t="s">
        <v>1892</v>
      </c>
      <c r="C76" s="67" t="s">
        <v>1705</v>
      </c>
      <c r="D76" s="10" t="s">
        <v>1867</v>
      </c>
      <c r="E76" s="11" t="s">
        <v>1868</v>
      </c>
      <c r="F76" s="44">
        <v>-2.1844594854535</v>
      </c>
      <c r="G76" s="46">
        <v>1.3100291225007901</v>
      </c>
      <c r="H76" s="46">
        <v>0.22353278809090299</v>
      </c>
      <c r="I76" s="46">
        <v>-2.61012338290544E-2</v>
      </c>
      <c r="J76" s="47">
        <v>0.68333333333333302</v>
      </c>
      <c r="K76" s="44">
        <v>-0.11528320171638699</v>
      </c>
      <c r="L76" s="46">
        <v>1.0020650122261101</v>
      </c>
      <c r="M76" s="46">
        <v>0.92690156815759195</v>
      </c>
      <c r="N76" s="46">
        <v>-0.107701978732997</v>
      </c>
      <c r="O76" s="47">
        <v>1</v>
      </c>
    </row>
    <row r="77" spans="1:15">
      <c r="A77" s="67" t="s">
        <v>1614</v>
      </c>
      <c r="B77" s="67" t="s">
        <v>1892</v>
      </c>
      <c r="C77" s="67" t="s">
        <v>1704</v>
      </c>
      <c r="D77" s="10" t="s">
        <v>1869</v>
      </c>
      <c r="E77" s="11" t="s">
        <v>1870</v>
      </c>
      <c r="F77" s="44">
        <v>-1.9092635705913601</v>
      </c>
      <c r="G77" s="46">
        <v>1.99992757354635</v>
      </c>
      <c r="H77" s="46">
        <v>0.196436184848995</v>
      </c>
      <c r="I77" s="46">
        <v>-9.2187395413425507E-3</v>
      </c>
      <c r="J77" s="47">
        <v>0.68333333333333302</v>
      </c>
      <c r="K77" s="44">
        <v>-2.1227225923727899</v>
      </c>
      <c r="L77" s="46">
        <v>1.0013790696498599</v>
      </c>
      <c r="M77" s="46">
        <v>0.28000520281248098</v>
      </c>
      <c r="N77" s="46">
        <v>-0.53361552914231303</v>
      </c>
      <c r="O77" s="47">
        <v>0.64566929133858297</v>
      </c>
    </row>
    <row r="78" spans="1:15">
      <c r="A78" s="67" t="s">
        <v>1616</v>
      </c>
      <c r="B78" s="67" t="s">
        <v>1892</v>
      </c>
      <c r="C78" s="67" t="s">
        <v>1707</v>
      </c>
      <c r="D78" s="10" t="s">
        <v>1871</v>
      </c>
      <c r="E78" s="11" t="s">
        <v>1872</v>
      </c>
      <c r="F78" s="44">
        <v>5.9625986934911702E-2</v>
      </c>
      <c r="G78" s="46">
        <v>1.0269809230259199</v>
      </c>
      <c r="H78" s="46">
        <v>0.96189149359584702</v>
      </c>
      <c r="I78" s="46">
        <v>4.2210656771963697E-3</v>
      </c>
      <c r="J78" s="47">
        <v>1</v>
      </c>
      <c r="K78" s="44">
        <v>-3.14776328525432</v>
      </c>
      <c r="L78" s="46">
        <v>1.5688870767338201</v>
      </c>
      <c r="M78" s="46">
        <v>0.118636228656661</v>
      </c>
      <c r="N78" s="46">
        <v>-0.28858423212894702</v>
      </c>
      <c r="O78" s="47">
        <v>0.486408537492312</v>
      </c>
    </row>
    <row r="79" spans="1:15" ht="14" thickBot="1">
      <c r="A79" s="65" t="s">
        <v>1616</v>
      </c>
      <c r="B79" s="65" t="s">
        <v>1892</v>
      </c>
      <c r="C79" s="65" t="s">
        <v>1706</v>
      </c>
      <c r="D79" s="63" t="s">
        <v>1873</v>
      </c>
      <c r="E79" s="52" t="s">
        <v>1874</v>
      </c>
      <c r="F79" s="48">
        <v>-1.4629964305450101</v>
      </c>
      <c r="G79" s="50">
        <v>1.0059082627476299</v>
      </c>
      <c r="H79" s="50">
        <v>0.380697404862336</v>
      </c>
      <c r="I79" s="50">
        <v>-0.11061225104584101</v>
      </c>
      <c r="J79" s="51">
        <v>0.68333333333333302</v>
      </c>
      <c r="K79" s="48">
        <v>-2.9594459461752698</v>
      </c>
      <c r="L79" s="50">
        <v>1.7914255364460001</v>
      </c>
      <c r="M79" s="50">
        <v>0.11119680469355001</v>
      </c>
      <c r="N79" s="50">
        <v>-0.29667746914913801</v>
      </c>
      <c r="O79" s="51">
        <v>0.47990199920374399</v>
      </c>
    </row>
  </sheetData>
  <phoneticPr fontId="3"/>
  <pageMargins left="0.7" right="0.7" top="0.75" bottom="0.75" header="0.3" footer="0.3"/>
  <pageSetup paperSize="9" scale="4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F72C-3774-0747-9C98-5FD833AC9AFA}">
  <dimension ref="A1:E42"/>
  <sheetViews>
    <sheetView topLeftCell="A23" zoomScale="130" zoomScaleNormal="130" workbookViewId="0">
      <selection activeCell="G38" sqref="G38"/>
    </sheetView>
  </sheetViews>
  <sheetFormatPr baseColWidth="10" defaultRowHeight="13"/>
  <cols>
    <col min="1" max="1" width="36.85546875" style="21" customWidth="1"/>
    <col min="2" max="2" width="18.5703125" style="21" bestFit="1" customWidth="1"/>
    <col min="3" max="3" width="15.5703125" style="21" bestFit="1" customWidth="1"/>
    <col min="4" max="4" width="10.7109375" style="21"/>
    <col min="5" max="5" width="36.85546875" style="21" bestFit="1" customWidth="1"/>
    <col min="6" max="16384" width="10.7109375" style="21"/>
  </cols>
  <sheetData>
    <row r="1" spans="1:5" ht="14" thickBot="1">
      <c r="A1" s="13" t="s">
        <v>1904</v>
      </c>
      <c r="B1" s="13"/>
      <c r="C1" s="15"/>
      <c r="D1" s="15"/>
      <c r="E1" s="15"/>
    </row>
    <row r="2" spans="1:5" ht="14" thickBot="1">
      <c r="A2" s="15" t="s">
        <v>1905</v>
      </c>
      <c r="B2" s="15" t="s">
        <v>1916</v>
      </c>
      <c r="C2" s="15" t="s">
        <v>1914</v>
      </c>
      <c r="D2" s="15" t="s">
        <v>1907</v>
      </c>
      <c r="E2" s="15" t="s">
        <v>1906</v>
      </c>
    </row>
    <row r="3" spans="1:5">
      <c r="A3" s="21" t="s">
        <v>1909</v>
      </c>
      <c r="B3" s="21" t="s">
        <v>1917</v>
      </c>
      <c r="C3" s="21" t="s">
        <v>1910</v>
      </c>
      <c r="D3" s="21" t="s">
        <v>1908</v>
      </c>
      <c r="E3" s="21" t="s">
        <v>1994</v>
      </c>
    </row>
    <row r="4" spans="1:5">
      <c r="A4" s="21" t="s">
        <v>1909</v>
      </c>
      <c r="B4" s="21" t="s">
        <v>1917</v>
      </c>
      <c r="C4" s="21" t="s">
        <v>1992</v>
      </c>
      <c r="D4" s="21" t="s">
        <v>1911</v>
      </c>
      <c r="E4" s="21" t="s">
        <v>1993</v>
      </c>
    </row>
    <row r="5" spans="1:5">
      <c r="A5" s="21" t="s">
        <v>1909</v>
      </c>
      <c r="B5" s="21" t="s">
        <v>1918</v>
      </c>
      <c r="C5" s="21" t="s">
        <v>1913</v>
      </c>
      <c r="D5" s="21" t="s">
        <v>1912</v>
      </c>
      <c r="E5" s="21" t="s">
        <v>1995</v>
      </c>
    </row>
    <row r="6" spans="1:5">
      <c r="A6" s="21" t="s">
        <v>1915</v>
      </c>
      <c r="B6" s="21" t="s">
        <v>1917</v>
      </c>
      <c r="C6" s="21" t="s">
        <v>1919</v>
      </c>
      <c r="D6" s="21" t="s">
        <v>1922</v>
      </c>
      <c r="E6" s="21" t="s">
        <v>1920</v>
      </c>
    </row>
    <row r="7" spans="1:5">
      <c r="A7" s="21" t="s">
        <v>1921</v>
      </c>
      <c r="B7" s="21" t="s">
        <v>1917</v>
      </c>
      <c r="C7" s="21" t="s">
        <v>1923</v>
      </c>
      <c r="D7" s="21" t="s">
        <v>1922</v>
      </c>
      <c r="E7" s="21" t="s">
        <v>1996</v>
      </c>
    </row>
    <row r="8" spans="1:5">
      <c r="A8" s="21" t="s">
        <v>1924</v>
      </c>
      <c r="B8" s="21" t="s">
        <v>1917</v>
      </c>
      <c r="C8" s="21" t="s">
        <v>1925</v>
      </c>
      <c r="D8" s="21" t="s">
        <v>1922</v>
      </c>
      <c r="E8" s="21" t="s">
        <v>1926</v>
      </c>
    </row>
    <row r="9" spans="1:5">
      <c r="A9" s="21" t="s">
        <v>1927</v>
      </c>
      <c r="B9" s="21" t="s">
        <v>1917</v>
      </c>
      <c r="C9" s="21" t="s">
        <v>1928</v>
      </c>
      <c r="D9" s="21" t="s">
        <v>1922</v>
      </c>
      <c r="E9" s="21" t="s">
        <v>1920</v>
      </c>
    </row>
    <row r="10" spans="1:5">
      <c r="A10" s="21" t="s">
        <v>1307</v>
      </c>
      <c r="B10" s="21" t="s">
        <v>1917</v>
      </c>
      <c r="C10" s="21" t="s">
        <v>1929</v>
      </c>
      <c r="D10" s="21" t="s">
        <v>1922</v>
      </c>
      <c r="E10" s="21" t="s">
        <v>1926</v>
      </c>
    </row>
    <row r="11" spans="1:5">
      <c r="A11" s="21" t="s">
        <v>1936</v>
      </c>
      <c r="B11" s="21" t="s">
        <v>1917</v>
      </c>
      <c r="C11" s="87" t="s">
        <v>1937</v>
      </c>
      <c r="D11" s="21" t="s">
        <v>1922</v>
      </c>
      <c r="E11" s="21" t="s">
        <v>1931</v>
      </c>
    </row>
    <row r="12" spans="1:5">
      <c r="A12" s="21" t="s">
        <v>1938</v>
      </c>
      <c r="B12" s="21" t="s">
        <v>1917</v>
      </c>
      <c r="C12" s="21" t="s">
        <v>1939</v>
      </c>
      <c r="D12" s="21" t="s">
        <v>1922</v>
      </c>
      <c r="E12" s="21" t="s">
        <v>1997</v>
      </c>
    </row>
    <row r="13" spans="1:5">
      <c r="A13" s="21" t="s">
        <v>1940</v>
      </c>
      <c r="B13" s="21" t="s">
        <v>1917</v>
      </c>
      <c r="C13" s="21" t="s">
        <v>1941</v>
      </c>
      <c r="D13" s="21" t="s">
        <v>1922</v>
      </c>
      <c r="E13" s="21" t="s">
        <v>1998</v>
      </c>
    </row>
    <row r="14" spans="1:5">
      <c r="A14" s="21" t="s">
        <v>1942</v>
      </c>
      <c r="B14" s="21" t="s">
        <v>1917</v>
      </c>
      <c r="C14" s="21" t="s">
        <v>1943</v>
      </c>
      <c r="D14" s="21" t="s">
        <v>1922</v>
      </c>
      <c r="E14" s="21" t="s">
        <v>1993</v>
      </c>
    </row>
    <row r="15" spans="1:5">
      <c r="A15" s="21" t="s">
        <v>1944</v>
      </c>
      <c r="B15" s="21" t="s">
        <v>1917</v>
      </c>
      <c r="C15" s="21" t="s">
        <v>1945</v>
      </c>
      <c r="D15" s="21" t="s">
        <v>1922</v>
      </c>
      <c r="E15" s="21" t="s">
        <v>1999</v>
      </c>
    </row>
    <row r="16" spans="1:5">
      <c r="A16" s="21" t="s">
        <v>1946</v>
      </c>
      <c r="B16" s="21" t="s">
        <v>1917</v>
      </c>
      <c r="C16" s="21" t="s">
        <v>1947</v>
      </c>
      <c r="D16" s="21" t="s">
        <v>1922</v>
      </c>
      <c r="E16" s="21" t="s">
        <v>1948</v>
      </c>
    </row>
    <row r="17" spans="1:5">
      <c r="A17" s="21" t="s">
        <v>1949</v>
      </c>
      <c r="B17" s="21" t="s">
        <v>1917</v>
      </c>
      <c r="C17" s="87" t="s">
        <v>1950</v>
      </c>
      <c r="D17" s="21" t="s">
        <v>1911</v>
      </c>
      <c r="E17" s="21" t="s">
        <v>2000</v>
      </c>
    </row>
    <row r="18" spans="1:5">
      <c r="A18" s="21" t="s">
        <v>1951</v>
      </c>
      <c r="B18" s="21" t="s">
        <v>1934</v>
      </c>
      <c r="C18" s="21" t="s">
        <v>1952</v>
      </c>
      <c r="D18" s="21" t="s">
        <v>1911</v>
      </c>
      <c r="E18" s="21" t="s">
        <v>1997</v>
      </c>
    </row>
    <row r="19" spans="1:5">
      <c r="A19" s="21" t="s">
        <v>1953</v>
      </c>
      <c r="B19" s="21" t="s">
        <v>1917</v>
      </c>
      <c r="C19" s="21" t="s">
        <v>1954</v>
      </c>
      <c r="D19" s="21" t="s">
        <v>1922</v>
      </c>
      <c r="E19" s="21" t="s">
        <v>1993</v>
      </c>
    </row>
    <row r="20" spans="1:5">
      <c r="A20" s="21" t="s">
        <v>1953</v>
      </c>
      <c r="B20" s="21" t="s">
        <v>1917</v>
      </c>
      <c r="C20" s="21" t="s">
        <v>1960</v>
      </c>
      <c r="D20" s="21" t="s">
        <v>1922</v>
      </c>
      <c r="E20" s="21" t="s">
        <v>2001</v>
      </c>
    </row>
    <row r="21" spans="1:5">
      <c r="A21" s="21" t="s">
        <v>1955</v>
      </c>
      <c r="B21" s="21" t="s">
        <v>1917</v>
      </c>
      <c r="C21" s="21" t="s">
        <v>1956</v>
      </c>
      <c r="D21" s="21" t="s">
        <v>1922</v>
      </c>
      <c r="E21" s="21" t="s">
        <v>2002</v>
      </c>
    </row>
    <row r="22" spans="1:5">
      <c r="A22" s="21" t="s">
        <v>1957</v>
      </c>
      <c r="B22" s="21" t="s">
        <v>1917</v>
      </c>
      <c r="C22" s="21" t="s">
        <v>1958</v>
      </c>
      <c r="D22" s="21" t="s">
        <v>1922</v>
      </c>
      <c r="E22" s="21" t="s">
        <v>2003</v>
      </c>
    </row>
    <row r="23" spans="1:5">
      <c r="A23" s="21" t="s">
        <v>1957</v>
      </c>
      <c r="B23" s="21" t="s">
        <v>1917</v>
      </c>
      <c r="C23" s="87">
        <v>85</v>
      </c>
      <c r="D23" s="21" t="s">
        <v>1922</v>
      </c>
      <c r="E23" s="21" t="s">
        <v>1961</v>
      </c>
    </row>
    <row r="24" spans="1:5">
      <c r="A24" s="21" t="s">
        <v>1957</v>
      </c>
      <c r="B24" s="21" t="s">
        <v>1917</v>
      </c>
      <c r="C24" s="87">
        <v>89</v>
      </c>
      <c r="D24" s="21" t="s">
        <v>1922</v>
      </c>
      <c r="E24" s="21" t="s">
        <v>1961</v>
      </c>
    </row>
    <row r="25" spans="1:5">
      <c r="A25" s="21" t="s">
        <v>1957</v>
      </c>
      <c r="B25" s="21" t="s">
        <v>1917</v>
      </c>
      <c r="C25" s="87">
        <v>104</v>
      </c>
      <c r="D25" s="21" t="s">
        <v>1922</v>
      </c>
      <c r="E25" s="21" t="s">
        <v>1961</v>
      </c>
    </row>
    <row r="26" spans="1:5">
      <c r="A26" s="21" t="s">
        <v>1959</v>
      </c>
      <c r="B26" s="21" t="s">
        <v>1917</v>
      </c>
      <c r="C26" s="21" t="s">
        <v>1962</v>
      </c>
      <c r="D26" s="21" t="s">
        <v>1922</v>
      </c>
      <c r="E26" s="21" t="s">
        <v>2004</v>
      </c>
    </row>
    <row r="27" spans="1:5">
      <c r="A27" s="21" t="s">
        <v>1969</v>
      </c>
      <c r="B27" s="21" t="s">
        <v>1934</v>
      </c>
      <c r="D27" s="21" t="s">
        <v>1911</v>
      </c>
      <c r="E27" s="21" t="s">
        <v>1970</v>
      </c>
    </row>
    <row r="28" spans="1:5">
      <c r="A28" s="21" t="s">
        <v>1963</v>
      </c>
      <c r="B28" s="21" t="s">
        <v>1917</v>
      </c>
      <c r="C28" s="21" t="s">
        <v>1966</v>
      </c>
      <c r="D28" s="21" t="s">
        <v>1922</v>
      </c>
      <c r="E28" s="21" t="s">
        <v>1926</v>
      </c>
    </row>
    <row r="29" spans="1:5">
      <c r="A29" s="21" t="s">
        <v>1964</v>
      </c>
      <c r="B29" s="21" t="s">
        <v>1917</v>
      </c>
      <c r="C29" s="87" t="s">
        <v>1967</v>
      </c>
      <c r="D29" s="21" t="s">
        <v>1922</v>
      </c>
      <c r="E29" s="21" t="s">
        <v>1926</v>
      </c>
    </row>
    <row r="30" spans="1:5">
      <c r="A30" s="21" t="s">
        <v>1965</v>
      </c>
      <c r="B30" s="21" t="s">
        <v>1917</v>
      </c>
      <c r="C30" s="21" t="s">
        <v>1968</v>
      </c>
      <c r="D30" s="21" t="s">
        <v>1922</v>
      </c>
      <c r="E30" s="21" t="s">
        <v>1926</v>
      </c>
    </row>
    <row r="31" spans="1:5">
      <c r="A31" s="21" t="s">
        <v>1971</v>
      </c>
      <c r="B31" s="21" t="s">
        <v>1934</v>
      </c>
      <c r="D31" s="21" t="s">
        <v>1912</v>
      </c>
      <c r="E31" s="21" t="s">
        <v>1972</v>
      </c>
    </row>
    <row r="32" spans="1:5">
      <c r="A32" s="21" t="s">
        <v>1932</v>
      </c>
      <c r="B32" s="21" t="s">
        <v>1917</v>
      </c>
      <c r="C32" s="21" t="s">
        <v>1930</v>
      </c>
      <c r="D32" s="21" t="s">
        <v>1922</v>
      </c>
      <c r="E32" s="21" t="s">
        <v>1931</v>
      </c>
    </row>
    <row r="33" spans="1:5">
      <c r="A33" s="21" t="s">
        <v>1933</v>
      </c>
      <c r="B33" s="21" t="s">
        <v>1934</v>
      </c>
      <c r="C33" s="21" t="s">
        <v>1935</v>
      </c>
      <c r="D33" s="21" t="s">
        <v>1911</v>
      </c>
      <c r="E33" s="21" t="s">
        <v>1931</v>
      </c>
    </row>
    <row r="34" spans="1:5">
      <c r="A34" s="21" t="s">
        <v>1973</v>
      </c>
      <c r="B34" s="21" t="s">
        <v>1934</v>
      </c>
      <c r="C34" s="21" t="s">
        <v>1974</v>
      </c>
      <c r="D34" s="21" t="s">
        <v>1912</v>
      </c>
      <c r="E34" s="21" t="s">
        <v>2005</v>
      </c>
    </row>
    <row r="35" spans="1:5">
      <c r="A35" s="21" t="s">
        <v>1975</v>
      </c>
      <c r="B35" s="21" t="s">
        <v>1934</v>
      </c>
      <c r="C35" s="21" t="s">
        <v>1976</v>
      </c>
      <c r="D35" s="21" t="s">
        <v>1912</v>
      </c>
      <c r="E35" s="21" t="s">
        <v>2005</v>
      </c>
    </row>
    <row r="36" spans="1:5">
      <c r="A36" s="21" t="s">
        <v>1977</v>
      </c>
      <c r="B36" s="21" t="s">
        <v>1934</v>
      </c>
      <c r="C36" s="21" t="s">
        <v>1978</v>
      </c>
      <c r="D36" s="21" t="s">
        <v>1912</v>
      </c>
      <c r="E36" s="21" t="s">
        <v>2005</v>
      </c>
    </row>
    <row r="37" spans="1:5">
      <c r="A37" s="21" t="s">
        <v>1979</v>
      </c>
      <c r="B37" s="21" t="s">
        <v>1934</v>
      </c>
      <c r="C37" s="21" t="s">
        <v>1980</v>
      </c>
      <c r="D37" s="21" t="s">
        <v>1912</v>
      </c>
      <c r="E37" s="21" t="s">
        <v>2005</v>
      </c>
    </row>
    <row r="38" spans="1:5">
      <c r="A38" s="21" t="s">
        <v>1981</v>
      </c>
      <c r="B38" s="21" t="s">
        <v>1934</v>
      </c>
      <c r="C38" s="21" t="s">
        <v>1982</v>
      </c>
      <c r="D38" s="21" t="s">
        <v>1983</v>
      </c>
      <c r="E38" s="21" t="s">
        <v>2005</v>
      </c>
    </row>
    <row r="39" spans="1:5">
      <c r="A39" s="21" t="s">
        <v>1984</v>
      </c>
      <c r="B39" s="21" t="s">
        <v>1934</v>
      </c>
      <c r="C39" s="21" t="s">
        <v>1985</v>
      </c>
      <c r="D39" s="21" t="s">
        <v>1983</v>
      </c>
      <c r="E39" s="21" t="s">
        <v>2005</v>
      </c>
    </row>
    <row r="40" spans="1:5">
      <c r="A40" s="21" t="s">
        <v>1986</v>
      </c>
      <c r="B40" s="21" t="s">
        <v>1934</v>
      </c>
      <c r="C40" s="21" t="s">
        <v>1987</v>
      </c>
      <c r="D40" s="21" t="s">
        <v>1983</v>
      </c>
      <c r="E40" s="21" t="s">
        <v>2005</v>
      </c>
    </row>
    <row r="41" spans="1:5">
      <c r="A41" s="21" t="s">
        <v>1988</v>
      </c>
      <c r="B41" s="21" t="s">
        <v>1934</v>
      </c>
      <c r="C41" s="21" t="s">
        <v>1989</v>
      </c>
      <c r="D41" s="21" t="s">
        <v>1912</v>
      </c>
      <c r="E41" s="21" t="s">
        <v>2005</v>
      </c>
    </row>
    <row r="42" spans="1:5" ht="14" thickBot="1">
      <c r="A42" s="15" t="s">
        <v>1990</v>
      </c>
      <c r="B42" s="15" t="s">
        <v>1934</v>
      </c>
      <c r="C42" s="88" t="s">
        <v>1991</v>
      </c>
      <c r="D42" s="15" t="s">
        <v>1912</v>
      </c>
      <c r="E42" s="15" t="s">
        <v>1996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森嘉生</dc:creator>
  <cp:lastModifiedBy>Microsoft Office ユーザー</cp:lastModifiedBy>
  <cp:lastPrinted>2025-06-17T08:33:16Z</cp:lastPrinted>
  <dcterms:created xsi:type="dcterms:W3CDTF">2024-09-11T08:07:37Z</dcterms:created>
  <dcterms:modified xsi:type="dcterms:W3CDTF">2025-09-15T23:59:43Z</dcterms:modified>
</cp:coreProperties>
</file>