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E\Desktop\Prashanti Thesis\"/>
    </mc:Choice>
  </mc:AlternateContent>
  <xr:revisionPtr revIDLastSave="0" documentId="13_ncr:1_{85918A80-0945-4514-AF47-5D7644D56B24}" xr6:coauthVersionLast="47" xr6:coauthVersionMax="47" xr10:uidLastSave="{00000000-0000-0000-0000-000000000000}"/>
  <bookViews>
    <workbookView xWindow="-120" yWindow="-120" windowWidth="29040" windowHeight="15720" xr2:uid="{F7F7F2EE-4B19-4E9A-9099-9345744BD40E}"/>
  </bookViews>
  <sheets>
    <sheet name="BASELINE" sheetId="1" r:id="rId1"/>
    <sheet name="PDSA1" sheetId="2" r:id="rId2"/>
    <sheet name="PDSA 2" sheetId="3" r:id="rId3"/>
    <sheet name="sustenance phas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1" i="4" l="1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Q3" i="4"/>
  <c r="Q2" i="4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Q2" i="3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Q2" i="2"/>
  <c r="K48" i="1"/>
  <c r="L48" i="1" s="1"/>
  <c r="K47" i="1"/>
  <c r="L47" i="1" s="1"/>
  <c r="K46" i="1"/>
  <c r="L46" i="1" s="1"/>
  <c r="L45" i="1"/>
  <c r="K45" i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L37" i="1"/>
  <c r="K37" i="1"/>
  <c r="L36" i="1"/>
  <c r="K36" i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L29" i="1"/>
  <c r="K29" i="1"/>
  <c r="K28" i="1"/>
  <c r="L28" i="1" s="1"/>
  <c r="K27" i="1"/>
  <c r="L27" i="1" s="1"/>
  <c r="K26" i="1"/>
  <c r="L26" i="1" s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<sst xmlns="http://schemas.openxmlformats.org/spreadsheetml/2006/main" count="211" uniqueCount="91">
  <si>
    <t>Serial N0.</t>
  </si>
  <si>
    <t>Gestational Age(WEEKS)</t>
  </si>
  <si>
    <t>MALE=0, FEMALE=1</t>
  </si>
  <si>
    <t>Birth Weight(grams)</t>
  </si>
  <si>
    <t>No of days KC was given at the hospital</t>
  </si>
  <si>
    <t>KC given by other family members(hours)</t>
  </si>
  <si>
    <t>KC Given by the mother only(hours)</t>
  </si>
  <si>
    <t>Mother (1- Involved 0-Not Involved)</t>
  </si>
  <si>
    <t>Father (1- Involved 0-Not Involved)</t>
  </si>
  <si>
    <t>Other (1- Involved 0-Not Involved)</t>
  </si>
  <si>
    <t>Total Duration of Kangaroo Care in hours</t>
  </si>
  <si>
    <t>35+5</t>
  </si>
  <si>
    <t>31+1</t>
  </si>
  <si>
    <t>33+2</t>
  </si>
  <si>
    <t>32+5</t>
  </si>
  <si>
    <t>31+2</t>
  </si>
  <si>
    <t>37+3</t>
  </si>
  <si>
    <t>31+6</t>
  </si>
  <si>
    <t>32+1</t>
  </si>
  <si>
    <t>28+3</t>
  </si>
  <si>
    <t>27+4</t>
  </si>
  <si>
    <t>31+5</t>
  </si>
  <si>
    <t>34+2</t>
  </si>
  <si>
    <t>36+4</t>
  </si>
  <si>
    <t>34+1</t>
  </si>
  <si>
    <t>30+4</t>
  </si>
  <si>
    <t>30+6</t>
  </si>
  <si>
    <t>28+1</t>
  </si>
  <si>
    <t xml:space="preserve">36+1 </t>
  </si>
  <si>
    <t>32+3</t>
  </si>
  <si>
    <t xml:space="preserve">29+4 </t>
  </si>
  <si>
    <t>37+1</t>
  </si>
  <si>
    <t>33+4</t>
  </si>
  <si>
    <t>35+2</t>
  </si>
  <si>
    <t>32+4</t>
  </si>
  <si>
    <t>34+6</t>
  </si>
  <si>
    <t>36+2</t>
  </si>
  <si>
    <t>34+3</t>
  </si>
  <si>
    <t>35+4</t>
  </si>
  <si>
    <t>37+4</t>
  </si>
  <si>
    <t>33+5</t>
  </si>
  <si>
    <t>34+5</t>
  </si>
  <si>
    <t>35+6</t>
  </si>
  <si>
    <t>32+6</t>
  </si>
  <si>
    <t>S.No</t>
  </si>
  <si>
    <t>Maternal Age(years)</t>
  </si>
  <si>
    <t>Gender Male-0 female-1</t>
  </si>
  <si>
    <t>mode of delivery VD-0, Em LSCS-1, EL LSCS-2</t>
  </si>
  <si>
    <t>No of days KC was given at the hospital during the study phase</t>
  </si>
  <si>
    <t>KFC</t>
  </si>
  <si>
    <t>KFAMILYC</t>
  </si>
  <si>
    <t>KMC</t>
  </si>
  <si>
    <t>Mother (1- Involved 0-NOT Involved)</t>
  </si>
  <si>
    <t>Father (1- Involved 0-NOT Involved)</t>
  </si>
  <si>
    <t>Family members (1- Involved 0-NOT Involved)</t>
  </si>
  <si>
    <t>Maximum duration/ day</t>
  </si>
  <si>
    <t xml:space="preserve">Minimum duration/day </t>
  </si>
  <si>
    <t>33+6</t>
  </si>
  <si>
    <t>29+5</t>
  </si>
  <si>
    <t>33+1</t>
  </si>
  <si>
    <t>39+1</t>
  </si>
  <si>
    <t>30+2</t>
  </si>
  <si>
    <t>29+4</t>
  </si>
  <si>
    <t>27+3</t>
  </si>
  <si>
    <t>35+1</t>
  </si>
  <si>
    <t>34+4</t>
  </si>
  <si>
    <t>27+5</t>
  </si>
  <si>
    <t>24+6</t>
  </si>
  <si>
    <t>29+1</t>
  </si>
  <si>
    <t>30+5</t>
  </si>
  <si>
    <t>29+6</t>
  </si>
  <si>
    <t>SNO</t>
  </si>
  <si>
    <t>KFC(Hours)</t>
  </si>
  <si>
    <t>KfamilyC(Hours)</t>
  </si>
  <si>
    <t>KMC(Hours)</t>
  </si>
  <si>
    <t>Other (1- Involved 0-NOT Involved)</t>
  </si>
  <si>
    <t>36+5</t>
  </si>
  <si>
    <t>29+2</t>
  </si>
  <si>
    <t>25+4</t>
  </si>
  <si>
    <t>30+3</t>
  </si>
  <si>
    <t>37+6</t>
  </si>
  <si>
    <t>KFAmilyC(Hours)</t>
  </si>
  <si>
    <t>28+6</t>
  </si>
  <si>
    <t>32+2</t>
  </si>
  <si>
    <t>37+2</t>
  </si>
  <si>
    <t>35+3</t>
  </si>
  <si>
    <t>33+3</t>
  </si>
  <si>
    <t>29+3</t>
  </si>
  <si>
    <t>KANGAROO CARE  (HRS) PER NEONATE PER DAY</t>
  </si>
  <si>
    <t>KANGAROO CARE  (HRS)PER NEONATE PER DAY</t>
  </si>
  <si>
    <t>Kangaroo Care (HRS) per neonate per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</si>
</sst>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24978-F1D4-4EBE-B700-D02E5FFBC63D}">
  <dimension ref="A1:L48"/>
  <sheetViews>
    <sheetView tabSelected="1" workbookViewId="0">
      <selection activeCell="N5" sqref="N5"/>
    </sheetView>
  </sheetViews>
  <sheetFormatPr defaultRowHeight="15" x14ac:dyDescent="0.25"/>
  <sheetData>
    <row r="1" spans="1:12" ht="90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90</v>
      </c>
    </row>
    <row r="2" spans="1:12" x14ac:dyDescent="0.25">
      <c r="A2" s="6">
        <v>1</v>
      </c>
      <c r="B2" s="10" t="s">
        <v>11</v>
      </c>
      <c r="C2" s="10">
        <v>1</v>
      </c>
      <c r="D2" s="10">
        <v>1380</v>
      </c>
      <c r="E2" s="10">
        <v>10</v>
      </c>
      <c r="F2" s="10">
        <v>14</v>
      </c>
      <c r="G2" s="10">
        <v>32.5</v>
      </c>
      <c r="H2" s="10">
        <v>1</v>
      </c>
      <c r="I2" s="10">
        <v>1</v>
      </c>
      <c r="J2" s="10">
        <v>0</v>
      </c>
      <c r="K2" s="10">
        <v>46.5</v>
      </c>
      <c r="L2" s="10">
        <f t="shared" ref="L2:L48" si="0">K2/E2</f>
        <v>4.6500000000000004</v>
      </c>
    </row>
    <row r="3" spans="1:12" x14ac:dyDescent="0.25">
      <c r="A3" s="6">
        <v>2</v>
      </c>
      <c r="B3" s="10" t="s">
        <v>12</v>
      </c>
      <c r="C3" s="10">
        <v>0</v>
      </c>
      <c r="D3" s="10">
        <v>2100</v>
      </c>
      <c r="E3" s="10">
        <v>20</v>
      </c>
      <c r="F3" s="10">
        <v>30.5</v>
      </c>
      <c r="G3" s="10">
        <v>45.5</v>
      </c>
      <c r="H3" s="10">
        <v>1</v>
      </c>
      <c r="I3" s="10">
        <v>0</v>
      </c>
      <c r="J3" s="10">
        <v>1</v>
      </c>
      <c r="K3" s="10">
        <v>76</v>
      </c>
      <c r="L3" s="10">
        <f t="shared" si="0"/>
        <v>3.8</v>
      </c>
    </row>
    <row r="4" spans="1:12" x14ac:dyDescent="0.25">
      <c r="A4" s="6">
        <v>3</v>
      </c>
      <c r="B4" s="10" t="s">
        <v>13</v>
      </c>
      <c r="C4" s="10">
        <v>0</v>
      </c>
      <c r="D4" s="10">
        <v>2100</v>
      </c>
      <c r="E4" s="10">
        <v>6</v>
      </c>
      <c r="F4" s="10">
        <v>15</v>
      </c>
      <c r="G4" s="10">
        <v>11</v>
      </c>
      <c r="H4" s="10">
        <v>1</v>
      </c>
      <c r="I4" s="10">
        <v>0</v>
      </c>
      <c r="J4" s="10">
        <v>1</v>
      </c>
      <c r="K4" s="10">
        <v>26</v>
      </c>
      <c r="L4" s="10">
        <f t="shared" si="0"/>
        <v>4.333333333333333</v>
      </c>
    </row>
    <row r="5" spans="1:12" x14ac:dyDescent="0.25">
      <c r="A5" s="6">
        <v>4</v>
      </c>
      <c r="B5" s="10">
        <v>27</v>
      </c>
      <c r="C5" s="10">
        <v>0</v>
      </c>
      <c r="D5" s="10">
        <v>1110</v>
      </c>
      <c r="E5" s="10">
        <v>22</v>
      </c>
      <c r="F5" s="10">
        <v>16.5</v>
      </c>
      <c r="G5" s="10">
        <v>68</v>
      </c>
      <c r="H5" s="10">
        <v>1</v>
      </c>
      <c r="I5" s="10">
        <v>1</v>
      </c>
      <c r="J5" s="10">
        <v>0</v>
      </c>
      <c r="K5" s="10">
        <v>84.5</v>
      </c>
      <c r="L5" s="10">
        <f t="shared" si="0"/>
        <v>3.8409090909090908</v>
      </c>
    </row>
    <row r="6" spans="1:12" x14ac:dyDescent="0.25">
      <c r="A6" s="6">
        <v>5</v>
      </c>
      <c r="B6" s="10" t="s">
        <v>14</v>
      </c>
      <c r="C6" s="10">
        <v>0</v>
      </c>
      <c r="D6" s="10">
        <v>2050</v>
      </c>
      <c r="E6" s="10">
        <v>12</v>
      </c>
      <c r="F6" s="10">
        <v>11</v>
      </c>
      <c r="G6" s="10">
        <v>21.5</v>
      </c>
      <c r="H6" s="10">
        <v>1</v>
      </c>
      <c r="I6" s="10">
        <v>0</v>
      </c>
      <c r="J6" s="10">
        <v>1</v>
      </c>
      <c r="K6" s="10">
        <v>32.5</v>
      </c>
      <c r="L6" s="10">
        <f t="shared" si="0"/>
        <v>2.7083333333333335</v>
      </c>
    </row>
    <row r="7" spans="1:12" x14ac:dyDescent="0.25">
      <c r="A7" s="6">
        <v>6</v>
      </c>
      <c r="B7" s="10" t="s">
        <v>15</v>
      </c>
      <c r="C7" s="10">
        <v>1</v>
      </c>
      <c r="D7" s="10">
        <v>895</v>
      </c>
      <c r="E7" s="10">
        <v>25</v>
      </c>
      <c r="F7" s="10">
        <v>14</v>
      </c>
      <c r="G7" s="10">
        <v>55</v>
      </c>
      <c r="H7" s="10">
        <v>1</v>
      </c>
      <c r="I7" s="10">
        <v>1</v>
      </c>
      <c r="J7" s="10">
        <v>1</v>
      </c>
      <c r="K7" s="10">
        <v>69</v>
      </c>
      <c r="L7" s="10">
        <f t="shared" si="0"/>
        <v>2.76</v>
      </c>
    </row>
    <row r="8" spans="1:12" x14ac:dyDescent="0.25">
      <c r="A8" s="6">
        <v>7</v>
      </c>
      <c r="B8" s="10" t="s">
        <v>16</v>
      </c>
      <c r="C8" s="10">
        <v>1</v>
      </c>
      <c r="D8" s="10">
        <v>1995</v>
      </c>
      <c r="E8" s="10">
        <v>5</v>
      </c>
      <c r="F8" s="10">
        <v>7</v>
      </c>
      <c r="G8" s="10">
        <v>1</v>
      </c>
      <c r="H8" s="10">
        <v>1</v>
      </c>
      <c r="I8" s="10">
        <v>1</v>
      </c>
      <c r="J8" s="10">
        <v>0</v>
      </c>
      <c r="K8" s="10">
        <v>8</v>
      </c>
      <c r="L8" s="10">
        <f t="shared" si="0"/>
        <v>1.6</v>
      </c>
    </row>
    <row r="9" spans="1:12" x14ac:dyDescent="0.25">
      <c r="A9" s="6">
        <v>8</v>
      </c>
      <c r="B9" s="10" t="s">
        <v>17</v>
      </c>
      <c r="C9" s="10">
        <v>0</v>
      </c>
      <c r="D9" s="10">
        <v>1700</v>
      </c>
      <c r="E9" s="10">
        <v>20</v>
      </c>
      <c r="F9" s="10">
        <v>0</v>
      </c>
      <c r="G9" s="10">
        <v>52.5</v>
      </c>
      <c r="H9" s="10">
        <v>1</v>
      </c>
      <c r="I9" s="10">
        <v>0</v>
      </c>
      <c r="J9" s="10">
        <v>0</v>
      </c>
      <c r="K9" s="10">
        <v>52.5</v>
      </c>
      <c r="L9" s="10">
        <f t="shared" si="0"/>
        <v>2.625</v>
      </c>
    </row>
    <row r="10" spans="1:12" x14ac:dyDescent="0.25">
      <c r="A10" s="6">
        <v>9</v>
      </c>
      <c r="B10" s="10">
        <v>34</v>
      </c>
      <c r="C10" s="10">
        <v>1</v>
      </c>
      <c r="D10" s="10">
        <v>1690</v>
      </c>
      <c r="E10" s="10">
        <v>27</v>
      </c>
      <c r="F10" s="10">
        <v>62</v>
      </c>
      <c r="G10" s="10">
        <v>4</v>
      </c>
      <c r="H10" s="10">
        <v>1</v>
      </c>
      <c r="I10" s="10">
        <v>1</v>
      </c>
      <c r="J10" s="10">
        <v>1</v>
      </c>
      <c r="K10" s="10">
        <v>66</v>
      </c>
      <c r="L10" s="10">
        <f t="shared" si="0"/>
        <v>2.4444444444444446</v>
      </c>
    </row>
    <row r="11" spans="1:12" x14ac:dyDescent="0.25">
      <c r="A11" s="6">
        <v>10</v>
      </c>
      <c r="B11" s="10">
        <v>34</v>
      </c>
      <c r="C11" s="10">
        <v>1</v>
      </c>
      <c r="D11" s="10">
        <v>1715</v>
      </c>
      <c r="E11" s="10">
        <v>28</v>
      </c>
      <c r="F11" s="10">
        <v>72.5</v>
      </c>
      <c r="G11" s="10">
        <v>16.5</v>
      </c>
      <c r="H11" s="10">
        <v>1</v>
      </c>
      <c r="I11" s="10">
        <v>1</v>
      </c>
      <c r="J11" s="10">
        <v>1</v>
      </c>
      <c r="K11" s="10">
        <v>89</v>
      </c>
      <c r="L11" s="10">
        <f t="shared" si="0"/>
        <v>3.1785714285714284</v>
      </c>
    </row>
    <row r="12" spans="1:12" x14ac:dyDescent="0.25">
      <c r="A12" s="6">
        <v>11</v>
      </c>
      <c r="B12" s="10" t="s">
        <v>18</v>
      </c>
      <c r="C12" s="10">
        <v>0</v>
      </c>
      <c r="D12" s="10">
        <v>1870</v>
      </c>
      <c r="E12" s="10">
        <v>20</v>
      </c>
      <c r="F12" s="10">
        <v>26.5</v>
      </c>
      <c r="G12" s="10">
        <v>46</v>
      </c>
      <c r="H12" s="10">
        <v>1</v>
      </c>
      <c r="I12" s="10">
        <v>0</v>
      </c>
      <c r="J12" s="10">
        <v>1</v>
      </c>
      <c r="K12" s="10">
        <v>72.5</v>
      </c>
      <c r="L12" s="10">
        <f t="shared" si="0"/>
        <v>3.625</v>
      </c>
    </row>
    <row r="13" spans="1:12" x14ac:dyDescent="0.25">
      <c r="A13" s="6">
        <v>12</v>
      </c>
      <c r="B13" s="10" t="s">
        <v>13</v>
      </c>
      <c r="C13" s="10">
        <v>1</v>
      </c>
      <c r="D13" s="10">
        <v>1135</v>
      </c>
      <c r="E13" s="10">
        <v>16</v>
      </c>
      <c r="F13" s="10">
        <v>49</v>
      </c>
      <c r="G13" s="10">
        <v>60.5</v>
      </c>
      <c r="H13" s="10">
        <v>1</v>
      </c>
      <c r="I13" s="10">
        <v>1</v>
      </c>
      <c r="J13" s="10">
        <v>0</v>
      </c>
      <c r="K13" s="10">
        <v>109.5</v>
      </c>
      <c r="L13" s="10">
        <f t="shared" si="0"/>
        <v>6.84375</v>
      </c>
    </row>
    <row r="14" spans="1:12" x14ac:dyDescent="0.25">
      <c r="A14" s="6">
        <v>13</v>
      </c>
      <c r="B14" s="10" t="s">
        <v>19</v>
      </c>
      <c r="C14" s="10">
        <v>0</v>
      </c>
      <c r="D14" s="10">
        <v>1250</v>
      </c>
      <c r="E14" s="10">
        <v>30</v>
      </c>
      <c r="F14" s="10">
        <v>45</v>
      </c>
      <c r="G14" s="10">
        <v>27</v>
      </c>
      <c r="H14" s="10">
        <v>1</v>
      </c>
      <c r="I14" s="10">
        <v>1</v>
      </c>
      <c r="J14" s="10">
        <v>0</v>
      </c>
      <c r="K14" s="10">
        <v>72</v>
      </c>
      <c r="L14" s="10">
        <f t="shared" si="0"/>
        <v>2.4</v>
      </c>
    </row>
    <row r="15" spans="1:12" x14ac:dyDescent="0.25">
      <c r="A15" s="6">
        <v>14</v>
      </c>
      <c r="B15" s="10" t="s">
        <v>14</v>
      </c>
      <c r="C15" s="10">
        <v>0</v>
      </c>
      <c r="D15" s="10">
        <v>1780</v>
      </c>
      <c r="E15" s="10">
        <v>6</v>
      </c>
      <c r="F15" s="10">
        <v>0</v>
      </c>
      <c r="G15" s="10">
        <v>7.5</v>
      </c>
      <c r="H15" s="10">
        <v>1</v>
      </c>
      <c r="I15" s="10">
        <v>0</v>
      </c>
      <c r="J15" s="10">
        <v>0</v>
      </c>
      <c r="K15" s="10">
        <v>7.5</v>
      </c>
      <c r="L15" s="10">
        <f t="shared" si="0"/>
        <v>1.25</v>
      </c>
    </row>
    <row r="16" spans="1:12" x14ac:dyDescent="0.25">
      <c r="A16" s="6">
        <v>15</v>
      </c>
      <c r="B16" s="10" t="s">
        <v>20</v>
      </c>
      <c r="C16" s="10">
        <v>1</v>
      </c>
      <c r="D16" s="10">
        <v>885</v>
      </c>
      <c r="E16" s="10">
        <v>28</v>
      </c>
      <c r="F16" s="10">
        <v>0</v>
      </c>
      <c r="G16" s="10">
        <v>80</v>
      </c>
      <c r="H16" s="10">
        <v>1</v>
      </c>
      <c r="I16" s="10">
        <v>0</v>
      </c>
      <c r="J16" s="10">
        <v>0</v>
      </c>
      <c r="K16" s="10">
        <v>80</v>
      </c>
      <c r="L16" s="10">
        <f t="shared" si="0"/>
        <v>2.8571428571428572</v>
      </c>
    </row>
    <row r="17" spans="1:12" x14ac:dyDescent="0.25">
      <c r="A17" s="6">
        <v>16</v>
      </c>
      <c r="B17" s="10" t="s">
        <v>21</v>
      </c>
      <c r="C17" s="10">
        <v>0</v>
      </c>
      <c r="D17" s="10">
        <v>1630</v>
      </c>
      <c r="E17" s="10">
        <v>20</v>
      </c>
      <c r="F17" s="10">
        <v>19.167000000000002</v>
      </c>
      <c r="G17" s="10">
        <v>28.5</v>
      </c>
      <c r="H17" s="10">
        <v>1</v>
      </c>
      <c r="I17" s="10">
        <v>1</v>
      </c>
      <c r="J17" s="10">
        <v>0</v>
      </c>
      <c r="K17" s="10">
        <v>47.667000000000002</v>
      </c>
      <c r="L17" s="10">
        <f t="shared" si="0"/>
        <v>2.3833500000000001</v>
      </c>
    </row>
    <row r="18" spans="1:12" x14ac:dyDescent="0.25">
      <c r="A18" s="6">
        <v>17</v>
      </c>
      <c r="B18" s="10" t="s">
        <v>22</v>
      </c>
      <c r="C18" s="10">
        <v>0</v>
      </c>
      <c r="D18" s="10">
        <v>1480</v>
      </c>
      <c r="E18" s="10">
        <v>21</v>
      </c>
      <c r="F18" s="10">
        <v>29</v>
      </c>
      <c r="G18" s="10">
        <v>24.5</v>
      </c>
      <c r="H18" s="10">
        <v>1</v>
      </c>
      <c r="I18" s="10">
        <v>1</v>
      </c>
      <c r="J18" s="10">
        <v>1</v>
      </c>
      <c r="K18" s="10">
        <v>53.5</v>
      </c>
      <c r="L18" s="10">
        <f t="shared" si="0"/>
        <v>2.5476190476190474</v>
      </c>
    </row>
    <row r="19" spans="1:12" x14ac:dyDescent="0.25">
      <c r="A19" s="6">
        <v>18</v>
      </c>
      <c r="B19" s="10" t="s">
        <v>23</v>
      </c>
      <c r="C19" s="10">
        <v>1</v>
      </c>
      <c r="D19" s="10">
        <v>1325</v>
      </c>
      <c r="E19" s="10">
        <v>24</v>
      </c>
      <c r="F19" s="10">
        <v>24.5</v>
      </c>
      <c r="G19" s="10">
        <v>38.5</v>
      </c>
      <c r="H19" s="10">
        <v>1</v>
      </c>
      <c r="I19" s="10">
        <v>1</v>
      </c>
      <c r="J19" s="10">
        <v>1</v>
      </c>
      <c r="K19" s="10">
        <v>63</v>
      </c>
      <c r="L19" s="10">
        <f t="shared" si="0"/>
        <v>2.625</v>
      </c>
    </row>
    <row r="20" spans="1:12" x14ac:dyDescent="0.25">
      <c r="A20" s="6">
        <v>19</v>
      </c>
      <c r="B20" s="10" t="s">
        <v>24</v>
      </c>
      <c r="C20" s="10">
        <v>0</v>
      </c>
      <c r="D20" s="10">
        <v>1225</v>
      </c>
      <c r="E20" s="10">
        <v>24</v>
      </c>
      <c r="F20" s="10">
        <v>0</v>
      </c>
      <c r="G20" s="10">
        <v>49</v>
      </c>
      <c r="H20" s="10">
        <v>1</v>
      </c>
      <c r="I20" s="10">
        <v>0</v>
      </c>
      <c r="J20" s="10">
        <v>0</v>
      </c>
      <c r="K20" s="10">
        <v>49</v>
      </c>
      <c r="L20" s="10">
        <f t="shared" si="0"/>
        <v>2.0416666666666665</v>
      </c>
    </row>
    <row r="21" spans="1:12" x14ac:dyDescent="0.25">
      <c r="A21" s="6">
        <v>20</v>
      </c>
      <c r="B21" s="10" t="s">
        <v>25</v>
      </c>
      <c r="C21" s="10">
        <v>1</v>
      </c>
      <c r="D21" s="10">
        <v>1205</v>
      </c>
      <c r="E21" s="10">
        <v>6</v>
      </c>
      <c r="F21" s="10">
        <v>0</v>
      </c>
      <c r="G21" s="10">
        <v>6</v>
      </c>
      <c r="H21" s="10">
        <v>1</v>
      </c>
      <c r="I21" s="10">
        <v>0</v>
      </c>
      <c r="J21" s="10">
        <v>0</v>
      </c>
      <c r="K21" s="10">
        <v>6</v>
      </c>
      <c r="L21" s="10">
        <f t="shared" si="0"/>
        <v>1</v>
      </c>
    </row>
    <row r="22" spans="1:12" x14ac:dyDescent="0.25">
      <c r="A22" s="6">
        <v>21</v>
      </c>
      <c r="B22" s="10" t="s">
        <v>25</v>
      </c>
      <c r="C22" s="10">
        <v>1</v>
      </c>
      <c r="D22" s="10">
        <v>1485</v>
      </c>
      <c r="E22" s="10">
        <v>6</v>
      </c>
      <c r="F22" s="10">
        <v>0</v>
      </c>
      <c r="G22" s="10">
        <v>6</v>
      </c>
      <c r="H22" s="10">
        <v>1</v>
      </c>
      <c r="I22" s="10">
        <v>0</v>
      </c>
      <c r="J22" s="10">
        <v>0</v>
      </c>
      <c r="K22" s="10">
        <v>6</v>
      </c>
      <c r="L22" s="10">
        <f t="shared" si="0"/>
        <v>1</v>
      </c>
    </row>
    <row r="23" spans="1:12" x14ac:dyDescent="0.25">
      <c r="A23" s="6">
        <v>22</v>
      </c>
      <c r="B23" s="10" t="s">
        <v>26</v>
      </c>
      <c r="C23" s="10">
        <v>1</v>
      </c>
      <c r="D23" s="10">
        <v>1550</v>
      </c>
      <c r="E23" s="10">
        <v>4</v>
      </c>
      <c r="F23" s="10">
        <v>0</v>
      </c>
      <c r="G23" s="10">
        <v>2</v>
      </c>
      <c r="H23" s="10">
        <v>1</v>
      </c>
      <c r="I23" s="10">
        <v>0</v>
      </c>
      <c r="J23" s="10">
        <v>0</v>
      </c>
      <c r="K23" s="10">
        <v>2</v>
      </c>
      <c r="L23" s="10">
        <f t="shared" si="0"/>
        <v>0.5</v>
      </c>
    </row>
    <row r="24" spans="1:12" x14ac:dyDescent="0.25">
      <c r="A24" s="6">
        <v>23</v>
      </c>
      <c r="B24" s="10" t="s">
        <v>26</v>
      </c>
      <c r="C24" s="10">
        <v>0</v>
      </c>
      <c r="D24" s="10">
        <v>1690</v>
      </c>
      <c r="E24" s="10">
        <v>4</v>
      </c>
      <c r="F24" s="10">
        <v>0</v>
      </c>
      <c r="G24" s="10">
        <v>4</v>
      </c>
      <c r="H24" s="10">
        <v>1</v>
      </c>
      <c r="I24" s="10">
        <v>0</v>
      </c>
      <c r="J24" s="10">
        <v>0</v>
      </c>
      <c r="K24" s="10">
        <v>4</v>
      </c>
      <c r="L24" s="10">
        <f t="shared" si="0"/>
        <v>1</v>
      </c>
    </row>
    <row r="25" spans="1:12" x14ac:dyDescent="0.25">
      <c r="A25" s="6">
        <v>24</v>
      </c>
      <c r="B25" s="10" t="s">
        <v>27</v>
      </c>
      <c r="C25" s="10">
        <v>0</v>
      </c>
      <c r="D25" s="10">
        <v>1285</v>
      </c>
      <c r="E25" s="10">
        <v>20</v>
      </c>
      <c r="F25" s="10">
        <v>50</v>
      </c>
      <c r="G25" s="10"/>
      <c r="H25" s="10">
        <v>0</v>
      </c>
      <c r="I25" s="10">
        <v>1</v>
      </c>
      <c r="J25" s="10">
        <v>1</v>
      </c>
      <c r="K25" s="10">
        <v>50</v>
      </c>
      <c r="L25" s="10">
        <f t="shared" si="0"/>
        <v>2.5</v>
      </c>
    </row>
    <row r="26" spans="1:12" x14ac:dyDescent="0.25">
      <c r="A26" s="6">
        <v>25</v>
      </c>
      <c r="B26" s="10">
        <v>35</v>
      </c>
      <c r="C26" s="10">
        <v>1</v>
      </c>
      <c r="D26" s="10">
        <v>2480</v>
      </c>
      <c r="E26" s="4">
        <v>7</v>
      </c>
      <c r="F26" s="10">
        <v>0</v>
      </c>
      <c r="G26" s="10">
        <v>16</v>
      </c>
      <c r="H26" s="10">
        <v>1</v>
      </c>
      <c r="I26" s="10">
        <v>0</v>
      </c>
      <c r="J26" s="10">
        <v>0</v>
      </c>
      <c r="K26" s="10">
        <f t="shared" ref="K26:K48" si="1">SUM(F26:G26)</f>
        <v>16</v>
      </c>
      <c r="L26" s="10">
        <f t="shared" si="0"/>
        <v>2.2857142857142856</v>
      </c>
    </row>
    <row r="27" spans="1:12" x14ac:dyDescent="0.25">
      <c r="A27" s="6">
        <v>26</v>
      </c>
      <c r="B27" s="10" t="s">
        <v>28</v>
      </c>
      <c r="C27" s="10">
        <v>1</v>
      </c>
      <c r="D27" s="10">
        <v>1640</v>
      </c>
      <c r="E27" s="4">
        <v>11</v>
      </c>
      <c r="F27" s="10">
        <v>8</v>
      </c>
      <c r="G27" s="10">
        <v>10</v>
      </c>
      <c r="H27" s="10">
        <v>1</v>
      </c>
      <c r="I27" s="10">
        <v>1</v>
      </c>
      <c r="J27" s="10">
        <v>0</v>
      </c>
      <c r="K27" s="10">
        <f t="shared" si="1"/>
        <v>18</v>
      </c>
      <c r="L27" s="10">
        <f t="shared" si="0"/>
        <v>1.6363636363636365</v>
      </c>
    </row>
    <row r="28" spans="1:12" x14ac:dyDescent="0.25">
      <c r="A28" s="6">
        <v>27</v>
      </c>
      <c r="B28" s="13">
        <v>33</v>
      </c>
      <c r="C28" s="13">
        <v>0</v>
      </c>
      <c r="D28" s="10">
        <v>950</v>
      </c>
      <c r="E28" s="4">
        <v>12</v>
      </c>
      <c r="F28" s="10">
        <v>13.75</v>
      </c>
      <c r="G28" s="10">
        <v>15</v>
      </c>
      <c r="H28" s="10">
        <v>1</v>
      </c>
      <c r="I28" s="10">
        <v>1</v>
      </c>
      <c r="J28" s="10">
        <v>0</v>
      </c>
      <c r="K28" s="10">
        <f t="shared" si="1"/>
        <v>28.75</v>
      </c>
      <c r="L28" s="10">
        <f t="shared" si="0"/>
        <v>2.3958333333333335</v>
      </c>
    </row>
    <row r="29" spans="1:12" x14ac:dyDescent="0.25">
      <c r="A29" s="6">
        <v>28</v>
      </c>
      <c r="B29" s="10" t="s">
        <v>29</v>
      </c>
      <c r="C29" s="13">
        <v>0</v>
      </c>
      <c r="D29" s="10">
        <v>1840</v>
      </c>
      <c r="E29" s="4">
        <v>9</v>
      </c>
      <c r="F29" s="10">
        <v>0</v>
      </c>
      <c r="G29" s="10">
        <v>10</v>
      </c>
      <c r="H29" s="10">
        <v>1</v>
      </c>
      <c r="I29" s="10">
        <v>0</v>
      </c>
      <c r="J29" s="10">
        <v>0</v>
      </c>
      <c r="K29" s="10">
        <f t="shared" si="1"/>
        <v>10</v>
      </c>
      <c r="L29" s="10">
        <f t="shared" si="0"/>
        <v>1.1111111111111112</v>
      </c>
    </row>
    <row r="30" spans="1:12" x14ac:dyDescent="0.25">
      <c r="A30" s="6">
        <v>29</v>
      </c>
      <c r="B30" s="10" t="s">
        <v>30</v>
      </c>
      <c r="C30" s="13">
        <v>0</v>
      </c>
      <c r="D30" s="10">
        <v>1380</v>
      </c>
      <c r="E30" s="4">
        <v>18</v>
      </c>
      <c r="F30" s="10">
        <v>12</v>
      </c>
      <c r="G30" s="10">
        <v>15.5</v>
      </c>
      <c r="H30" s="10">
        <v>1</v>
      </c>
      <c r="I30" s="10">
        <v>1</v>
      </c>
      <c r="J30" s="10">
        <v>0</v>
      </c>
      <c r="K30" s="10">
        <f t="shared" si="1"/>
        <v>27.5</v>
      </c>
      <c r="L30" s="10">
        <f t="shared" si="0"/>
        <v>1.5277777777777777</v>
      </c>
    </row>
    <row r="31" spans="1:12" x14ac:dyDescent="0.25">
      <c r="A31" s="6">
        <v>30</v>
      </c>
      <c r="B31" s="10" t="s">
        <v>31</v>
      </c>
      <c r="C31" s="10">
        <v>1</v>
      </c>
      <c r="D31" s="10">
        <v>1840</v>
      </c>
      <c r="E31" s="4">
        <v>10</v>
      </c>
      <c r="F31" s="10">
        <v>10.75</v>
      </c>
      <c r="G31" s="10">
        <v>11.5</v>
      </c>
      <c r="H31" s="10">
        <v>1</v>
      </c>
      <c r="I31" s="10">
        <v>0</v>
      </c>
      <c r="J31" s="10">
        <v>0</v>
      </c>
      <c r="K31" s="10">
        <f t="shared" si="1"/>
        <v>22.25</v>
      </c>
      <c r="L31" s="10">
        <f t="shared" si="0"/>
        <v>2.2250000000000001</v>
      </c>
    </row>
    <row r="32" spans="1:12" x14ac:dyDescent="0.25">
      <c r="A32" s="6">
        <v>31</v>
      </c>
      <c r="B32" s="10">
        <v>38</v>
      </c>
      <c r="C32" s="13">
        <v>0</v>
      </c>
      <c r="D32" s="10">
        <v>2040</v>
      </c>
      <c r="E32" s="4">
        <v>5</v>
      </c>
      <c r="F32" s="10">
        <v>2</v>
      </c>
      <c r="G32" s="10">
        <v>8</v>
      </c>
      <c r="H32" s="10">
        <v>1</v>
      </c>
      <c r="I32" s="10">
        <v>1</v>
      </c>
      <c r="J32" s="10">
        <v>0</v>
      </c>
      <c r="K32" s="10">
        <f t="shared" si="1"/>
        <v>10</v>
      </c>
      <c r="L32" s="10">
        <f t="shared" si="0"/>
        <v>2</v>
      </c>
    </row>
    <row r="33" spans="1:12" x14ac:dyDescent="0.25">
      <c r="A33" s="6">
        <v>32</v>
      </c>
      <c r="B33" s="10" t="s">
        <v>32</v>
      </c>
      <c r="C33" s="10">
        <v>1</v>
      </c>
      <c r="D33" s="10">
        <v>1800</v>
      </c>
      <c r="E33" s="4">
        <v>7</v>
      </c>
      <c r="F33" s="10">
        <v>2.5</v>
      </c>
      <c r="G33" s="10">
        <v>12.5</v>
      </c>
      <c r="H33" s="10">
        <v>1</v>
      </c>
      <c r="I33" s="10">
        <v>1</v>
      </c>
      <c r="J33" s="10">
        <v>0</v>
      </c>
      <c r="K33" s="10">
        <f t="shared" si="1"/>
        <v>15</v>
      </c>
      <c r="L33" s="10">
        <f t="shared" si="0"/>
        <v>2.1428571428571428</v>
      </c>
    </row>
    <row r="34" spans="1:12" x14ac:dyDescent="0.25">
      <c r="A34" s="6">
        <v>33</v>
      </c>
      <c r="B34" s="10" t="s">
        <v>16</v>
      </c>
      <c r="C34" s="10">
        <v>1</v>
      </c>
      <c r="D34" s="10">
        <v>2220</v>
      </c>
      <c r="E34" s="4">
        <v>4</v>
      </c>
      <c r="F34" s="10">
        <v>0</v>
      </c>
      <c r="G34" s="10">
        <v>2</v>
      </c>
      <c r="H34" s="10">
        <v>1</v>
      </c>
      <c r="I34" s="10">
        <v>0</v>
      </c>
      <c r="J34" s="10">
        <v>0</v>
      </c>
      <c r="K34" s="10">
        <f t="shared" si="1"/>
        <v>2</v>
      </c>
      <c r="L34" s="10">
        <f t="shared" si="0"/>
        <v>0.5</v>
      </c>
    </row>
    <row r="35" spans="1:12" x14ac:dyDescent="0.25">
      <c r="A35" s="6">
        <v>34</v>
      </c>
      <c r="B35" s="10" t="s">
        <v>33</v>
      </c>
      <c r="C35" s="10">
        <v>1</v>
      </c>
      <c r="D35" s="10">
        <v>2030</v>
      </c>
      <c r="E35" s="4">
        <v>6</v>
      </c>
      <c r="F35" s="10">
        <v>0</v>
      </c>
      <c r="G35" s="10">
        <v>10</v>
      </c>
      <c r="H35" s="10">
        <v>1</v>
      </c>
      <c r="I35" s="10">
        <v>0</v>
      </c>
      <c r="J35" s="10">
        <v>0</v>
      </c>
      <c r="K35" s="10">
        <f t="shared" si="1"/>
        <v>10</v>
      </c>
      <c r="L35" s="10">
        <f t="shared" si="0"/>
        <v>1.6666666666666667</v>
      </c>
    </row>
    <row r="36" spans="1:12" x14ac:dyDescent="0.25">
      <c r="A36" s="6">
        <v>35</v>
      </c>
      <c r="B36" s="10" t="s">
        <v>33</v>
      </c>
      <c r="C36" s="10">
        <v>1</v>
      </c>
      <c r="D36" s="10">
        <v>2045</v>
      </c>
      <c r="E36" s="4">
        <v>5</v>
      </c>
      <c r="F36" s="10">
        <v>0</v>
      </c>
      <c r="G36" s="10">
        <v>12</v>
      </c>
      <c r="H36" s="10">
        <v>1</v>
      </c>
      <c r="I36" s="10">
        <v>0</v>
      </c>
      <c r="J36" s="10">
        <v>0</v>
      </c>
      <c r="K36" s="10">
        <f t="shared" si="1"/>
        <v>12</v>
      </c>
      <c r="L36" s="10">
        <f t="shared" si="0"/>
        <v>2.4</v>
      </c>
    </row>
    <row r="37" spans="1:12" x14ac:dyDescent="0.25">
      <c r="A37" s="6">
        <v>36</v>
      </c>
      <c r="B37" s="10" t="s">
        <v>11</v>
      </c>
      <c r="C37" s="10">
        <v>1</v>
      </c>
      <c r="D37" s="10">
        <v>1550</v>
      </c>
      <c r="E37" s="4">
        <v>9</v>
      </c>
      <c r="F37" s="10">
        <v>9</v>
      </c>
      <c r="G37" s="10">
        <v>13</v>
      </c>
      <c r="H37" s="10">
        <v>1</v>
      </c>
      <c r="I37" s="10">
        <v>1</v>
      </c>
      <c r="J37" s="10">
        <v>0</v>
      </c>
      <c r="K37" s="10">
        <f t="shared" si="1"/>
        <v>22</v>
      </c>
      <c r="L37" s="10">
        <f t="shared" si="0"/>
        <v>2.4444444444444446</v>
      </c>
    </row>
    <row r="38" spans="1:12" x14ac:dyDescent="0.25">
      <c r="A38" s="6">
        <v>37</v>
      </c>
      <c r="B38" s="10" t="s">
        <v>34</v>
      </c>
      <c r="C38" s="10">
        <v>1</v>
      </c>
      <c r="D38" s="10">
        <v>1555</v>
      </c>
      <c r="E38" s="4">
        <v>19</v>
      </c>
      <c r="F38" s="10">
        <v>15</v>
      </c>
      <c r="G38" s="10">
        <v>18</v>
      </c>
      <c r="H38" s="10">
        <v>1</v>
      </c>
      <c r="I38" s="10">
        <v>1</v>
      </c>
      <c r="J38" s="10">
        <v>0</v>
      </c>
      <c r="K38" s="10">
        <f t="shared" si="1"/>
        <v>33</v>
      </c>
      <c r="L38" s="10">
        <f t="shared" si="0"/>
        <v>1.736842105263158</v>
      </c>
    </row>
    <row r="39" spans="1:12" x14ac:dyDescent="0.25">
      <c r="A39" s="6">
        <v>38</v>
      </c>
      <c r="B39" s="10" t="s">
        <v>35</v>
      </c>
      <c r="C39" s="10">
        <v>1</v>
      </c>
      <c r="D39" s="10">
        <v>1435</v>
      </c>
      <c r="E39" s="4">
        <v>22</v>
      </c>
      <c r="F39" s="10">
        <v>16</v>
      </c>
      <c r="G39" s="10">
        <v>10</v>
      </c>
      <c r="H39" s="10">
        <v>1</v>
      </c>
      <c r="I39" s="10">
        <v>1</v>
      </c>
      <c r="J39" s="10">
        <v>0</v>
      </c>
      <c r="K39" s="10">
        <f t="shared" si="1"/>
        <v>26</v>
      </c>
      <c r="L39" s="10">
        <f t="shared" si="0"/>
        <v>1.1818181818181819</v>
      </c>
    </row>
    <row r="40" spans="1:12" x14ac:dyDescent="0.25">
      <c r="A40" s="6">
        <v>39</v>
      </c>
      <c r="B40" s="10" t="s">
        <v>24</v>
      </c>
      <c r="C40" s="10">
        <v>1</v>
      </c>
      <c r="D40" s="10">
        <v>1935</v>
      </c>
      <c r="E40" s="4">
        <v>7</v>
      </c>
      <c r="F40" s="10">
        <v>8.5</v>
      </c>
      <c r="G40" s="10">
        <v>10.5</v>
      </c>
      <c r="H40" s="10">
        <v>1</v>
      </c>
      <c r="I40" s="10">
        <v>1</v>
      </c>
      <c r="J40" s="10">
        <v>0</v>
      </c>
      <c r="K40" s="10">
        <f t="shared" si="1"/>
        <v>19</v>
      </c>
      <c r="L40" s="10">
        <f t="shared" si="0"/>
        <v>2.7142857142857144</v>
      </c>
    </row>
    <row r="41" spans="1:12" x14ac:dyDescent="0.25">
      <c r="A41" s="6">
        <v>40</v>
      </c>
      <c r="B41" s="10" t="s">
        <v>36</v>
      </c>
      <c r="C41" s="13">
        <v>0</v>
      </c>
      <c r="D41" s="10">
        <v>1740</v>
      </c>
      <c r="E41" s="4">
        <v>9</v>
      </c>
      <c r="F41" s="10">
        <v>4</v>
      </c>
      <c r="G41" s="10">
        <v>2</v>
      </c>
      <c r="H41" s="10">
        <v>1</v>
      </c>
      <c r="I41" s="10">
        <v>1</v>
      </c>
      <c r="J41" s="10">
        <v>0</v>
      </c>
      <c r="K41" s="10">
        <f t="shared" si="1"/>
        <v>6</v>
      </c>
      <c r="L41" s="10">
        <f t="shared" si="0"/>
        <v>0.66666666666666663</v>
      </c>
    </row>
    <row r="42" spans="1:12" x14ac:dyDescent="0.25">
      <c r="A42" s="6">
        <v>41</v>
      </c>
      <c r="B42" s="10" t="s">
        <v>37</v>
      </c>
      <c r="C42" s="10">
        <v>1</v>
      </c>
      <c r="D42" s="10">
        <v>2190</v>
      </c>
      <c r="E42" s="4">
        <v>4</v>
      </c>
      <c r="F42" s="10">
        <v>0</v>
      </c>
      <c r="G42" s="10">
        <v>2</v>
      </c>
      <c r="H42" s="10">
        <v>1</v>
      </c>
      <c r="I42" s="10">
        <v>0</v>
      </c>
      <c r="J42" s="10">
        <v>0</v>
      </c>
      <c r="K42" s="10">
        <f t="shared" si="1"/>
        <v>2</v>
      </c>
      <c r="L42" s="10">
        <f t="shared" si="0"/>
        <v>0.5</v>
      </c>
    </row>
    <row r="43" spans="1:12" x14ac:dyDescent="0.25">
      <c r="A43" s="6">
        <v>42</v>
      </c>
      <c r="B43" s="10" t="s">
        <v>38</v>
      </c>
      <c r="C43" s="10">
        <v>1</v>
      </c>
      <c r="D43" s="10">
        <v>2340</v>
      </c>
      <c r="E43" s="4">
        <v>4</v>
      </c>
      <c r="F43" s="10">
        <v>0</v>
      </c>
      <c r="G43" s="10">
        <v>3</v>
      </c>
      <c r="H43" s="10">
        <v>1</v>
      </c>
      <c r="I43" s="10">
        <v>0</v>
      </c>
      <c r="J43" s="10">
        <v>0</v>
      </c>
      <c r="K43" s="10">
        <f t="shared" si="1"/>
        <v>3</v>
      </c>
      <c r="L43" s="10">
        <f t="shared" si="0"/>
        <v>0.75</v>
      </c>
    </row>
    <row r="44" spans="1:12" x14ac:dyDescent="0.25">
      <c r="A44" s="6">
        <v>43</v>
      </c>
      <c r="B44" s="10" t="s">
        <v>39</v>
      </c>
      <c r="C44" s="13">
        <v>0</v>
      </c>
      <c r="D44" s="10">
        <v>2180</v>
      </c>
      <c r="E44" s="4">
        <v>6</v>
      </c>
      <c r="F44" s="10">
        <v>0</v>
      </c>
      <c r="G44" s="10">
        <v>4</v>
      </c>
      <c r="H44" s="10">
        <v>1</v>
      </c>
      <c r="I44" s="10">
        <v>0</v>
      </c>
      <c r="J44" s="10">
        <v>0</v>
      </c>
      <c r="K44" s="10">
        <f t="shared" si="1"/>
        <v>4</v>
      </c>
      <c r="L44" s="10">
        <f t="shared" si="0"/>
        <v>0.66666666666666663</v>
      </c>
    </row>
    <row r="45" spans="1:12" x14ac:dyDescent="0.25">
      <c r="A45" s="6">
        <v>44</v>
      </c>
      <c r="B45" s="10" t="s">
        <v>40</v>
      </c>
      <c r="C45" s="10">
        <v>1</v>
      </c>
      <c r="D45" s="10">
        <v>1820</v>
      </c>
      <c r="E45" s="4">
        <v>12</v>
      </c>
      <c r="F45" s="10">
        <v>8</v>
      </c>
      <c r="G45" s="10">
        <v>14</v>
      </c>
      <c r="H45" s="10">
        <v>1</v>
      </c>
      <c r="I45" s="10">
        <v>1</v>
      </c>
      <c r="J45" s="10">
        <v>0</v>
      </c>
      <c r="K45" s="10">
        <f t="shared" si="1"/>
        <v>22</v>
      </c>
      <c r="L45" s="10">
        <f t="shared" si="0"/>
        <v>1.8333333333333333</v>
      </c>
    </row>
    <row r="46" spans="1:12" x14ac:dyDescent="0.25">
      <c r="A46" s="6">
        <v>45</v>
      </c>
      <c r="B46" s="10" t="s">
        <v>41</v>
      </c>
      <c r="C46" s="10">
        <v>1</v>
      </c>
      <c r="D46" s="10">
        <v>1520</v>
      </c>
      <c r="E46" s="4">
        <v>16</v>
      </c>
      <c r="F46" s="10">
        <v>10</v>
      </c>
      <c r="G46" s="10">
        <v>12</v>
      </c>
      <c r="H46" s="10">
        <v>1</v>
      </c>
      <c r="I46" s="10">
        <v>1</v>
      </c>
      <c r="J46" s="10">
        <v>0</v>
      </c>
      <c r="K46" s="10">
        <f t="shared" si="1"/>
        <v>22</v>
      </c>
      <c r="L46" s="10">
        <f t="shared" si="0"/>
        <v>1.375</v>
      </c>
    </row>
    <row r="47" spans="1:12" x14ac:dyDescent="0.25">
      <c r="A47" s="6">
        <v>46</v>
      </c>
      <c r="B47" s="10" t="s">
        <v>42</v>
      </c>
      <c r="C47" s="13">
        <v>0</v>
      </c>
      <c r="D47" s="10">
        <v>2160</v>
      </c>
      <c r="E47" s="4">
        <v>6</v>
      </c>
      <c r="F47" s="10">
        <v>2</v>
      </c>
      <c r="G47" s="10">
        <v>4</v>
      </c>
      <c r="H47" s="10">
        <v>1</v>
      </c>
      <c r="I47" s="10">
        <v>1</v>
      </c>
      <c r="J47" s="10">
        <v>0</v>
      </c>
      <c r="K47" s="10">
        <f t="shared" si="1"/>
        <v>6</v>
      </c>
      <c r="L47" s="10">
        <f t="shared" si="0"/>
        <v>1</v>
      </c>
    </row>
    <row r="48" spans="1:12" x14ac:dyDescent="0.25">
      <c r="A48" s="6">
        <v>47</v>
      </c>
      <c r="B48" s="10" t="s">
        <v>43</v>
      </c>
      <c r="C48" s="13">
        <v>0</v>
      </c>
      <c r="D48" s="10">
        <v>2235</v>
      </c>
      <c r="E48" s="4">
        <v>6</v>
      </c>
      <c r="F48" s="10">
        <v>0</v>
      </c>
      <c r="G48" s="10">
        <v>4</v>
      </c>
      <c r="H48" s="10">
        <v>1</v>
      </c>
      <c r="I48" s="10">
        <v>0</v>
      </c>
      <c r="J48" s="10">
        <v>0</v>
      </c>
      <c r="K48" s="10">
        <f t="shared" si="1"/>
        <v>4</v>
      </c>
      <c r="L48" s="10">
        <f t="shared" si="0"/>
        <v>0.66666666666666663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87A6A-585C-4A49-B9CA-C4D93D074EA8}">
  <dimension ref="A1:Q55"/>
  <sheetViews>
    <sheetView workbookViewId="0">
      <selection activeCell="Q1" sqref="Q1"/>
    </sheetView>
  </sheetViews>
  <sheetFormatPr defaultRowHeight="15" x14ac:dyDescent="0.25"/>
  <sheetData>
    <row r="1" spans="1:17" ht="150" x14ac:dyDescent="0.25">
      <c r="A1" t="s">
        <v>44</v>
      </c>
      <c r="B1" s="2" t="s">
        <v>45</v>
      </c>
      <c r="C1" s="2" t="s">
        <v>46</v>
      </c>
      <c r="D1" s="2" t="s">
        <v>47</v>
      </c>
      <c r="E1" s="4" t="s">
        <v>1</v>
      </c>
      <c r="F1" s="2" t="s">
        <v>3</v>
      </c>
      <c r="G1" s="2" t="s">
        <v>48</v>
      </c>
      <c r="H1" s="2" t="s">
        <v>49</v>
      </c>
      <c r="I1" s="2" t="s">
        <v>50</v>
      </c>
      <c r="J1" s="2" t="s">
        <v>51</v>
      </c>
      <c r="K1" s="4" t="s">
        <v>52</v>
      </c>
      <c r="L1" s="4" t="s">
        <v>53</v>
      </c>
      <c r="M1" s="4" t="s">
        <v>54</v>
      </c>
      <c r="N1" s="2" t="s">
        <v>10</v>
      </c>
      <c r="O1" s="2" t="s">
        <v>55</v>
      </c>
      <c r="P1" s="2" t="s">
        <v>56</v>
      </c>
      <c r="Q1" s="2" t="s">
        <v>88</v>
      </c>
    </row>
    <row r="2" spans="1:17" x14ac:dyDescent="0.25">
      <c r="A2">
        <v>1</v>
      </c>
      <c r="B2" s="1">
        <v>32</v>
      </c>
      <c r="C2" s="1">
        <v>0</v>
      </c>
      <c r="D2" s="1">
        <v>1</v>
      </c>
      <c r="E2" s="10">
        <v>32</v>
      </c>
      <c r="F2">
        <v>1660</v>
      </c>
      <c r="G2">
        <v>10</v>
      </c>
      <c r="H2">
        <v>15</v>
      </c>
      <c r="I2">
        <v>0</v>
      </c>
      <c r="J2">
        <v>24</v>
      </c>
      <c r="K2">
        <v>1</v>
      </c>
      <c r="L2">
        <v>1</v>
      </c>
      <c r="M2">
        <v>0</v>
      </c>
      <c r="N2">
        <v>39</v>
      </c>
      <c r="O2">
        <v>4</v>
      </c>
      <c r="P2">
        <v>2</v>
      </c>
      <c r="Q2">
        <f t="shared" ref="Q2:Q55" si="0">N2/G2</f>
        <v>3.9</v>
      </c>
    </row>
    <row r="3" spans="1:17" x14ac:dyDescent="0.25">
      <c r="A3">
        <v>2</v>
      </c>
      <c r="B3">
        <v>35</v>
      </c>
      <c r="C3">
        <v>0</v>
      </c>
      <c r="D3">
        <v>1</v>
      </c>
      <c r="E3" s="10" t="s">
        <v>38</v>
      </c>
      <c r="F3">
        <v>2030</v>
      </c>
      <c r="G3">
        <v>7</v>
      </c>
      <c r="H3">
        <v>8</v>
      </c>
      <c r="I3">
        <v>0</v>
      </c>
      <c r="J3">
        <v>12</v>
      </c>
      <c r="K3">
        <v>1</v>
      </c>
      <c r="L3">
        <v>1</v>
      </c>
      <c r="M3">
        <v>0</v>
      </c>
      <c r="N3">
        <v>20</v>
      </c>
      <c r="O3">
        <v>4</v>
      </c>
      <c r="P3">
        <v>2</v>
      </c>
      <c r="Q3">
        <f t="shared" si="0"/>
        <v>2.8571428571428572</v>
      </c>
    </row>
    <row r="4" spans="1:17" x14ac:dyDescent="0.25">
      <c r="A4">
        <v>3</v>
      </c>
      <c r="B4">
        <v>27</v>
      </c>
      <c r="C4">
        <v>0</v>
      </c>
      <c r="D4">
        <v>1</v>
      </c>
      <c r="E4" s="10" t="s">
        <v>57</v>
      </c>
      <c r="F4">
        <v>1890</v>
      </c>
      <c r="G4">
        <v>5</v>
      </c>
      <c r="H4">
        <v>0</v>
      </c>
      <c r="I4">
        <v>2</v>
      </c>
      <c r="J4">
        <v>11</v>
      </c>
      <c r="K4">
        <v>1</v>
      </c>
      <c r="L4">
        <v>0</v>
      </c>
      <c r="M4">
        <v>1</v>
      </c>
      <c r="N4">
        <v>13</v>
      </c>
      <c r="O4">
        <v>2</v>
      </c>
      <c r="P4">
        <v>2</v>
      </c>
      <c r="Q4">
        <f t="shared" si="0"/>
        <v>2.6</v>
      </c>
    </row>
    <row r="5" spans="1:17" x14ac:dyDescent="0.25">
      <c r="A5">
        <v>4</v>
      </c>
      <c r="B5">
        <v>27</v>
      </c>
      <c r="C5">
        <v>0</v>
      </c>
      <c r="D5">
        <v>1</v>
      </c>
      <c r="E5" s="10" t="s">
        <v>57</v>
      </c>
      <c r="F5">
        <v>1285</v>
      </c>
      <c r="G5">
        <v>5</v>
      </c>
      <c r="H5">
        <v>0</v>
      </c>
      <c r="I5">
        <v>2</v>
      </c>
      <c r="J5">
        <v>5</v>
      </c>
      <c r="K5">
        <v>1</v>
      </c>
      <c r="L5">
        <v>1</v>
      </c>
      <c r="M5">
        <v>0</v>
      </c>
      <c r="N5">
        <v>7</v>
      </c>
      <c r="O5">
        <v>2</v>
      </c>
      <c r="P5">
        <v>2</v>
      </c>
      <c r="Q5">
        <f t="shared" si="0"/>
        <v>1.4</v>
      </c>
    </row>
    <row r="6" spans="1:17" x14ac:dyDescent="0.25">
      <c r="A6">
        <v>5</v>
      </c>
      <c r="B6">
        <v>36</v>
      </c>
      <c r="C6">
        <v>0</v>
      </c>
      <c r="D6">
        <v>1</v>
      </c>
      <c r="E6" s="10" t="s">
        <v>58</v>
      </c>
      <c r="F6">
        <v>1500</v>
      </c>
      <c r="G6">
        <v>3</v>
      </c>
      <c r="H6">
        <v>8.5</v>
      </c>
      <c r="I6">
        <v>0</v>
      </c>
      <c r="J6">
        <v>10</v>
      </c>
      <c r="K6">
        <v>1</v>
      </c>
      <c r="L6">
        <v>1</v>
      </c>
      <c r="M6">
        <v>0</v>
      </c>
      <c r="N6">
        <v>18.5</v>
      </c>
      <c r="O6">
        <v>6</v>
      </c>
      <c r="P6">
        <v>4</v>
      </c>
      <c r="Q6">
        <f t="shared" si="0"/>
        <v>6.166666666666667</v>
      </c>
    </row>
    <row r="7" spans="1:17" x14ac:dyDescent="0.25">
      <c r="A7">
        <v>6</v>
      </c>
      <c r="B7">
        <v>29</v>
      </c>
      <c r="C7">
        <v>0</v>
      </c>
      <c r="D7">
        <v>0</v>
      </c>
      <c r="E7" s="10" t="s">
        <v>59</v>
      </c>
      <c r="F7">
        <v>1760</v>
      </c>
      <c r="G7">
        <v>4</v>
      </c>
      <c r="H7">
        <v>6.5</v>
      </c>
      <c r="I7">
        <v>0</v>
      </c>
      <c r="J7">
        <v>10.5</v>
      </c>
      <c r="K7">
        <v>1</v>
      </c>
      <c r="L7">
        <v>1</v>
      </c>
      <c r="M7">
        <v>0</v>
      </c>
      <c r="N7">
        <v>17</v>
      </c>
      <c r="O7">
        <v>6.5</v>
      </c>
      <c r="P7">
        <v>2</v>
      </c>
      <c r="Q7">
        <f t="shared" si="0"/>
        <v>4.25</v>
      </c>
    </row>
    <row r="8" spans="1:17" x14ac:dyDescent="0.25">
      <c r="A8">
        <v>7</v>
      </c>
      <c r="B8">
        <v>32</v>
      </c>
      <c r="C8">
        <v>1</v>
      </c>
      <c r="D8">
        <v>1</v>
      </c>
      <c r="E8" s="10" t="s">
        <v>57</v>
      </c>
      <c r="F8">
        <v>1775</v>
      </c>
      <c r="G8">
        <v>8</v>
      </c>
      <c r="H8">
        <v>8</v>
      </c>
      <c r="I8">
        <v>29</v>
      </c>
      <c r="J8">
        <v>12</v>
      </c>
      <c r="K8">
        <v>1</v>
      </c>
      <c r="L8">
        <v>1</v>
      </c>
      <c r="M8">
        <v>1</v>
      </c>
      <c r="N8">
        <v>49</v>
      </c>
      <c r="O8">
        <v>8.5</v>
      </c>
      <c r="P8">
        <v>4</v>
      </c>
      <c r="Q8">
        <f t="shared" si="0"/>
        <v>6.125</v>
      </c>
    </row>
    <row r="9" spans="1:17" x14ac:dyDescent="0.25">
      <c r="A9">
        <v>8</v>
      </c>
      <c r="B9">
        <v>32</v>
      </c>
      <c r="C9">
        <v>1</v>
      </c>
      <c r="D9">
        <v>1</v>
      </c>
      <c r="E9" s="10" t="s">
        <v>57</v>
      </c>
      <c r="F9">
        <v>1545</v>
      </c>
      <c r="G9">
        <v>8</v>
      </c>
      <c r="H9">
        <v>16</v>
      </c>
      <c r="I9">
        <v>0</v>
      </c>
      <c r="J9">
        <v>18</v>
      </c>
      <c r="K9">
        <v>1</v>
      </c>
      <c r="L9">
        <v>1</v>
      </c>
      <c r="M9">
        <v>0</v>
      </c>
      <c r="N9">
        <v>34</v>
      </c>
      <c r="O9">
        <v>5</v>
      </c>
      <c r="P9">
        <v>2</v>
      </c>
      <c r="Q9">
        <f t="shared" si="0"/>
        <v>4.25</v>
      </c>
    </row>
    <row r="10" spans="1:17" x14ac:dyDescent="0.25">
      <c r="A10">
        <v>9</v>
      </c>
      <c r="B10">
        <v>27</v>
      </c>
      <c r="C10">
        <v>1</v>
      </c>
      <c r="D10">
        <v>1</v>
      </c>
      <c r="E10" s="10">
        <v>33</v>
      </c>
      <c r="F10">
        <v>1540</v>
      </c>
      <c r="G10">
        <v>4</v>
      </c>
      <c r="H10">
        <v>8</v>
      </c>
      <c r="I10">
        <v>0</v>
      </c>
      <c r="J10">
        <v>12</v>
      </c>
      <c r="K10">
        <v>1</v>
      </c>
      <c r="L10">
        <v>1</v>
      </c>
      <c r="M10">
        <v>0</v>
      </c>
      <c r="N10">
        <v>20</v>
      </c>
      <c r="O10">
        <v>6</v>
      </c>
      <c r="P10">
        <v>4</v>
      </c>
      <c r="Q10">
        <f t="shared" si="0"/>
        <v>5</v>
      </c>
    </row>
    <row r="11" spans="1:17" x14ac:dyDescent="0.25">
      <c r="A11">
        <v>10</v>
      </c>
      <c r="B11">
        <v>31</v>
      </c>
      <c r="C11">
        <v>1</v>
      </c>
      <c r="D11">
        <v>1</v>
      </c>
      <c r="E11" s="10" t="s">
        <v>24</v>
      </c>
      <c r="F11">
        <v>1300</v>
      </c>
      <c r="G11">
        <v>2</v>
      </c>
      <c r="H11">
        <v>4</v>
      </c>
      <c r="I11">
        <v>0</v>
      </c>
      <c r="J11">
        <v>5</v>
      </c>
      <c r="K11">
        <v>1</v>
      </c>
      <c r="L11">
        <v>1</v>
      </c>
      <c r="M11">
        <v>0</v>
      </c>
      <c r="N11">
        <v>9</v>
      </c>
      <c r="O11">
        <v>5</v>
      </c>
      <c r="P11">
        <v>4</v>
      </c>
      <c r="Q11">
        <f t="shared" si="0"/>
        <v>4.5</v>
      </c>
    </row>
    <row r="12" spans="1:17" x14ac:dyDescent="0.25">
      <c r="A12">
        <v>11</v>
      </c>
      <c r="B12">
        <v>34</v>
      </c>
      <c r="C12">
        <v>0</v>
      </c>
      <c r="D12">
        <v>0</v>
      </c>
      <c r="E12" s="10" t="s">
        <v>32</v>
      </c>
      <c r="F12">
        <v>1495</v>
      </c>
      <c r="G12">
        <v>3</v>
      </c>
      <c r="H12">
        <v>0</v>
      </c>
      <c r="I12">
        <v>0</v>
      </c>
      <c r="J12">
        <v>3.5</v>
      </c>
      <c r="K12">
        <v>1</v>
      </c>
      <c r="L12">
        <v>0</v>
      </c>
      <c r="M12">
        <v>0</v>
      </c>
      <c r="N12">
        <v>3.5</v>
      </c>
      <c r="O12">
        <v>2</v>
      </c>
      <c r="P12">
        <v>2</v>
      </c>
      <c r="Q12">
        <f t="shared" si="0"/>
        <v>1.1666666666666667</v>
      </c>
    </row>
    <row r="13" spans="1:17" x14ac:dyDescent="0.25">
      <c r="A13">
        <v>12</v>
      </c>
      <c r="B13">
        <v>34</v>
      </c>
      <c r="C13">
        <v>1</v>
      </c>
      <c r="D13">
        <v>0</v>
      </c>
      <c r="E13" s="10" t="s">
        <v>32</v>
      </c>
      <c r="F13">
        <v>1755</v>
      </c>
      <c r="G13">
        <v>6</v>
      </c>
      <c r="I13">
        <v>0</v>
      </c>
      <c r="J13">
        <v>8.5</v>
      </c>
      <c r="K13">
        <v>1</v>
      </c>
      <c r="L13">
        <v>0</v>
      </c>
      <c r="M13">
        <v>0</v>
      </c>
      <c r="N13">
        <v>8.5</v>
      </c>
      <c r="O13">
        <v>2</v>
      </c>
      <c r="P13">
        <v>2</v>
      </c>
      <c r="Q13">
        <f t="shared" si="0"/>
        <v>1.4166666666666667</v>
      </c>
    </row>
    <row r="14" spans="1:17" x14ac:dyDescent="0.25">
      <c r="A14">
        <v>13</v>
      </c>
      <c r="B14">
        <v>26</v>
      </c>
      <c r="C14">
        <v>1</v>
      </c>
      <c r="D14">
        <v>0</v>
      </c>
      <c r="E14" s="11">
        <v>30</v>
      </c>
      <c r="F14">
        <v>1455</v>
      </c>
      <c r="G14">
        <v>1</v>
      </c>
      <c r="H14">
        <v>0</v>
      </c>
      <c r="I14">
        <v>0</v>
      </c>
      <c r="J14">
        <v>2</v>
      </c>
      <c r="K14">
        <v>1</v>
      </c>
      <c r="L14">
        <v>0</v>
      </c>
      <c r="M14">
        <v>0</v>
      </c>
      <c r="N14">
        <v>2</v>
      </c>
      <c r="O14">
        <v>2</v>
      </c>
      <c r="P14">
        <v>2</v>
      </c>
      <c r="Q14">
        <f t="shared" si="0"/>
        <v>2</v>
      </c>
    </row>
    <row r="15" spans="1:17" x14ac:dyDescent="0.25">
      <c r="A15">
        <v>14</v>
      </c>
      <c r="B15">
        <v>22</v>
      </c>
      <c r="C15">
        <v>1</v>
      </c>
      <c r="D15">
        <v>1</v>
      </c>
      <c r="E15" s="10" t="s">
        <v>42</v>
      </c>
      <c r="F15">
        <v>1530</v>
      </c>
      <c r="G15">
        <v>1</v>
      </c>
      <c r="H15">
        <v>0</v>
      </c>
      <c r="I15">
        <v>0</v>
      </c>
      <c r="J15">
        <v>2</v>
      </c>
      <c r="K15">
        <v>1</v>
      </c>
      <c r="L15">
        <v>0</v>
      </c>
      <c r="M15">
        <v>0</v>
      </c>
      <c r="N15">
        <v>2</v>
      </c>
      <c r="O15">
        <v>2</v>
      </c>
      <c r="P15">
        <v>2</v>
      </c>
      <c r="Q15">
        <f t="shared" si="0"/>
        <v>2</v>
      </c>
    </row>
    <row r="16" spans="1:17" x14ac:dyDescent="0.25">
      <c r="A16">
        <v>15</v>
      </c>
      <c r="B16">
        <v>36</v>
      </c>
      <c r="C16">
        <v>1</v>
      </c>
      <c r="D16">
        <v>0</v>
      </c>
      <c r="E16" s="10" t="s">
        <v>60</v>
      </c>
      <c r="F16">
        <v>1560</v>
      </c>
      <c r="G16">
        <v>1</v>
      </c>
      <c r="I16">
        <v>0</v>
      </c>
      <c r="J16">
        <v>2</v>
      </c>
      <c r="K16">
        <v>1</v>
      </c>
      <c r="L16">
        <v>0</v>
      </c>
      <c r="M16">
        <v>0</v>
      </c>
      <c r="N16">
        <v>2</v>
      </c>
      <c r="O16">
        <v>2</v>
      </c>
      <c r="Q16">
        <f t="shared" si="0"/>
        <v>2</v>
      </c>
    </row>
    <row r="17" spans="1:17" x14ac:dyDescent="0.25">
      <c r="A17">
        <v>16</v>
      </c>
      <c r="B17">
        <v>36</v>
      </c>
      <c r="C17">
        <v>1</v>
      </c>
      <c r="D17">
        <v>1</v>
      </c>
      <c r="E17" s="10" t="s">
        <v>61</v>
      </c>
      <c r="F17">
        <v>1350</v>
      </c>
      <c r="G17">
        <v>15</v>
      </c>
      <c r="H17">
        <v>25</v>
      </c>
      <c r="I17">
        <v>0</v>
      </c>
      <c r="J17">
        <v>6</v>
      </c>
      <c r="K17">
        <v>1</v>
      </c>
      <c r="L17">
        <v>1</v>
      </c>
      <c r="M17">
        <v>0</v>
      </c>
      <c r="N17">
        <v>31</v>
      </c>
      <c r="O17">
        <v>5</v>
      </c>
      <c r="P17">
        <v>2</v>
      </c>
      <c r="Q17">
        <f t="shared" si="0"/>
        <v>2.0666666666666669</v>
      </c>
    </row>
    <row r="18" spans="1:17" x14ac:dyDescent="0.25">
      <c r="A18">
        <v>17</v>
      </c>
      <c r="B18">
        <v>36</v>
      </c>
      <c r="C18">
        <v>0</v>
      </c>
      <c r="D18">
        <v>1</v>
      </c>
      <c r="E18" s="10" t="s">
        <v>61</v>
      </c>
      <c r="F18">
        <v>1095</v>
      </c>
      <c r="G18">
        <v>15</v>
      </c>
      <c r="H18">
        <v>16</v>
      </c>
      <c r="I18">
        <v>0</v>
      </c>
      <c r="J18">
        <v>13</v>
      </c>
      <c r="K18">
        <v>1</v>
      </c>
      <c r="L18">
        <v>1</v>
      </c>
      <c r="M18">
        <v>0</v>
      </c>
      <c r="N18">
        <v>29</v>
      </c>
      <c r="O18">
        <v>5</v>
      </c>
      <c r="P18">
        <v>2</v>
      </c>
      <c r="Q18">
        <f t="shared" si="0"/>
        <v>1.9333333333333333</v>
      </c>
    </row>
    <row r="19" spans="1:17" x14ac:dyDescent="0.25">
      <c r="A19">
        <v>18</v>
      </c>
      <c r="B19">
        <v>38</v>
      </c>
      <c r="C19">
        <v>1</v>
      </c>
      <c r="D19">
        <v>1</v>
      </c>
      <c r="E19" s="10" t="s">
        <v>62</v>
      </c>
      <c r="F19">
        <v>1340</v>
      </c>
      <c r="G19">
        <v>15</v>
      </c>
      <c r="H19">
        <v>36</v>
      </c>
      <c r="I19">
        <v>0</v>
      </c>
      <c r="J19">
        <v>25</v>
      </c>
      <c r="K19">
        <v>1</v>
      </c>
      <c r="L19">
        <v>1</v>
      </c>
      <c r="M19">
        <v>0</v>
      </c>
      <c r="N19">
        <v>61</v>
      </c>
      <c r="O19">
        <v>10</v>
      </c>
      <c r="P19">
        <v>4</v>
      </c>
      <c r="Q19">
        <f t="shared" si="0"/>
        <v>4.0666666666666664</v>
      </c>
    </row>
    <row r="20" spans="1:17" x14ac:dyDescent="0.25">
      <c r="A20">
        <v>19</v>
      </c>
      <c r="B20">
        <v>35</v>
      </c>
      <c r="C20">
        <v>0</v>
      </c>
      <c r="D20">
        <v>1</v>
      </c>
      <c r="E20" s="10" t="s">
        <v>13</v>
      </c>
      <c r="F20">
        <v>1780</v>
      </c>
      <c r="G20">
        <v>10</v>
      </c>
      <c r="H20">
        <v>22</v>
      </c>
      <c r="I20">
        <v>0</v>
      </c>
      <c r="J20">
        <v>28</v>
      </c>
      <c r="K20">
        <v>1</v>
      </c>
      <c r="L20">
        <v>1</v>
      </c>
      <c r="M20">
        <v>0</v>
      </c>
      <c r="N20">
        <v>50</v>
      </c>
      <c r="O20">
        <v>6</v>
      </c>
      <c r="P20">
        <v>2</v>
      </c>
      <c r="Q20">
        <f t="shared" si="0"/>
        <v>5</v>
      </c>
    </row>
    <row r="21" spans="1:17" x14ac:dyDescent="0.25">
      <c r="A21">
        <v>20</v>
      </c>
      <c r="B21">
        <v>35</v>
      </c>
      <c r="C21">
        <v>1</v>
      </c>
      <c r="D21">
        <v>1</v>
      </c>
      <c r="E21" s="10" t="s">
        <v>13</v>
      </c>
      <c r="F21">
        <v>1470</v>
      </c>
      <c r="G21">
        <v>10</v>
      </c>
      <c r="H21">
        <v>17</v>
      </c>
      <c r="I21">
        <v>0</v>
      </c>
      <c r="J21">
        <v>27</v>
      </c>
      <c r="K21">
        <v>1</v>
      </c>
      <c r="L21">
        <v>1</v>
      </c>
      <c r="M21">
        <v>0</v>
      </c>
      <c r="N21">
        <v>44</v>
      </c>
      <c r="O21">
        <v>6</v>
      </c>
      <c r="P21">
        <v>2</v>
      </c>
      <c r="Q21">
        <f t="shared" si="0"/>
        <v>4.4000000000000004</v>
      </c>
    </row>
    <row r="22" spans="1:17" x14ac:dyDescent="0.25">
      <c r="A22">
        <v>21</v>
      </c>
      <c r="B22">
        <v>31</v>
      </c>
      <c r="C22">
        <v>0</v>
      </c>
      <c r="D22">
        <v>1</v>
      </c>
      <c r="E22" s="10" t="s">
        <v>63</v>
      </c>
      <c r="F22">
        <v>1200</v>
      </c>
      <c r="G22">
        <v>6</v>
      </c>
      <c r="H22">
        <v>0</v>
      </c>
      <c r="I22">
        <v>12</v>
      </c>
      <c r="J22">
        <v>16</v>
      </c>
      <c r="K22">
        <v>1</v>
      </c>
      <c r="L22">
        <v>0</v>
      </c>
      <c r="M22">
        <v>1</v>
      </c>
      <c r="N22">
        <v>28</v>
      </c>
      <c r="O22">
        <v>9</v>
      </c>
      <c r="P22">
        <v>2</v>
      </c>
      <c r="Q22">
        <f t="shared" si="0"/>
        <v>4.666666666666667</v>
      </c>
    </row>
    <row r="23" spans="1:17" x14ac:dyDescent="0.25">
      <c r="A23">
        <v>22</v>
      </c>
      <c r="B23">
        <v>48</v>
      </c>
      <c r="C23">
        <v>0</v>
      </c>
      <c r="D23">
        <v>2</v>
      </c>
      <c r="E23" s="10" t="s">
        <v>64</v>
      </c>
      <c r="F23">
        <v>2135</v>
      </c>
      <c r="G23">
        <v>8</v>
      </c>
      <c r="H23">
        <v>16</v>
      </c>
      <c r="I23">
        <v>0</v>
      </c>
      <c r="J23">
        <v>24</v>
      </c>
      <c r="K23">
        <v>1</v>
      </c>
      <c r="L23">
        <v>1</v>
      </c>
      <c r="M23">
        <v>0</v>
      </c>
      <c r="N23">
        <v>40</v>
      </c>
      <c r="O23">
        <v>5</v>
      </c>
      <c r="P23">
        <v>3</v>
      </c>
      <c r="Q23">
        <f t="shared" si="0"/>
        <v>5</v>
      </c>
    </row>
    <row r="24" spans="1:17" x14ac:dyDescent="0.25">
      <c r="A24">
        <v>23</v>
      </c>
      <c r="B24">
        <v>31</v>
      </c>
      <c r="C24">
        <v>0</v>
      </c>
      <c r="D24">
        <v>1</v>
      </c>
      <c r="E24" s="10">
        <v>39</v>
      </c>
      <c r="F24">
        <v>2210</v>
      </c>
      <c r="G24">
        <v>2</v>
      </c>
      <c r="H24">
        <v>0</v>
      </c>
      <c r="I24">
        <v>4</v>
      </c>
      <c r="J24">
        <v>4</v>
      </c>
      <c r="K24">
        <v>1</v>
      </c>
      <c r="L24">
        <v>1</v>
      </c>
      <c r="M24">
        <v>0</v>
      </c>
      <c r="N24">
        <v>8</v>
      </c>
      <c r="O24">
        <v>2</v>
      </c>
      <c r="P24">
        <v>2</v>
      </c>
      <c r="Q24">
        <f t="shared" si="0"/>
        <v>4</v>
      </c>
    </row>
    <row r="25" spans="1:17" x14ac:dyDescent="0.25">
      <c r="A25">
        <v>24</v>
      </c>
      <c r="B25">
        <v>32</v>
      </c>
      <c r="C25">
        <v>1</v>
      </c>
      <c r="D25">
        <v>0</v>
      </c>
      <c r="E25" s="10">
        <v>26</v>
      </c>
      <c r="F25" s="2">
        <v>2030</v>
      </c>
      <c r="G25">
        <v>28</v>
      </c>
      <c r="H25">
        <v>32</v>
      </c>
      <c r="I25">
        <v>0</v>
      </c>
      <c r="J25">
        <v>36</v>
      </c>
      <c r="K25">
        <v>1</v>
      </c>
      <c r="L25">
        <v>1</v>
      </c>
      <c r="M25">
        <v>0</v>
      </c>
      <c r="N25">
        <v>68</v>
      </c>
      <c r="O25">
        <v>4</v>
      </c>
      <c r="P25">
        <v>2</v>
      </c>
      <c r="Q25">
        <f t="shared" si="0"/>
        <v>2.4285714285714284</v>
      </c>
    </row>
    <row r="26" spans="1:17" x14ac:dyDescent="0.25">
      <c r="A26">
        <v>25</v>
      </c>
      <c r="B26">
        <v>33</v>
      </c>
      <c r="C26">
        <v>0</v>
      </c>
      <c r="D26">
        <v>1</v>
      </c>
      <c r="E26" s="10">
        <v>36</v>
      </c>
      <c r="F26">
        <v>1600</v>
      </c>
      <c r="G26">
        <v>9</v>
      </c>
      <c r="H26">
        <v>0</v>
      </c>
      <c r="I26">
        <v>16</v>
      </c>
      <c r="J26">
        <v>18</v>
      </c>
      <c r="K26">
        <v>1</v>
      </c>
      <c r="L26">
        <v>1</v>
      </c>
      <c r="M26">
        <v>0</v>
      </c>
      <c r="N26">
        <v>30</v>
      </c>
      <c r="O26">
        <v>6</v>
      </c>
      <c r="P26">
        <v>2</v>
      </c>
      <c r="Q26">
        <f t="shared" si="0"/>
        <v>3.3333333333333335</v>
      </c>
    </row>
    <row r="27" spans="1:17" x14ac:dyDescent="0.25">
      <c r="A27">
        <v>26</v>
      </c>
      <c r="B27">
        <v>36</v>
      </c>
      <c r="C27">
        <v>1</v>
      </c>
      <c r="D27">
        <v>1</v>
      </c>
      <c r="E27" s="10">
        <v>32</v>
      </c>
      <c r="F27">
        <v>1735</v>
      </c>
      <c r="G27">
        <v>12</v>
      </c>
      <c r="H27">
        <v>41</v>
      </c>
      <c r="I27">
        <v>0</v>
      </c>
      <c r="J27">
        <v>29.5</v>
      </c>
      <c r="K27">
        <v>1</v>
      </c>
      <c r="L27">
        <v>1</v>
      </c>
      <c r="M27">
        <v>0</v>
      </c>
      <c r="N27">
        <v>70.5</v>
      </c>
      <c r="O27">
        <v>8</v>
      </c>
      <c r="P27">
        <v>2</v>
      </c>
      <c r="Q27">
        <f t="shared" si="0"/>
        <v>5.875</v>
      </c>
    </row>
    <row r="28" spans="1:17" x14ac:dyDescent="0.25">
      <c r="A28">
        <v>27</v>
      </c>
      <c r="B28">
        <v>31</v>
      </c>
      <c r="C28">
        <v>1</v>
      </c>
      <c r="D28">
        <v>1</v>
      </c>
      <c r="E28" s="10" t="s">
        <v>43</v>
      </c>
      <c r="F28">
        <v>1830</v>
      </c>
      <c r="G28">
        <v>9</v>
      </c>
      <c r="H28">
        <v>19</v>
      </c>
      <c r="I28">
        <v>23</v>
      </c>
      <c r="J28">
        <v>18.5</v>
      </c>
      <c r="K28">
        <v>1</v>
      </c>
      <c r="L28">
        <v>1</v>
      </c>
      <c r="M28">
        <v>1</v>
      </c>
      <c r="N28">
        <v>60.5</v>
      </c>
      <c r="O28">
        <v>9.5</v>
      </c>
      <c r="P28">
        <v>4</v>
      </c>
      <c r="Q28">
        <f t="shared" si="0"/>
        <v>6.7222222222222223</v>
      </c>
    </row>
    <row r="29" spans="1:17" x14ac:dyDescent="0.25">
      <c r="A29">
        <v>28</v>
      </c>
      <c r="B29">
        <v>28</v>
      </c>
      <c r="C29">
        <v>1</v>
      </c>
      <c r="D29">
        <v>1</v>
      </c>
      <c r="E29" s="10" t="s">
        <v>57</v>
      </c>
      <c r="F29">
        <v>1620</v>
      </c>
      <c r="G29">
        <v>10</v>
      </c>
      <c r="H29">
        <v>9</v>
      </c>
      <c r="I29">
        <v>13.5</v>
      </c>
      <c r="J29">
        <v>21</v>
      </c>
      <c r="K29">
        <v>1</v>
      </c>
      <c r="L29">
        <v>1</v>
      </c>
      <c r="M29">
        <v>1</v>
      </c>
      <c r="N29">
        <v>43.5</v>
      </c>
      <c r="O29">
        <v>8</v>
      </c>
      <c r="P29">
        <v>2</v>
      </c>
      <c r="Q29">
        <f t="shared" si="0"/>
        <v>4.3499999999999996</v>
      </c>
    </row>
    <row r="30" spans="1:17" x14ac:dyDescent="0.25">
      <c r="A30">
        <v>29</v>
      </c>
      <c r="B30">
        <v>30</v>
      </c>
      <c r="C30">
        <v>0</v>
      </c>
      <c r="D30">
        <v>1</v>
      </c>
      <c r="E30" s="10" t="s">
        <v>57</v>
      </c>
      <c r="F30">
        <v>1490</v>
      </c>
      <c r="G30">
        <v>8</v>
      </c>
      <c r="H30">
        <v>10.5</v>
      </c>
      <c r="I30">
        <v>0</v>
      </c>
      <c r="J30">
        <v>17</v>
      </c>
      <c r="K30">
        <v>1</v>
      </c>
      <c r="L30">
        <v>1</v>
      </c>
      <c r="M30">
        <v>0</v>
      </c>
      <c r="N30">
        <v>27.5</v>
      </c>
      <c r="O30">
        <v>6</v>
      </c>
      <c r="P30">
        <v>2</v>
      </c>
      <c r="Q30">
        <f t="shared" si="0"/>
        <v>3.4375</v>
      </c>
    </row>
    <row r="31" spans="1:17" x14ac:dyDescent="0.25">
      <c r="A31">
        <v>30</v>
      </c>
      <c r="B31">
        <v>30</v>
      </c>
      <c r="C31">
        <v>0</v>
      </c>
      <c r="D31">
        <v>1</v>
      </c>
      <c r="E31" s="10" t="s">
        <v>57</v>
      </c>
      <c r="F31">
        <v>1780</v>
      </c>
      <c r="G31">
        <v>8</v>
      </c>
      <c r="H31">
        <v>13</v>
      </c>
      <c r="I31">
        <v>0</v>
      </c>
      <c r="J31">
        <v>13</v>
      </c>
      <c r="K31">
        <v>1</v>
      </c>
      <c r="L31">
        <v>1</v>
      </c>
      <c r="M31">
        <v>0</v>
      </c>
      <c r="N31">
        <v>26</v>
      </c>
      <c r="O31">
        <v>6</v>
      </c>
      <c r="P31">
        <v>2</v>
      </c>
      <c r="Q31">
        <f t="shared" si="0"/>
        <v>3.25</v>
      </c>
    </row>
    <row r="32" spans="1:17" x14ac:dyDescent="0.25">
      <c r="A32">
        <v>31</v>
      </c>
      <c r="B32">
        <v>31</v>
      </c>
      <c r="C32">
        <v>0</v>
      </c>
      <c r="D32">
        <v>1</v>
      </c>
      <c r="E32" s="10" t="s">
        <v>24</v>
      </c>
      <c r="F32">
        <v>1960</v>
      </c>
      <c r="G32">
        <v>7</v>
      </c>
      <c r="H32">
        <v>17.5</v>
      </c>
      <c r="I32">
        <v>0</v>
      </c>
      <c r="J32">
        <v>13</v>
      </c>
      <c r="K32">
        <v>1</v>
      </c>
      <c r="L32">
        <v>1</v>
      </c>
      <c r="M32">
        <v>0</v>
      </c>
      <c r="N32">
        <v>30.5</v>
      </c>
      <c r="O32">
        <v>8.5</v>
      </c>
      <c r="P32">
        <v>2</v>
      </c>
      <c r="Q32">
        <f t="shared" si="0"/>
        <v>4.3571428571428568</v>
      </c>
    </row>
    <row r="33" spans="1:17" x14ac:dyDescent="0.25">
      <c r="A33">
        <v>32</v>
      </c>
      <c r="B33">
        <v>36</v>
      </c>
      <c r="C33">
        <v>1</v>
      </c>
      <c r="D33">
        <v>1</v>
      </c>
      <c r="E33" s="10">
        <v>34</v>
      </c>
      <c r="F33">
        <v>1495</v>
      </c>
      <c r="G33">
        <v>14</v>
      </c>
      <c r="H33">
        <v>26</v>
      </c>
      <c r="I33">
        <v>0</v>
      </c>
      <c r="J33">
        <v>14</v>
      </c>
      <c r="K33">
        <v>1</v>
      </c>
      <c r="L33">
        <v>1</v>
      </c>
      <c r="M33">
        <v>0</v>
      </c>
      <c r="N33">
        <v>40</v>
      </c>
      <c r="O33">
        <v>6</v>
      </c>
      <c r="P33">
        <v>2</v>
      </c>
      <c r="Q33">
        <f t="shared" si="0"/>
        <v>2.8571428571428572</v>
      </c>
    </row>
    <row r="34" spans="1:17" x14ac:dyDescent="0.25">
      <c r="A34">
        <v>33</v>
      </c>
      <c r="B34">
        <v>30</v>
      </c>
      <c r="C34">
        <v>0</v>
      </c>
      <c r="D34">
        <v>1</v>
      </c>
      <c r="E34" s="10" t="s">
        <v>65</v>
      </c>
      <c r="F34">
        <v>2010</v>
      </c>
      <c r="G34">
        <v>5</v>
      </c>
      <c r="H34">
        <v>8</v>
      </c>
      <c r="I34">
        <v>0</v>
      </c>
      <c r="J34">
        <v>4</v>
      </c>
      <c r="K34">
        <v>1</v>
      </c>
      <c r="L34">
        <v>1</v>
      </c>
      <c r="M34">
        <v>0</v>
      </c>
      <c r="N34">
        <v>12</v>
      </c>
      <c r="O34">
        <v>6</v>
      </c>
      <c r="P34">
        <v>2</v>
      </c>
      <c r="Q34">
        <f t="shared" si="0"/>
        <v>2.4</v>
      </c>
    </row>
    <row r="35" spans="1:17" x14ac:dyDescent="0.25">
      <c r="A35">
        <v>34</v>
      </c>
      <c r="B35">
        <v>26</v>
      </c>
      <c r="C35">
        <v>1</v>
      </c>
      <c r="D35">
        <v>2</v>
      </c>
      <c r="E35" s="10" t="s">
        <v>22</v>
      </c>
      <c r="F35">
        <v>1910</v>
      </c>
      <c r="G35">
        <v>14</v>
      </c>
      <c r="H35">
        <v>34</v>
      </c>
      <c r="I35">
        <v>0</v>
      </c>
      <c r="J35">
        <v>30</v>
      </c>
      <c r="K35">
        <v>1</v>
      </c>
      <c r="L35">
        <v>1</v>
      </c>
      <c r="M35">
        <v>0</v>
      </c>
      <c r="N35">
        <v>64</v>
      </c>
      <c r="O35">
        <v>6</v>
      </c>
      <c r="P35">
        <v>2</v>
      </c>
      <c r="Q35">
        <f t="shared" si="0"/>
        <v>4.5714285714285712</v>
      </c>
    </row>
    <row r="36" spans="1:17" x14ac:dyDescent="0.25">
      <c r="A36">
        <v>35</v>
      </c>
      <c r="B36">
        <v>26</v>
      </c>
      <c r="C36">
        <v>1</v>
      </c>
      <c r="D36">
        <v>2</v>
      </c>
      <c r="E36" s="10" t="s">
        <v>22</v>
      </c>
      <c r="F36">
        <v>1610</v>
      </c>
      <c r="G36">
        <v>14</v>
      </c>
      <c r="H36">
        <v>32</v>
      </c>
      <c r="I36">
        <v>0</v>
      </c>
      <c r="J36">
        <v>30</v>
      </c>
      <c r="K36">
        <v>1</v>
      </c>
      <c r="L36">
        <v>1</v>
      </c>
      <c r="M36">
        <v>0</v>
      </c>
      <c r="N36">
        <v>62</v>
      </c>
      <c r="O36">
        <v>6</v>
      </c>
      <c r="P36">
        <v>2</v>
      </c>
      <c r="Q36">
        <f t="shared" si="0"/>
        <v>4.4285714285714288</v>
      </c>
    </row>
    <row r="37" spans="1:17" x14ac:dyDescent="0.25">
      <c r="A37">
        <v>36</v>
      </c>
      <c r="B37">
        <v>34</v>
      </c>
      <c r="C37">
        <v>1</v>
      </c>
      <c r="D37">
        <v>1</v>
      </c>
      <c r="E37" s="10">
        <v>34</v>
      </c>
      <c r="F37">
        <v>1480</v>
      </c>
      <c r="G37">
        <v>20</v>
      </c>
      <c r="H37">
        <v>20</v>
      </c>
      <c r="I37">
        <v>36.5</v>
      </c>
      <c r="J37">
        <v>38</v>
      </c>
      <c r="K37">
        <v>1</v>
      </c>
      <c r="L37">
        <v>1</v>
      </c>
      <c r="M37">
        <v>1</v>
      </c>
      <c r="N37">
        <v>94.5</v>
      </c>
      <c r="O37">
        <v>6.5</v>
      </c>
      <c r="P37">
        <v>2</v>
      </c>
      <c r="Q37">
        <f t="shared" si="0"/>
        <v>4.7249999999999996</v>
      </c>
    </row>
    <row r="38" spans="1:17" x14ac:dyDescent="0.25">
      <c r="A38">
        <v>37</v>
      </c>
      <c r="B38">
        <v>28</v>
      </c>
      <c r="C38">
        <v>1</v>
      </c>
      <c r="D38">
        <v>1</v>
      </c>
      <c r="E38" s="10" t="s">
        <v>24</v>
      </c>
      <c r="F38">
        <v>1760</v>
      </c>
      <c r="G38">
        <v>11</v>
      </c>
      <c r="H38">
        <v>40</v>
      </c>
      <c r="I38">
        <v>0</v>
      </c>
      <c r="J38">
        <v>22</v>
      </c>
      <c r="K38">
        <v>1</v>
      </c>
      <c r="L38">
        <v>1</v>
      </c>
      <c r="M38">
        <v>0</v>
      </c>
      <c r="N38">
        <v>62</v>
      </c>
      <c r="O38">
        <v>7.5</v>
      </c>
      <c r="P38">
        <v>2</v>
      </c>
      <c r="Q38">
        <f t="shared" si="0"/>
        <v>5.6363636363636367</v>
      </c>
    </row>
    <row r="39" spans="1:17" x14ac:dyDescent="0.25">
      <c r="A39">
        <v>38</v>
      </c>
      <c r="B39">
        <v>25</v>
      </c>
      <c r="C39">
        <v>1</v>
      </c>
      <c r="D39">
        <v>2</v>
      </c>
      <c r="E39" s="10">
        <v>35</v>
      </c>
      <c r="F39">
        <v>1690</v>
      </c>
      <c r="G39">
        <v>10</v>
      </c>
      <c r="H39">
        <v>19</v>
      </c>
      <c r="I39">
        <v>0</v>
      </c>
      <c r="J39">
        <v>14</v>
      </c>
      <c r="K39">
        <v>1</v>
      </c>
      <c r="L39">
        <v>1</v>
      </c>
      <c r="M39">
        <v>0</v>
      </c>
      <c r="N39">
        <v>33</v>
      </c>
      <c r="O39">
        <v>5</v>
      </c>
      <c r="P39">
        <v>2</v>
      </c>
      <c r="Q39">
        <f t="shared" si="0"/>
        <v>3.3</v>
      </c>
    </row>
    <row r="40" spans="1:17" x14ac:dyDescent="0.25">
      <c r="A40">
        <v>39</v>
      </c>
      <c r="B40">
        <v>30</v>
      </c>
      <c r="C40">
        <v>0</v>
      </c>
      <c r="D40">
        <v>2</v>
      </c>
      <c r="E40" s="10" t="s">
        <v>22</v>
      </c>
      <c r="F40">
        <v>1535</v>
      </c>
      <c r="G40">
        <v>14</v>
      </c>
      <c r="H40">
        <v>34</v>
      </c>
      <c r="I40">
        <v>0</v>
      </c>
      <c r="J40">
        <v>36</v>
      </c>
      <c r="K40">
        <v>1</v>
      </c>
      <c r="L40">
        <v>1</v>
      </c>
      <c r="M40">
        <v>0</v>
      </c>
      <c r="N40">
        <v>70</v>
      </c>
      <c r="O40">
        <v>7.5</v>
      </c>
      <c r="P40">
        <v>2</v>
      </c>
      <c r="Q40">
        <f t="shared" si="0"/>
        <v>5</v>
      </c>
    </row>
    <row r="41" spans="1:17" x14ac:dyDescent="0.25">
      <c r="A41">
        <v>40</v>
      </c>
      <c r="B41">
        <v>19</v>
      </c>
      <c r="C41">
        <v>0</v>
      </c>
      <c r="D41">
        <v>1</v>
      </c>
      <c r="E41" s="10" t="s">
        <v>42</v>
      </c>
      <c r="F41">
        <v>1830</v>
      </c>
      <c r="G41">
        <v>7</v>
      </c>
      <c r="H41">
        <v>16</v>
      </c>
      <c r="I41">
        <v>0</v>
      </c>
      <c r="J41">
        <v>10</v>
      </c>
      <c r="K41">
        <v>1</v>
      </c>
      <c r="L41">
        <v>1</v>
      </c>
      <c r="M41">
        <v>0</v>
      </c>
      <c r="N41">
        <v>26</v>
      </c>
      <c r="O41">
        <v>4</v>
      </c>
      <c r="P41">
        <v>2</v>
      </c>
      <c r="Q41">
        <f t="shared" si="0"/>
        <v>3.7142857142857144</v>
      </c>
    </row>
    <row r="42" spans="1:17" x14ac:dyDescent="0.25">
      <c r="A42">
        <v>41</v>
      </c>
      <c r="B42">
        <v>37</v>
      </c>
      <c r="C42">
        <v>1</v>
      </c>
      <c r="D42">
        <v>1</v>
      </c>
      <c r="E42" s="10">
        <v>38</v>
      </c>
      <c r="F42">
        <v>2380</v>
      </c>
      <c r="G42">
        <v>2</v>
      </c>
      <c r="H42">
        <v>4</v>
      </c>
      <c r="I42">
        <v>0</v>
      </c>
      <c r="J42">
        <v>4</v>
      </c>
      <c r="K42">
        <v>1</v>
      </c>
      <c r="L42">
        <v>1</v>
      </c>
      <c r="M42">
        <v>0</v>
      </c>
      <c r="N42">
        <v>8</v>
      </c>
      <c r="O42">
        <v>2</v>
      </c>
      <c r="P42">
        <v>4</v>
      </c>
      <c r="Q42">
        <f t="shared" si="0"/>
        <v>4</v>
      </c>
    </row>
    <row r="43" spans="1:17" x14ac:dyDescent="0.25">
      <c r="A43">
        <v>42</v>
      </c>
      <c r="B43">
        <v>28</v>
      </c>
      <c r="C43">
        <v>1</v>
      </c>
      <c r="D43">
        <v>1</v>
      </c>
      <c r="E43" s="10">
        <v>30</v>
      </c>
      <c r="F43">
        <v>1020</v>
      </c>
      <c r="G43">
        <v>18</v>
      </c>
      <c r="H43">
        <v>30</v>
      </c>
      <c r="I43">
        <v>0</v>
      </c>
      <c r="J43">
        <v>30</v>
      </c>
      <c r="K43">
        <v>1</v>
      </c>
      <c r="L43">
        <v>1</v>
      </c>
      <c r="M43">
        <v>0</v>
      </c>
      <c r="N43">
        <v>60</v>
      </c>
      <c r="O43">
        <v>5</v>
      </c>
      <c r="P43">
        <v>2</v>
      </c>
      <c r="Q43">
        <f t="shared" si="0"/>
        <v>3.3333333333333335</v>
      </c>
    </row>
    <row r="44" spans="1:17" x14ac:dyDescent="0.25">
      <c r="A44">
        <v>43</v>
      </c>
      <c r="B44">
        <v>29</v>
      </c>
      <c r="C44">
        <v>0</v>
      </c>
      <c r="D44">
        <v>2</v>
      </c>
      <c r="E44" s="10" t="s">
        <v>22</v>
      </c>
      <c r="F44">
        <v>1430</v>
      </c>
      <c r="G44">
        <v>15</v>
      </c>
      <c r="H44">
        <v>44</v>
      </c>
      <c r="I44">
        <v>0</v>
      </c>
      <c r="J44">
        <v>26</v>
      </c>
      <c r="K44">
        <v>1</v>
      </c>
      <c r="L44">
        <v>1</v>
      </c>
      <c r="M44">
        <v>0</v>
      </c>
      <c r="N44">
        <v>70</v>
      </c>
      <c r="O44">
        <v>10</v>
      </c>
      <c r="P44">
        <v>3</v>
      </c>
      <c r="Q44">
        <f t="shared" si="0"/>
        <v>4.666666666666667</v>
      </c>
    </row>
    <row r="45" spans="1:17" x14ac:dyDescent="0.25">
      <c r="A45">
        <v>44</v>
      </c>
      <c r="B45">
        <v>31</v>
      </c>
      <c r="C45">
        <v>0</v>
      </c>
      <c r="D45">
        <v>0</v>
      </c>
      <c r="E45" s="10" t="s">
        <v>66</v>
      </c>
      <c r="F45">
        <v>1240</v>
      </c>
      <c r="G45">
        <v>17</v>
      </c>
      <c r="H45">
        <v>12</v>
      </c>
      <c r="I45">
        <v>0</v>
      </c>
      <c r="J45">
        <v>36</v>
      </c>
      <c r="K45">
        <v>1</v>
      </c>
      <c r="L45">
        <v>1</v>
      </c>
      <c r="M45">
        <v>0</v>
      </c>
      <c r="N45">
        <v>48</v>
      </c>
      <c r="O45">
        <v>6</v>
      </c>
      <c r="P45">
        <v>2</v>
      </c>
      <c r="Q45">
        <f t="shared" si="0"/>
        <v>2.8235294117647061</v>
      </c>
    </row>
    <row r="46" spans="1:17" x14ac:dyDescent="0.25">
      <c r="A46">
        <v>45</v>
      </c>
      <c r="B46">
        <v>28</v>
      </c>
      <c r="C46">
        <v>1</v>
      </c>
      <c r="D46">
        <v>0</v>
      </c>
      <c r="E46" s="10">
        <v>29</v>
      </c>
      <c r="F46">
        <v>1310</v>
      </c>
      <c r="G46">
        <v>13</v>
      </c>
      <c r="H46">
        <v>37</v>
      </c>
      <c r="I46">
        <v>0</v>
      </c>
      <c r="J46">
        <v>44</v>
      </c>
      <c r="K46">
        <v>1</v>
      </c>
      <c r="L46">
        <v>1</v>
      </c>
      <c r="M46">
        <v>0</v>
      </c>
      <c r="N46">
        <v>81</v>
      </c>
      <c r="O46">
        <v>10</v>
      </c>
      <c r="P46">
        <v>4</v>
      </c>
      <c r="Q46">
        <f t="shared" si="0"/>
        <v>6.2307692307692308</v>
      </c>
    </row>
    <row r="47" spans="1:17" x14ac:dyDescent="0.25">
      <c r="A47">
        <v>46</v>
      </c>
      <c r="B47">
        <v>29</v>
      </c>
      <c r="C47">
        <v>0</v>
      </c>
      <c r="D47">
        <v>0</v>
      </c>
      <c r="E47" s="10" t="s">
        <v>20</v>
      </c>
      <c r="F47">
        <v>885</v>
      </c>
      <c r="G47">
        <v>8</v>
      </c>
      <c r="H47">
        <v>38</v>
      </c>
      <c r="I47">
        <v>0</v>
      </c>
      <c r="J47">
        <v>11</v>
      </c>
      <c r="K47">
        <v>1</v>
      </c>
      <c r="L47">
        <v>1</v>
      </c>
      <c r="M47">
        <v>0</v>
      </c>
      <c r="N47">
        <v>49</v>
      </c>
      <c r="O47">
        <v>8</v>
      </c>
      <c r="P47">
        <v>2</v>
      </c>
      <c r="Q47">
        <f t="shared" si="0"/>
        <v>6.125</v>
      </c>
    </row>
    <row r="48" spans="1:17" x14ac:dyDescent="0.25">
      <c r="A48">
        <v>47</v>
      </c>
      <c r="B48">
        <v>29</v>
      </c>
      <c r="C48">
        <v>0</v>
      </c>
      <c r="D48">
        <v>0</v>
      </c>
      <c r="E48" s="10" t="s">
        <v>20</v>
      </c>
      <c r="F48">
        <v>885</v>
      </c>
      <c r="G48">
        <v>8</v>
      </c>
      <c r="H48">
        <v>28</v>
      </c>
      <c r="I48">
        <v>0</v>
      </c>
      <c r="J48">
        <v>17</v>
      </c>
      <c r="K48">
        <v>1</v>
      </c>
      <c r="L48">
        <v>1</v>
      </c>
      <c r="M48">
        <v>0</v>
      </c>
      <c r="N48">
        <v>45</v>
      </c>
      <c r="O48">
        <v>8.5</v>
      </c>
      <c r="P48">
        <v>2</v>
      </c>
      <c r="Q48">
        <f t="shared" si="0"/>
        <v>5.625</v>
      </c>
    </row>
    <row r="49" spans="1:17" x14ac:dyDescent="0.25">
      <c r="A49">
        <v>48</v>
      </c>
      <c r="B49">
        <v>29</v>
      </c>
      <c r="C49">
        <v>1</v>
      </c>
      <c r="D49">
        <v>1</v>
      </c>
      <c r="E49" s="10" t="s">
        <v>18</v>
      </c>
      <c r="F49">
        <v>965</v>
      </c>
      <c r="G49">
        <v>7</v>
      </c>
      <c r="H49">
        <v>18</v>
      </c>
      <c r="I49">
        <v>0</v>
      </c>
      <c r="J49">
        <v>15</v>
      </c>
      <c r="K49">
        <v>1</v>
      </c>
      <c r="L49">
        <v>1</v>
      </c>
      <c r="M49">
        <v>0</v>
      </c>
      <c r="N49">
        <v>33</v>
      </c>
      <c r="O49">
        <v>7</v>
      </c>
      <c r="P49">
        <v>4</v>
      </c>
      <c r="Q49">
        <f t="shared" si="0"/>
        <v>4.7142857142857144</v>
      </c>
    </row>
    <row r="50" spans="1:17" x14ac:dyDescent="0.25">
      <c r="A50">
        <v>49</v>
      </c>
      <c r="B50">
        <v>29</v>
      </c>
      <c r="C50">
        <v>0</v>
      </c>
      <c r="D50">
        <v>0</v>
      </c>
      <c r="E50" s="10" t="s">
        <v>67</v>
      </c>
      <c r="F50">
        <v>785</v>
      </c>
      <c r="G50">
        <v>4</v>
      </c>
      <c r="H50">
        <v>10</v>
      </c>
      <c r="I50">
        <v>0</v>
      </c>
      <c r="J50">
        <v>7</v>
      </c>
      <c r="K50">
        <v>1</v>
      </c>
      <c r="L50">
        <v>1</v>
      </c>
      <c r="M50">
        <v>0</v>
      </c>
      <c r="N50">
        <v>17</v>
      </c>
      <c r="O50">
        <v>5</v>
      </c>
      <c r="P50">
        <v>4</v>
      </c>
      <c r="Q50">
        <f t="shared" si="0"/>
        <v>4.25</v>
      </c>
    </row>
    <row r="51" spans="1:17" x14ac:dyDescent="0.25">
      <c r="A51">
        <v>50</v>
      </c>
      <c r="B51">
        <v>23</v>
      </c>
      <c r="C51">
        <v>1</v>
      </c>
      <c r="D51">
        <v>1</v>
      </c>
      <c r="E51" s="10" t="s">
        <v>68</v>
      </c>
      <c r="F51">
        <v>930</v>
      </c>
      <c r="G51">
        <v>15</v>
      </c>
      <c r="H51">
        <v>35</v>
      </c>
      <c r="I51">
        <v>0</v>
      </c>
      <c r="J51">
        <v>28</v>
      </c>
      <c r="K51">
        <v>1</v>
      </c>
      <c r="L51">
        <v>1</v>
      </c>
      <c r="M51">
        <v>0</v>
      </c>
      <c r="N51">
        <v>63</v>
      </c>
      <c r="O51">
        <v>6.5</v>
      </c>
      <c r="P51">
        <v>4</v>
      </c>
      <c r="Q51">
        <f t="shared" si="0"/>
        <v>4.2</v>
      </c>
    </row>
    <row r="52" spans="1:17" x14ac:dyDescent="0.25">
      <c r="A52">
        <v>51</v>
      </c>
      <c r="B52">
        <v>30</v>
      </c>
      <c r="C52">
        <v>0</v>
      </c>
      <c r="D52">
        <v>1</v>
      </c>
      <c r="E52" s="10" t="s">
        <v>69</v>
      </c>
      <c r="F52">
        <v>815</v>
      </c>
      <c r="G52">
        <v>22</v>
      </c>
      <c r="H52">
        <v>39</v>
      </c>
      <c r="I52">
        <v>0</v>
      </c>
      <c r="J52">
        <v>27</v>
      </c>
      <c r="K52">
        <v>1</v>
      </c>
      <c r="L52">
        <v>1</v>
      </c>
      <c r="M52">
        <v>0</v>
      </c>
      <c r="N52">
        <v>66</v>
      </c>
      <c r="O52">
        <v>8</v>
      </c>
      <c r="P52">
        <v>2</v>
      </c>
      <c r="Q52">
        <f t="shared" si="0"/>
        <v>3</v>
      </c>
    </row>
    <row r="53" spans="1:17" x14ac:dyDescent="0.25">
      <c r="A53">
        <v>52</v>
      </c>
      <c r="B53">
        <v>28</v>
      </c>
      <c r="C53">
        <v>0</v>
      </c>
      <c r="D53">
        <v>1</v>
      </c>
      <c r="E53" s="10">
        <v>34</v>
      </c>
      <c r="F53">
        <v>1880</v>
      </c>
      <c r="G53">
        <v>11</v>
      </c>
      <c r="H53">
        <v>15</v>
      </c>
      <c r="I53">
        <v>26</v>
      </c>
      <c r="J53">
        <v>26</v>
      </c>
      <c r="K53">
        <v>1</v>
      </c>
      <c r="L53">
        <v>1</v>
      </c>
      <c r="M53">
        <v>1</v>
      </c>
      <c r="N53">
        <v>67</v>
      </c>
      <c r="O53">
        <v>9.5</v>
      </c>
      <c r="P53">
        <v>2</v>
      </c>
      <c r="Q53">
        <f t="shared" si="0"/>
        <v>6.0909090909090908</v>
      </c>
    </row>
    <row r="54" spans="1:17" x14ac:dyDescent="0.25">
      <c r="A54">
        <v>53</v>
      </c>
      <c r="B54">
        <v>32</v>
      </c>
      <c r="C54">
        <v>0</v>
      </c>
      <c r="D54">
        <v>1</v>
      </c>
      <c r="E54" s="10" t="s">
        <v>70</v>
      </c>
      <c r="F54">
        <v>970</v>
      </c>
      <c r="G54">
        <v>36</v>
      </c>
      <c r="H54">
        <v>42</v>
      </c>
      <c r="I54">
        <v>32</v>
      </c>
      <c r="J54">
        <v>27</v>
      </c>
      <c r="K54">
        <v>1</v>
      </c>
      <c r="L54">
        <v>1</v>
      </c>
      <c r="M54">
        <v>1</v>
      </c>
      <c r="N54">
        <v>101</v>
      </c>
      <c r="O54">
        <v>8.5</v>
      </c>
      <c r="P54">
        <v>2</v>
      </c>
      <c r="Q54">
        <f t="shared" si="0"/>
        <v>2.8055555555555554</v>
      </c>
    </row>
    <row r="55" spans="1:17" x14ac:dyDescent="0.25">
      <c r="A55">
        <v>54</v>
      </c>
      <c r="B55">
        <v>30</v>
      </c>
      <c r="C55">
        <v>1</v>
      </c>
      <c r="D55">
        <v>1</v>
      </c>
      <c r="E55" s="10" t="s">
        <v>36</v>
      </c>
      <c r="F55">
        <v>1130</v>
      </c>
      <c r="G55">
        <v>21</v>
      </c>
      <c r="H55">
        <v>52</v>
      </c>
      <c r="I55">
        <v>0</v>
      </c>
      <c r="J55">
        <v>43</v>
      </c>
      <c r="K55">
        <v>1</v>
      </c>
      <c r="L55">
        <v>1</v>
      </c>
      <c r="M55">
        <v>0</v>
      </c>
      <c r="N55">
        <v>95</v>
      </c>
      <c r="O55">
        <v>8</v>
      </c>
      <c r="P55">
        <v>2</v>
      </c>
      <c r="Q55">
        <f t="shared" si="0"/>
        <v>4.5238095238095237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963BB-9687-40AE-960D-D21C46D18C0A}">
  <dimension ref="A1:Q41"/>
  <sheetViews>
    <sheetView workbookViewId="0">
      <selection activeCell="Q1" sqref="Q1"/>
    </sheetView>
  </sheetViews>
  <sheetFormatPr defaultRowHeight="15" x14ac:dyDescent="0.25"/>
  <sheetData>
    <row r="1" spans="1:17" ht="150" x14ac:dyDescent="0.25">
      <c r="A1" t="s">
        <v>71</v>
      </c>
      <c r="B1" s="2" t="s">
        <v>45</v>
      </c>
      <c r="C1" s="2" t="s">
        <v>46</v>
      </c>
      <c r="D1" s="2" t="s">
        <v>47</v>
      </c>
      <c r="E1" s="3" t="s">
        <v>1</v>
      </c>
      <c r="F1" s="3" t="s">
        <v>3</v>
      </c>
      <c r="G1" s="2" t="s">
        <v>48</v>
      </c>
      <c r="H1" s="2" t="s">
        <v>72</v>
      </c>
      <c r="I1" s="2" t="s">
        <v>73</v>
      </c>
      <c r="J1" s="2" t="s">
        <v>74</v>
      </c>
      <c r="K1" s="4" t="s">
        <v>52</v>
      </c>
      <c r="L1" s="4" t="s">
        <v>53</v>
      </c>
      <c r="M1" s="4" t="s">
        <v>75</v>
      </c>
      <c r="N1" s="2" t="s">
        <v>10</v>
      </c>
      <c r="O1" s="2" t="s">
        <v>55</v>
      </c>
      <c r="P1" s="2" t="s">
        <v>56</v>
      </c>
      <c r="Q1" s="2" t="s">
        <v>89</v>
      </c>
    </row>
    <row r="2" spans="1:17" x14ac:dyDescent="0.25">
      <c r="A2">
        <v>1</v>
      </c>
      <c r="B2">
        <v>32</v>
      </c>
      <c r="C2">
        <v>0</v>
      </c>
      <c r="D2">
        <v>1</v>
      </c>
      <c r="E2" s="8">
        <v>32</v>
      </c>
      <c r="F2" s="8">
        <v>1660</v>
      </c>
      <c r="G2">
        <v>5</v>
      </c>
      <c r="H2">
        <v>0</v>
      </c>
      <c r="I2">
        <v>0</v>
      </c>
      <c r="J2">
        <v>16</v>
      </c>
      <c r="K2">
        <v>1</v>
      </c>
      <c r="L2">
        <v>0</v>
      </c>
      <c r="M2">
        <v>0</v>
      </c>
      <c r="N2">
        <v>16</v>
      </c>
      <c r="O2">
        <v>4</v>
      </c>
      <c r="P2">
        <v>2</v>
      </c>
      <c r="Q2">
        <f t="shared" ref="Q2:Q41" si="0">N2/G2</f>
        <v>3.2</v>
      </c>
    </row>
    <row r="3" spans="1:17" x14ac:dyDescent="0.25">
      <c r="A3">
        <v>2</v>
      </c>
      <c r="B3">
        <v>25</v>
      </c>
      <c r="C3">
        <v>0</v>
      </c>
      <c r="D3">
        <v>1</v>
      </c>
      <c r="E3" s="8">
        <v>30</v>
      </c>
      <c r="F3" s="8">
        <v>1260</v>
      </c>
      <c r="G3">
        <v>17</v>
      </c>
      <c r="H3">
        <v>60</v>
      </c>
      <c r="I3">
        <v>11</v>
      </c>
      <c r="J3">
        <v>21</v>
      </c>
      <c r="K3">
        <v>1</v>
      </c>
      <c r="L3">
        <v>1</v>
      </c>
      <c r="M3">
        <v>1</v>
      </c>
      <c r="N3">
        <v>92</v>
      </c>
      <c r="O3">
        <v>8.5</v>
      </c>
      <c r="P3">
        <v>3</v>
      </c>
      <c r="Q3">
        <f t="shared" si="0"/>
        <v>5.4117647058823533</v>
      </c>
    </row>
    <row r="4" spans="1:17" x14ac:dyDescent="0.25">
      <c r="A4">
        <v>3</v>
      </c>
      <c r="B4">
        <v>30</v>
      </c>
      <c r="C4">
        <v>0</v>
      </c>
      <c r="D4">
        <v>1</v>
      </c>
      <c r="E4" s="8" t="s">
        <v>38</v>
      </c>
      <c r="F4" s="8">
        <v>1700</v>
      </c>
      <c r="G4">
        <v>10</v>
      </c>
      <c r="H4">
        <v>18</v>
      </c>
      <c r="I4">
        <v>0</v>
      </c>
      <c r="J4">
        <v>16</v>
      </c>
      <c r="K4">
        <v>1</v>
      </c>
      <c r="L4">
        <v>1</v>
      </c>
      <c r="M4">
        <v>0</v>
      </c>
      <c r="N4">
        <v>34</v>
      </c>
      <c r="O4">
        <v>4</v>
      </c>
      <c r="P4">
        <v>2</v>
      </c>
      <c r="Q4">
        <f t="shared" si="0"/>
        <v>3.4</v>
      </c>
    </row>
    <row r="5" spans="1:17" x14ac:dyDescent="0.25">
      <c r="A5">
        <v>4</v>
      </c>
      <c r="B5">
        <v>29</v>
      </c>
      <c r="C5">
        <v>0</v>
      </c>
      <c r="D5">
        <v>1</v>
      </c>
      <c r="E5" s="8" t="s">
        <v>76</v>
      </c>
      <c r="F5" s="8">
        <v>1875</v>
      </c>
      <c r="G5">
        <v>8</v>
      </c>
      <c r="H5">
        <v>23</v>
      </c>
      <c r="I5">
        <v>0</v>
      </c>
      <c r="J5">
        <v>18</v>
      </c>
      <c r="K5">
        <v>1</v>
      </c>
      <c r="L5">
        <v>1</v>
      </c>
      <c r="M5">
        <v>0</v>
      </c>
      <c r="N5">
        <v>41</v>
      </c>
      <c r="O5">
        <v>5.5</v>
      </c>
      <c r="P5">
        <v>4</v>
      </c>
      <c r="Q5">
        <f t="shared" si="0"/>
        <v>5.125</v>
      </c>
    </row>
    <row r="6" spans="1:17" x14ac:dyDescent="0.25">
      <c r="A6">
        <v>5</v>
      </c>
      <c r="B6">
        <v>32</v>
      </c>
      <c r="C6">
        <v>0</v>
      </c>
      <c r="D6">
        <v>1</v>
      </c>
      <c r="E6" s="8" t="s">
        <v>29</v>
      </c>
      <c r="F6" s="8">
        <v>1330</v>
      </c>
      <c r="G6">
        <v>25</v>
      </c>
      <c r="H6">
        <v>25</v>
      </c>
      <c r="I6">
        <v>44</v>
      </c>
      <c r="J6">
        <v>55</v>
      </c>
      <c r="K6">
        <v>1</v>
      </c>
      <c r="L6">
        <v>1</v>
      </c>
      <c r="M6">
        <v>1</v>
      </c>
      <c r="N6">
        <v>122</v>
      </c>
      <c r="O6">
        <v>10.5</v>
      </c>
      <c r="P6">
        <v>2</v>
      </c>
      <c r="Q6">
        <f t="shared" si="0"/>
        <v>4.88</v>
      </c>
    </row>
    <row r="7" spans="1:17" x14ac:dyDescent="0.25">
      <c r="A7">
        <v>6</v>
      </c>
      <c r="B7">
        <v>33</v>
      </c>
      <c r="C7">
        <v>0</v>
      </c>
      <c r="D7">
        <v>1</v>
      </c>
      <c r="E7" s="8" t="s">
        <v>64</v>
      </c>
      <c r="F7" s="8">
        <v>2175</v>
      </c>
      <c r="G7">
        <v>4</v>
      </c>
      <c r="H7">
        <v>3</v>
      </c>
      <c r="I7">
        <v>8</v>
      </c>
      <c r="J7">
        <v>8</v>
      </c>
      <c r="K7">
        <v>1</v>
      </c>
      <c r="L7">
        <v>1</v>
      </c>
      <c r="M7">
        <v>1</v>
      </c>
      <c r="N7">
        <v>19</v>
      </c>
      <c r="O7">
        <v>6</v>
      </c>
      <c r="P7">
        <v>4</v>
      </c>
      <c r="Q7">
        <f t="shared" si="0"/>
        <v>4.75</v>
      </c>
    </row>
    <row r="8" spans="1:17" x14ac:dyDescent="0.25">
      <c r="A8">
        <v>7</v>
      </c>
      <c r="B8">
        <v>27</v>
      </c>
      <c r="C8">
        <v>1</v>
      </c>
      <c r="D8">
        <v>1</v>
      </c>
      <c r="E8" s="8">
        <v>33</v>
      </c>
      <c r="F8" s="8">
        <v>1540</v>
      </c>
      <c r="G8">
        <v>23</v>
      </c>
      <c r="H8">
        <v>30</v>
      </c>
      <c r="I8">
        <v>46</v>
      </c>
      <c r="J8">
        <v>38</v>
      </c>
      <c r="K8">
        <v>1</v>
      </c>
      <c r="L8">
        <v>1</v>
      </c>
      <c r="M8">
        <v>1</v>
      </c>
      <c r="N8">
        <v>114</v>
      </c>
      <c r="O8">
        <v>8</v>
      </c>
      <c r="P8">
        <v>2</v>
      </c>
      <c r="Q8">
        <f t="shared" si="0"/>
        <v>4.9565217391304346</v>
      </c>
    </row>
    <row r="9" spans="1:17" x14ac:dyDescent="0.25">
      <c r="A9">
        <v>8</v>
      </c>
      <c r="B9" s="6">
        <v>26</v>
      </c>
      <c r="C9" s="6">
        <v>1</v>
      </c>
      <c r="D9" s="6">
        <v>0</v>
      </c>
      <c r="E9" s="9">
        <v>30</v>
      </c>
      <c r="F9" s="8">
        <v>1455</v>
      </c>
      <c r="G9">
        <v>26</v>
      </c>
      <c r="H9">
        <v>106</v>
      </c>
      <c r="I9">
        <v>0</v>
      </c>
      <c r="J9">
        <v>40</v>
      </c>
      <c r="K9">
        <v>1</v>
      </c>
      <c r="L9">
        <v>1</v>
      </c>
      <c r="M9">
        <v>0</v>
      </c>
      <c r="N9">
        <v>146</v>
      </c>
      <c r="O9">
        <v>9</v>
      </c>
      <c r="P9">
        <v>2</v>
      </c>
      <c r="Q9">
        <f t="shared" si="0"/>
        <v>5.615384615384615</v>
      </c>
    </row>
    <row r="10" spans="1:17" x14ac:dyDescent="0.25">
      <c r="A10">
        <v>9</v>
      </c>
      <c r="B10">
        <v>36</v>
      </c>
      <c r="C10">
        <v>0</v>
      </c>
      <c r="D10">
        <v>1</v>
      </c>
      <c r="E10" s="8" t="s">
        <v>58</v>
      </c>
      <c r="F10" s="8">
        <v>1500</v>
      </c>
      <c r="G10">
        <v>28</v>
      </c>
      <c r="H10">
        <v>85</v>
      </c>
      <c r="I10">
        <v>0</v>
      </c>
      <c r="J10">
        <v>59</v>
      </c>
      <c r="K10">
        <v>1</v>
      </c>
      <c r="L10">
        <v>1</v>
      </c>
      <c r="M10">
        <v>0</v>
      </c>
      <c r="N10">
        <v>144</v>
      </c>
      <c r="O10">
        <v>8</v>
      </c>
      <c r="P10">
        <v>2</v>
      </c>
      <c r="Q10">
        <f t="shared" si="0"/>
        <v>5.1428571428571432</v>
      </c>
    </row>
    <row r="11" spans="1:17" x14ac:dyDescent="0.25">
      <c r="A11">
        <v>10</v>
      </c>
      <c r="B11">
        <v>31</v>
      </c>
      <c r="C11">
        <v>1</v>
      </c>
      <c r="D11">
        <v>1</v>
      </c>
      <c r="E11" s="8" t="s">
        <v>24</v>
      </c>
      <c r="F11" s="8">
        <v>1300</v>
      </c>
      <c r="G11">
        <v>17</v>
      </c>
      <c r="H11">
        <v>37</v>
      </c>
      <c r="I11">
        <v>14</v>
      </c>
      <c r="J11">
        <v>44</v>
      </c>
      <c r="K11">
        <v>1</v>
      </c>
      <c r="L11">
        <v>1</v>
      </c>
      <c r="M11">
        <v>1</v>
      </c>
      <c r="N11">
        <v>95</v>
      </c>
      <c r="O11">
        <v>8.5</v>
      </c>
      <c r="P11">
        <v>3</v>
      </c>
      <c r="Q11">
        <f t="shared" si="0"/>
        <v>5.5882352941176467</v>
      </c>
    </row>
    <row r="12" spans="1:17" x14ac:dyDescent="0.25">
      <c r="A12">
        <v>11</v>
      </c>
      <c r="B12">
        <v>31</v>
      </c>
      <c r="C12">
        <v>0</v>
      </c>
      <c r="D12">
        <v>1</v>
      </c>
      <c r="E12" s="8" t="s">
        <v>63</v>
      </c>
      <c r="F12" s="8">
        <v>1200</v>
      </c>
      <c r="G12">
        <v>15</v>
      </c>
      <c r="H12">
        <v>0</v>
      </c>
      <c r="I12">
        <v>24</v>
      </c>
      <c r="J12">
        <v>43</v>
      </c>
      <c r="K12">
        <v>1</v>
      </c>
      <c r="L12">
        <v>0</v>
      </c>
      <c r="M12">
        <v>1</v>
      </c>
      <c r="N12">
        <v>67</v>
      </c>
      <c r="O12">
        <v>8.5</v>
      </c>
      <c r="P12">
        <v>2</v>
      </c>
      <c r="Q12">
        <f t="shared" si="0"/>
        <v>4.4666666666666668</v>
      </c>
    </row>
    <row r="13" spans="1:17" x14ac:dyDescent="0.25">
      <c r="A13">
        <v>12</v>
      </c>
      <c r="B13">
        <v>36</v>
      </c>
      <c r="C13">
        <v>1</v>
      </c>
      <c r="D13">
        <v>1</v>
      </c>
      <c r="E13" s="8" t="s">
        <v>61</v>
      </c>
      <c r="F13" s="8">
        <v>1350</v>
      </c>
      <c r="G13">
        <v>12</v>
      </c>
      <c r="H13">
        <v>31</v>
      </c>
      <c r="I13">
        <v>0</v>
      </c>
      <c r="J13">
        <v>23</v>
      </c>
      <c r="K13">
        <v>1</v>
      </c>
      <c r="L13">
        <v>1</v>
      </c>
      <c r="M13">
        <v>0</v>
      </c>
      <c r="N13">
        <v>54</v>
      </c>
      <c r="O13">
        <v>5</v>
      </c>
      <c r="P13">
        <v>2</v>
      </c>
      <c r="Q13">
        <f t="shared" si="0"/>
        <v>4.5</v>
      </c>
    </row>
    <row r="14" spans="1:17" x14ac:dyDescent="0.25">
      <c r="A14">
        <v>13</v>
      </c>
      <c r="B14">
        <v>36</v>
      </c>
      <c r="C14">
        <v>0</v>
      </c>
      <c r="D14">
        <v>1</v>
      </c>
      <c r="E14" s="8" t="s">
        <v>61</v>
      </c>
      <c r="F14" s="8">
        <v>1095</v>
      </c>
      <c r="G14">
        <v>18</v>
      </c>
      <c r="H14">
        <v>31</v>
      </c>
      <c r="I14">
        <v>0</v>
      </c>
      <c r="J14">
        <v>26</v>
      </c>
      <c r="K14">
        <v>1</v>
      </c>
      <c r="L14">
        <v>1</v>
      </c>
      <c r="M14">
        <v>0</v>
      </c>
      <c r="N14">
        <v>57</v>
      </c>
      <c r="O14">
        <v>5</v>
      </c>
      <c r="P14">
        <v>2</v>
      </c>
      <c r="Q14">
        <f t="shared" si="0"/>
        <v>3.1666666666666665</v>
      </c>
    </row>
    <row r="15" spans="1:17" x14ac:dyDescent="0.25">
      <c r="A15">
        <v>14</v>
      </c>
      <c r="B15" s="2">
        <v>27</v>
      </c>
      <c r="C15" s="2">
        <v>0</v>
      </c>
      <c r="D15" s="2">
        <v>1</v>
      </c>
      <c r="E15" s="3" t="s">
        <v>57</v>
      </c>
      <c r="F15" s="3">
        <v>1890</v>
      </c>
      <c r="G15" s="2">
        <v>13</v>
      </c>
      <c r="H15" s="2">
        <v>0</v>
      </c>
      <c r="I15" s="2">
        <v>11</v>
      </c>
      <c r="J15" s="2">
        <v>6</v>
      </c>
      <c r="K15" s="2">
        <v>1</v>
      </c>
      <c r="L15" s="2">
        <v>0</v>
      </c>
      <c r="M15" s="2">
        <v>1</v>
      </c>
      <c r="N15" s="2">
        <v>17</v>
      </c>
      <c r="O15" s="2">
        <v>2</v>
      </c>
      <c r="P15" s="2">
        <v>2</v>
      </c>
      <c r="Q15">
        <f t="shared" si="0"/>
        <v>1.3076923076923077</v>
      </c>
    </row>
    <row r="16" spans="1:17" x14ac:dyDescent="0.25">
      <c r="A16">
        <v>15</v>
      </c>
      <c r="B16" s="2">
        <v>27</v>
      </c>
      <c r="C16" s="2">
        <v>0</v>
      </c>
      <c r="D16" s="2">
        <v>1</v>
      </c>
      <c r="E16" s="3" t="s">
        <v>57</v>
      </c>
      <c r="F16" s="3">
        <v>1285</v>
      </c>
      <c r="G16" s="2">
        <v>13</v>
      </c>
      <c r="H16">
        <v>0</v>
      </c>
      <c r="I16">
        <v>19</v>
      </c>
      <c r="J16">
        <v>10</v>
      </c>
      <c r="K16">
        <v>1</v>
      </c>
      <c r="L16">
        <v>0</v>
      </c>
      <c r="M16">
        <v>1</v>
      </c>
      <c r="N16">
        <v>29</v>
      </c>
      <c r="O16">
        <v>2</v>
      </c>
      <c r="P16">
        <v>2</v>
      </c>
      <c r="Q16">
        <f t="shared" si="0"/>
        <v>2.2307692307692308</v>
      </c>
    </row>
    <row r="17" spans="1:17" x14ac:dyDescent="0.25">
      <c r="A17">
        <v>16</v>
      </c>
      <c r="B17" s="2">
        <v>32</v>
      </c>
      <c r="C17" s="2">
        <v>1</v>
      </c>
      <c r="D17" s="2">
        <v>1</v>
      </c>
      <c r="E17" s="3" t="s">
        <v>57</v>
      </c>
      <c r="F17" s="3">
        <v>1775</v>
      </c>
      <c r="G17">
        <v>15</v>
      </c>
      <c r="H17">
        <v>24</v>
      </c>
      <c r="I17">
        <v>56</v>
      </c>
      <c r="J17">
        <v>4</v>
      </c>
      <c r="K17">
        <v>1</v>
      </c>
      <c r="L17">
        <v>1</v>
      </c>
      <c r="M17">
        <v>1</v>
      </c>
      <c r="N17">
        <v>84</v>
      </c>
      <c r="O17">
        <v>8</v>
      </c>
      <c r="P17">
        <v>2</v>
      </c>
      <c r="Q17">
        <f t="shared" si="0"/>
        <v>5.6</v>
      </c>
    </row>
    <row r="18" spans="1:17" x14ac:dyDescent="0.25">
      <c r="A18">
        <v>17</v>
      </c>
      <c r="B18" s="2">
        <v>32</v>
      </c>
      <c r="C18" s="2">
        <v>1</v>
      </c>
      <c r="D18" s="2">
        <v>1</v>
      </c>
      <c r="E18" s="3" t="s">
        <v>57</v>
      </c>
      <c r="F18" s="3">
        <v>1545</v>
      </c>
      <c r="G18">
        <v>18</v>
      </c>
      <c r="H18">
        <v>26</v>
      </c>
      <c r="I18">
        <v>36</v>
      </c>
      <c r="J18">
        <v>18</v>
      </c>
      <c r="K18">
        <v>1</v>
      </c>
      <c r="L18">
        <v>1</v>
      </c>
      <c r="M18">
        <v>1</v>
      </c>
      <c r="N18">
        <v>80</v>
      </c>
      <c r="O18">
        <v>9.5</v>
      </c>
      <c r="P18">
        <v>3</v>
      </c>
      <c r="Q18">
        <f t="shared" si="0"/>
        <v>4.4444444444444446</v>
      </c>
    </row>
    <row r="19" spans="1:17" x14ac:dyDescent="0.25">
      <c r="A19">
        <v>18</v>
      </c>
      <c r="B19" s="2">
        <v>25</v>
      </c>
      <c r="C19" s="2">
        <v>0</v>
      </c>
      <c r="D19" s="2">
        <v>1</v>
      </c>
      <c r="E19" s="3" t="s">
        <v>77</v>
      </c>
      <c r="F19" s="3">
        <v>1360</v>
      </c>
      <c r="G19">
        <v>17</v>
      </c>
      <c r="H19">
        <v>30</v>
      </c>
      <c r="I19">
        <v>0</v>
      </c>
      <c r="J19">
        <v>22</v>
      </c>
      <c r="K19">
        <v>1</v>
      </c>
      <c r="L19">
        <v>1</v>
      </c>
      <c r="M19">
        <v>0</v>
      </c>
      <c r="N19">
        <v>52</v>
      </c>
      <c r="O19">
        <v>4</v>
      </c>
      <c r="P19">
        <v>2</v>
      </c>
      <c r="Q19">
        <f t="shared" si="0"/>
        <v>3.0588235294117645</v>
      </c>
    </row>
    <row r="20" spans="1:17" x14ac:dyDescent="0.25">
      <c r="A20">
        <v>19</v>
      </c>
      <c r="B20" s="2">
        <v>36</v>
      </c>
      <c r="C20" s="2">
        <v>1</v>
      </c>
      <c r="D20" s="2">
        <v>1</v>
      </c>
      <c r="E20" s="3" t="s">
        <v>15</v>
      </c>
      <c r="F20" s="3">
        <v>945</v>
      </c>
      <c r="G20">
        <v>23</v>
      </c>
      <c r="H20">
        <v>54</v>
      </c>
      <c r="I20">
        <v>0</v>
      </c>
      <c r="J20">
        <v>42</v>
      </c>
      <c r="K20">
        <v>1</v>
      </c>
      <c r="L20">
        <v>1</v>
      </c>
      <c r="M20">
        <v>0</v>
      </c>
      <c r="N20">
        <v>96</v>
      </c>
      <c r="O20">
        <v>6</v>
      </c>
      <c r="P20">
        <v>2</v>
      </c>
      <c r="Q20">
        <f t="shared" si="0"/>
        <v>4.1739130434782608</v>
      </c>
    </row>
    <row r="21" spans="1:17" x14ac:dyDescent="0.25">
      <c r="A21">
        <v>20</v>
      </c>
      <c r="B21">
        <v>34</v>
      </c>
      <c r="C21">
        <v>0</v>
      </c>
      <c r="D21">
        <v>0</v>
      </c>
      <c r="E21" s="8" t="s">
        <v>32</v>
      </c>
      <c r="F21" s="8">
        <v>1495</v>
      </c>
      <c r="G21">
        <v>11</v>
      </c>
      <c r="H21">
        <v>22</v>
      </c>
      <c r="I21">
        <v>0</v>
      </c>
      <c r="J21">
        <v>32</v>
      </c>
      <c r="K21">
        <v>1</v>
      </c>
      <c r="L21">
        <v>1</v>
      </c>
      <c r="M21">
        <v>0</v>
      </c>
      <c r="N21">
        <v>54</v>
      </c>
      <c r="O21">
        <v>6</v>
      </c>
      <c r="P21">
        <v>2</v>
      </c>
      <c r="Q21">
        <f t="shared" si="0"/>
        <v>4.9090909090909092</v>
      </c>
    </row>
    <row r="22" spans="1:17" x14ac:dyDescent="0.25">
      <c r="A22">
        <v>21</v>
      </c>
      <c r="B22">
        <v>34</v>
      </c>
      <c r="C22">
        <v>0</v>
      </c>
      <c r="D22">
        <v>0</v>
      </c>
      <c r="E22" s="8" t="s">
        <v>32</v>
      </c>
      <c r="F22" s="8">
        <v>1755</v>
      </c>
      <c r="G22">
        <v>12</v>
      </c>
      <c r="H22">
        <v>22</v>
      </c>
      <c r="I22">
        <v>0</v>
      </c>
      <c r="J22">
        <v>34</v>
      </c>
      <c r="K22">
        <v>1</v>
      </c>
      <c r="L22">
        <v>1</v>
      </c>
      <c r="M22">
        <v>0</v>
      </c>
      <c r="N22">
        <v>56</v>
      </c>
      <c r="O22">
        <v>6</v>
      </c>
      <c r="P22">
        <v>2</v>
      </c>
      <c r="Q22">
        <f t="shared" si="0"/>
        <v>4.666666666666667</v>
      </c>
    </row>
    <row r="23" spans="1:17" x14ac:dyDescent="0.25">
      <c r="A23">
        <v>22</v>
      </c>
      <c r="B23">
        <v>38</v>
      </c>
      <c r="C23">
        <v>1</v>
      </c>
      <c r="D23">
        <v>1</v>
      </c>
      <c r="E23" s="8" t="s">
        <v>62</v>
      </c>
      <c r="F23" s="8">
        <v>1340</v>
      </c>
      <c r="G23">
        <v>10</v>
      </c>
      <c r="H23">
        <v>44</v>
      </c>
      <c r="I23">
        <v>0</v>
      </c>
      <c r="J23">
        <v>24</v>
      </c>
      <c r="K23">
        <v>1</v>
      </c>
      <c r="L23">
        <v>1</v>
      </c>
      <c r="M23">
        <v>0</v>
      </c>
      <c r="N23">
        <v>68</v>
      </c>
      <c r="O23">
        <v>10</v>
      </c>
      <c r="P23">
        <v>2</v>
      </c>
      <c r="Q23">
        <f t="shared" si="0"/>
        <v>6.8</v>
      </c>
    </row>
    <row r="24" spans="1:17" x14ac:dyDescent="0.25">
      <c r="A24">
        <v>23</v>
      </c>
      <c r="B24">
        <v>36</v>
      </c>
      <c r="C24">
        <v>1</v>
      </c>
      <c r="D24">
        <v>0</v>
      </c>
      <c r="E24" s="8" t="s">
        <v>60</v>
      </c>
      <c r="F24" s="8">
        <v>1560</v>
      </c>
      <c r="G24">
        <v>13</v>
      </c>
      <c r="H24">
        <v>16</v>
      </c>
      <c r="I24">
        <v>0</v>
      </c>
      <c r="J24">
        <v>30</v>
      </c>
      <c r="K24">
        <v>1</v>
      </c>
      <c r="L24">
        <v>1</v>
      </c>
      <c r="M24">
        <v>0</v>
      </c>
      <c r="N24">
        <v>46</v>
      </c>
      <c r="O24">
        <v>6</v>
      </c>
      <c r="P24">
        <v>2</v>
      </c>
      <c r="Q24">
        <f t="shared" si="0"/>
        <v>3.5384615384615383</v>
      </c>
    </row>
    <row r="25" spans="1:17" x14ac:dyDescent="0.25">
      <c r="A25">
        <v>24</v>
      </c>
      <c r="B25">
        <v>35</v>
      </c>
      <c r="C25">
        <v>0</v>
      </c>
      <c r="D25">
        <v>0</v>
      </c>
      <c r="E25" s="8" t="s">
        <v>78</v>
      </c>
      <c r="F25" s="8">
        <v>690</v>
      </c>
      <c r="G25">
        <v>12</v>
      </c>
      <c r="H25">
        <v>24</v>
      </c>
      <c r="I25">
        <v>0</v>
      </c>
      <c r="J25">
        <v>27</v>
      </c>
      <c r="K25">
        <v>1</v>
      </c>
      <c r="L25">
        <v>1</v>
      </c>
      <c r="M25">
        <v>0</v>
      </c>
      <c r="N25">
        <v>51</v>
      </c>
      <c r="O25">
        <v>7</v>
      </c>
      <c r="P25">
        <v>2</v>
      </c>
      <c r="Q25">
        <f t="shared" si="0"/>
        <v>4.25</v>
      </c>
    </row>
    <row r="26" spans="1:17" x14ac:dyDescent="0.25">
      <c r="A26">
        <v>25</v>
      </c>
      <c r="B26">
        <v>28</v>
      </c>
      <c r="C26">
        <v>1</v>
      </c>
      <c r="D26">
        <v>1</v>
      </c>
      <c r="E26" s="8" t="s">
        <v>34</v>
      </c>
      <c r="F26" s="8">
        <v>1130</v>
      </c>
      <c r="G26">
        <v>23</v>
      </c>
      <c r="H26">
        <v>61</v>
      </c>
      <c r="I26">
        <v>0</v>
      </c>
      <c r="J26">
        <v>54</v>
      </c>
      <c r="K26">
        <v>1</v>
      </c>
      <c r="L26">
        <v>1</v>
      </c>
      <c r="M26">
        <v>0</v>
      </c>
      <c r="N26">
        <v>115</v>
      </c>
      <c r="O26">
        <v>7</v>
      </c>
      <c r="P26">
        <v>4</v>
      </c>
      <c r="Q26">
        <f t="shared" si="0"/>
        <v>5</v>
      </c>
    </row>
    <row r="27" spans="1:17" x14ac:dyDescent="0.25">
      <c r="A27">
        <v>26</v>
      </c>
      <c r="B27">
        <v>29</v>
      </c>
      <c r="C27">
        <v>1</v>
      </c>
      <c r="D27">
        <v>1</v>
      </c>
      <c r="E27" s="8" t="s">
        <v>79</v>
      </c>
      <c r="F27" s="8">
        <v>1180</v>
      </c>
      <c r="G27">
        <v>12</v>
      </c>
      <c r="H27">
        <v>36</v>
      </c>
      <c r="I27">
        <v>0</v>
      </c>
      <c r="J27">
        <v>36</v>
      </c>
      <c r="K27">
        <v>1</v>
      </c>
      <c r="L27">
        <v>1</v>
      </c>
      <c r="M27">
        <v>0</v>
      </c>
      <c r="N27">
        <v>72</v>
      </c>
      <c r="O27">
        <v>8</v>
      </c>
      <c r="P27">
        <v>3</v>
      </c>
      <c r="Q27">
        <f t="shared" si="0"/>
        <v>6</v>
      </c>
    </row>
    <row r="28" spans="1:17" x14ac:dyDescent="0.25">
      <c r="A28">
        <v>27</v>
      </c>
      <c r="B28">
        <v>25</v>
      </c>
      <c r="C28">
        <v>0</v>
      </c>
      <c r="D28">
        <v>1</v>
      </c>
      <c r="E28" s="8">
        <v>34</v>
      </c>
      <c r="F28" s="8">
        <v>1550</v>
      </c>
      <c r="G28">
        <v>14</v>
      </c>
      <c r="H28">
        <v>31</v>
      </c>
      <c r="I28">
        <v>25</v>
      </c>
      <c r="J28">
        <v>28</v>
      </c>
      <c r="K28">
        <v>1</v>
      </c>
      <c r="L28">
        <v>1</v>
      </c>
      <c r="M28">
        <v>1</v>
      </c>
      <c r="N28">
        <v>84</v>
      </c>
      <c r="O28">
        <v>7</v>
      </c>
      <c r="P28">
        <v>3</v>
      </c>
      <c r="Q28">
        <f t="shared" si="0"/>
        <v>6</v>
      </c>
    </row>
    <row r="29" spans="1:17" x14ac:dyDescent="0.25">
      <c r="A29">
        <v>28</v>
      </c>
      <c r="B29">
        <v>36</v>
      </c>
      <c r="C29">
        <v>0</v>
      </c>
      <c r="D29">
        <v>1</v>
      </c>
      <c r="E29" s="8" t="s">
        <v>63</v>
      </c>
      <c r="F29" s="8">
        <v>1100</v>
      </c>
      <c r="G29">
        <v>9</v>
      </c>
      <c r="H29">
        <v>23</v>
      </c>
      <c r="I29">
        <v>0</v>
      </c>
      <c r="J29">
        <v>27</v>
      </c>
      <c r="K29">
        <v>1</v>
      </c>
      <c r="L29">
        <v>1</v>
      </c>
      <c r="M29">
        <v>0</v>
      </c>
      <c r="N29">
        <v>50</v>
      </c>
      <c r="O29">
        <v>8</v>
      </c>
      <c r="P29">
        <v>3</v>
      </c>
      <c r="Q29">
        <f t="shared" si="0"/>
        <v>5.5555555555555554</v>
      </c>
    </row>
    <row r="30" spans="1:17" x14ac:dyDescent="0.25">
      <c r="A30">
        <v>29</v>
      </c>
      <c r="B30">
        <v>31</v>
      </c>
      <c r="C30">
        <v>1</v>
      </c>
      <c r="D30">
        <v>1</v>
      </c>
      <c r="E30" s="8" t="s">
        <v>41</v>
      </c>
      <c r="F30" s="8">
        <v>1555</v>
      </c>
      <c r="G30">
        <v>15</v>
      </c>
      <c r="H30">
        <v>30</v>
      </c>
      <c r="I30">
        <v>0</v>
      </c>
      <c r="J30">
        <v>30</v>
      </c>
      <c r="K30">
        <v>1</v>
      </c>
      <c r="L30">
        <v>1</v>
      </c>
      <c r="M30">
        <v>0</v>
      </c>
      <c r="N30">
        <v>60</v>
      </c>
      <c r="O30">
        <v>6</v>
      </c>
      <c r="P30">
        <v>2</v>
      </c>
      <c r="Q30">
        <f t="shared" si="0"/>
        <v>4</v>
      </c>
    </row>
    <row r="31" spans="1:17" x14ac:dyDescent="0.25">
      <c r="A31">
        <v>30</v>
      </c>
      <c r="B31">
        <v>31</v>
      </c>
      <c r="C31">
        <v>0</v>
      </c>
      <c r="D31">
        <v>0</v>
      </c>
      <c r="E31" s="8" t="s">
        <v>59</v>
      </c>
      <c r="F31" s="8">
        <v>1760</v>
      </c>
      <c r="G31">
        <v>18</v>
      </c>
      <c r="H31">
        <v>34</v>
      </c>
      <c r="I31">
        <v>30</v>
      </c>
      <c r="J31">
        <v>16</v>
      </c>
      <c r="K31">
        <v>1</v>
      </c>
      <c r="L31">
        <v>1</v>
      </c>
      <c r="M31">
        <v>1</v>
      </c>
      <c r="N31">
        <v>80</v>
      </c>
      <c r="O31">
        <v>7</v>
      </c>
      <c r="P31">
        <v>2</v>
      </c>
      <c r="Q31">
        <f t="shared" si="0"/>
        <v>4.4444444444444446</v>
      </c>
    </row>
    <row r="32" spans="1:17" x14ac:dyDescent="0.25">
      <c r="A32">
        <v>31</v>
      </c>
      <c r="B32">
        <v>31</v>
      </c>
      <c r="C32">
        <v>1</v>
      </c>
      <c r="D32">
        <v>0</v>
      </c>
      <c r="E32" s="8" t="s">
        <v>59</v>
      </c>
      <c r="F32" s="8">
        <v>1740</v>
      </c>
      <c r="G32">
        <v>18</v>
      </c>
      <c r="H32">
        <v>39</v>
      </c>
      <c r="I32">
        <v>31</v>
      </c>
      <c r="J32">
        <v>28</v>
      </c>
      <c r="K32">
        <v>1</v>
      </c>
      <c r="L32">
        <v>1</v>
      </c>
      <c r="M32">
        <v>1</v>
      </c>
      <c r="N32">
        <v>98</v>
      </c>
      <c r="O32">
        <v>7</v>
      </c>
      <c r="P32">
        <v>2</v>
      </c>
      <c r="Q32">
        <f t="shared" si="0"/>
        <v>5.4444444444444446</v>
      </c>
    </row>
    <row r="33" spans="1:17" x14ac:dyDescent="0.25">
      <c r="A33">
        <v>32</v>
      </c>
      <c r="B33">
        <v>42</v>
      </c>
      <c r="C33">
        <v>0</v>
      </c>
      <c r="D33">
        <v>1</v>
      </c>
      <c r="E33" s="8" t="s">
        <v>25</v>
      </c>
      <c r="F33" s="8">
        <v>1555</v>
      </c>
      <c r="G33">
        <v>12</v>
      </c>
      <c r="H33">
        <v>31</v>
      </c>
      <c r="I33">
        <v>0</v>
      </c>
      <c r="J33">
        <v>23</v>
      </c>
      <c r="K33">
        <v>1</v>
      </c>
      <c r="L33">
        <v>1</v>
      </c>
      <c r="M33">
        <v>0</v>
      </c>
      <c r="N33">
        <v>66</v>
      </c>
      <c r="O33">
        <v>6</v>
      </c>
      <c r="P33">
        <v>2</v>
      </c>
      <c r="Q33">
        <f t="shared" si="0"/>
        <v>5.5</v>
      </c>
    </row>
    <row r="34" spans="1:17" x14ac:dyDescent="0.25">
      <c r="A34">
        <v>33</v>
      </c>
      <c r="B34">
        <v>42</v>
      </c>
      <c r="C34">
        <v>0</v>
      </c>
      <c r="D34">
        <v>1</v>
      </c>
      <c r="E34" s="8" t="s">
        <v>25</v>
      </c>
      <c r="F34" s="8">
        <v>1555</v>
      </c>
      <c r="G34">
        <v>12</v>
      </c>
      <c r="H34">
        <v>40</v>
      </c>
      <c r="I34">
        <v>0</v>
      </c>
      <c r="J34">
        <v>21</v>
      </c>
      <c r="K34">
        <v>1</v>
      </c>
      <c r="L34">
        <v>1</v>
      </c>
      <c r="M34">
        <v>0</v>
      </c>
      <c r="N34">
        <v>61</v>
      </c>
      <c r="O34">
        <v>7</v>
      </c>
      <c r="P34">
        <v>2</v>
      </c>
      <c r="Q34">
        <f t="shared" si="0"/>
        <v>5.083333333333333</v>
      </c>
    </row>
    <row r="35" spans="1:17" x14ac:dyDescent="0.25">
      <c r="A35">
        <v>34</v>
      </c>
      <c r="B35">
        <v>29</v>
      </c>
      <c r="C35">
        <v>0</v>
      </c>
      <c r="D35">
        <v>1</v>
      </c>
      <c r="E35" s="8" t="s">
        <v>69</v>
      </c>
      <c r="F35" s="8">
        <v>1240</v>
      </c>
      <c r="G35">
        <v>3</v>
      </c>
      <c r="H35">
        <v>6</v>
      </c>
      <c r="I35">
        <v>0</v>
      </c>
      <c r="J35">
        <v>6</v>
      </c>
      <c r="K35">
        <v>1</v>
      </c>
      <c r="L35">
        <v>1</v>
      </c>
      <c r="M35">
        <v>0</v>
      </c>
      <c r="N35">
        <v>12</v>
      </c>
      <c r="O35">
        <v>6</v>
      </c>
      <c r="P35">
        <v>2</v>
      </c>
      <c r="Q35">
        <f t="shared" si="0"/>
        <v>4</v>
      </c>
    </row>
    <row r="36" spans="1:17" x14ac:dyDescent="0.25">
      <c r="A36">
        <v>35</v>
      </c>
      <c r="B36">
        <v>30</v>
      </c>
      <c r="C36">
        <v>1</v>
      </c>
      <c r="D36">
        <v>1</v>
      </c>
      <c r="E36" s="8" t="s">
        <v>80</v>
      </c>
      <c r="F36" s="8">
        <v>1915</v>
      </c>
      <c r="G36">
        <v>9</v>
      </c>
      <c r="H36">
        <v>28</v>
      </c>
      <c r="I36">
        <v>0</v>
      </c>
      <c r="J36">
        <v>12</v>
      </c>
      <c r="K36">
        <v>1</v>
      </c>
      <c r="L36">
        <v>1</v>
      </c>
      <c r="M36">
        <v>0</v>
      </c>
      <c r="N36">
        <v>40</v>
      </c>
      <c r="O36">
        <v>6</v>
      </c>
      <c r="P36">
        <v>2</v>
      </c>
      <c r="Q36">
        <f t="shared" si="0"/>
        <v>4.4444444444444446</v>
      </c>
    </row>
    <row r="37" spans="1:17" x14ac:dyDescent="0.25">
      <c r="A37">
        <v>36</v>
      </c>
      <c r="B37">
        <v>25</v>
      </c>
      <c r="C37">
        <v>0</v>
      </c>
      <c r="D37">
        <v>1</v>
      </c>
      <c r="E37" s="8" t="s">
        <v>23</v>
      </c>
      <c r="F37" s="8">
        <v>1740</v>
      </c>
      <c r="G37">
        <v>9</v>
      </c>
      <c r="H37">
        <v>12</v>
      </c>
      <c r="I37">
        <v>18</v>
      </c>
      <c r="J37">
        <v>12</v>
      </c>
      <c r="K37">
        <v>1</v>
      </c>
      <c r="L37">
        <v>1</v>
      </c>
      <c r="M37">
        <v>1</v>
      </c>
      <c r="N37">
        <v>42</v>
      </c>
      <c r="O37">
        <v>6</v>
      </c>
      <c r="P37">
        <v>2</v>
      </c>
      <c r="Q37">
        <f t="shared" si="0"/>
        <v>4.666666666666667</v>
      </c>
    </row>
    <row r="38" spans="1:17" x14ac:dyDescent="0.25">
      <c r="A38">
        <v>37</v>
      </c>
      <c r="B38">
        <v>25</v>
      </c>
      <c r="C38">
        <v>0</v>
      </c>
      <c r="D38">
        <v>1</v>
      </c>
      <c r="E38" s="8" t="s">
        <v>23</v>
      </c>
      <c r="F38" s="8">
        <v>1810</v>
      </c>
      <c r="G38">
        <v>9</v>
      </c>
      <c r="H38">
        <v>18</v>
      </c>
      <c r="I38">
        <v>23</v>
      </c>
      <c r="J38">
        <v>8</v>
      </c>
      <c r="K38">
        <v>1</v>
      </c>
      <c r="L38">
        <v>1</v>
      </c>
      <c r="M38">
        <v>1</v>
      </c>
      <c r="N38">
        <v>49</v>
      </c>
      <c r="O38">
        <v>6</v>
      </c>
      <c r="P38">
        <v>4</v>
      </c>
      <c r="Q38">
        <f t="shared" si="0"/>
        <v>5.4444444444444446</v>
      </c>
    </row>
    <row r="39" spans="1:17" x14ac:dyDescent="0.25">
      <c r="A39">
        <v>38</v>
      </c>
      <c r="B39">
        <v>25</v>
      </c>
      <c r="C39">
        <v>1</v>
      </c>
      <c r="D39">
        <v>1</v>
      </c>
      <c r="E39" s="8">
        <v>32</v>
      </c>
      <c r="F39" s="8">
        <v>1445</v>
      </c>
      <c r="G39">
        <v>17</v>
      </c>
      <c r="H39">
        <v>21</v>
      </c>
      <c r="I39">
        <v>61</v>
      </c>
      <c r="J39">
        <v>46</v>
      </c>
      <c r="K39">
        <v>1</v>
      </c>
      <c r="L39">
        <v>1</v>
      </c>
      <c r="M39">
        <v>1</v>
      </c>
      <c r="N39">
        <v>128</v>
      </c>
      <c r="O39">
        <v>11</v>
      </c>
      <c r="P39">
        <v>6</v>
      </c>
      <c r="Q39">
        <f t="shared" si="0"/>
        <v>7.5294117647058822</v>
      </c>
    </row>
    <row r="40" spans="1:17" x14ac:dyDescent="0.25">
      <c r="A40">
        <v>39</v>
      </c>
      <c r="B40">
        <v>37</v>
      </c>
      <c r="C40">
        <v>0</v>
      </c>
      <c r="D40">
        <v>1</v>
      </c>
      <c r="E40" s="8" t="s">
        <v>59</v>
      </c>
      <c r="F40" s="8">
        <v>2210</v>
      </c>
      <c r="G40">
        <v>3</v>
      </c>
      <c r="H40">
        <v>0</v>
      </c>
      <c r="I40">
        <v>0</v>
      </c>
      <c r="J40">
        <v>18</v>
      </c>
      <c r="K40">
        <v>1</v>
      </c>
      <c r="L40">
        <v>0</v>
      </c>
      <c r="M40">
        <v>0</v>
      </c>
      <c r="N40">
        <v>18</v>
      </c>
      <c r="O40">
        <v>8</v>
      </c>
      <c r="P40">
        <v>3</v>
      </c>
      <c r="Q40">
        <f t="shared" si="0"/>
        <v>6</v>
      </c>
    </row>
    <row r="41" spans="1:17" x14ac:dyDescent="0.25">
      <c r="A41">
        <v>40</v>
      </c>
      <c r="B41">
        <v>26</v>
      </c>
      <c r="C41">
        <v>1</v>
      </c>
      <c r="D41">
        <v>0</v>
      </c>
      <c r="E41" s="8" t="s">
        <v>59</v>
      </c>
      <c r="F41" s="8">
        <v>1860</v>
      </c>
      <c r="G41">
        <v>4</v>
      </c>
      <c r="H41">
        <v>0</v>
      </c>
      <c r="I41">
        <v>0</v>
      </c>
      <c r="J41">
        <v>17</v>
      </c>
      <c r="K41">
        <v>1</v>
      </c>
      <c r="L41">
        <v>0</v>
      </c>
      <c r="M41">
        <v>0</v>
      </c>
      <c r="N41">
        <v>17</v>
      </c>
      <c r="O41">
        <v>6</v>
      </c>
      <c r="P41">
        <v>2</v>
      </c>
      <c r="Q41">
        <f t="shared" si="0"/>
        <v>4.25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7964E-BA7D-4AA0-88A3-663167B26E8C}">
  <dimension ref="A1:Q41"/>
  <sheetViews>
    <sheetView topLeftCell="A29" workbookViewId="0">
      <selection activeCell="Q1" sqref="Q1"/>
    </sheetView>
  </sheetViews>
  <sheetFormatPr defaultRowHeight="15" x14ac:dyDescent="0.25"/>
  <sheetData>
    <row r="1" spans="1:17" ht="150" x14ac:dyDescent="0.25">
      <c r="A1" t="s">
        <v>71</v>
      </c>
      <c r="B1" s="2" t="s">
        <v>45</v>
      </c>
      <c r="C1" s="2" t="s">
        <v>46</v>
      </c>
      <c r="D1" s="2" t="s">
        <v>47</v>
      </c>
      <c r="E1" s="3" t="s">
        <v>1</v>
      </c>
      <c r="F1" s="2" t="s">
        <v>3</v>
      </c>
      <c r="G1" s="2" t="s">
        <v>48</v>
      </c>
      <c r="H1" s="2" t="s">
        <v>72</v>
      </c>
      <c r="I1" s="2" t="s">
        <v>81</v>
      </c>
      <c r="J1" s="2" t="s">
        <v>74</v>
      </c>
      <c r="K1" s="4" t="s">
        <v>52</v>
      </c>
      <c r="L1" s="4" t="s">
        <v>53</v>
      </c>
      <c r="M1" s="4" t="s">
        <v>75</v>
      </c>
      <c r="N1" s="2" t="s">
        <v>10</v>
      </c>
      <c r="O1" s="2" t="s">
        <v>55</v>
      </c>
      <c r="P1" s="2" t="s">
        <v>56</v>
      </c>
      <c r="Q1" s="2" t="s">
        <v>88</v>
      </c>
    </row>
    <row r="2" spans="1:17" x14ac:dyDescent="0.25">
      <c r="A2">
        <v>1</v>
      </c>
      <c r="B2">
        <v>25</v>
      </c>
      <c r="C2">
        <v>0</v>
      </c>
      <c r="D2">
        <v>1</v>
      </c>
      <c r="E2" s="5">
        <v>30</v>
      </c>
      <c r="F2">
        <v>1260</v>
      </c>
      <c r="G2">
        <v>8</v>
      </c>
      <c r="H2">
        <v>22</v>
      </c>
      <c r="I2">
        <v>24</v>
      </c>
      <c r="J2">
        <v>2</v>
      </c>
      <c r="K2">
        <v>1</v>
      </c>
      <c r="L2">
        <v>1</v>
      </c>
      <c r="M2">
        <v>1</v>
      </c>
      <c r="N2">
        <v>48</v>
      </c>
      <c r="O2">
        <v>8.5</v>
      </c>
      <c r="P2">
        <v>3</v>
      </c>
      <c r="Q2">
        <f t="shared" ref="Q2:Q41" si="0">N2/G2</f>
        <v>6</v>
      </c>
    </row>
    <row r="3" spans="1:17" x14ac:dyDescent="0.25">
      <c r="A3">
        <v>2</v>
      </c>
      <c r="B3" s="6">
        <v>26</v>
      </c>
      <c r="C3" s="6">
        <v>1</v>
      </c>
      <c r="D3" s="6">
        <v>0</v>
      </c>
      <c r="E3" s="5">
        <v>30</v>
      </c>
      <c r="F3" s="6">
        <v>1455</v>
      </c>
      <c r="G3">
        <v>6</v>
      </c>
      <c r="H3">
        <v>15</v>
      </c>
      <c r="I3">
        <v>0</v>
      </c>
      <c r="J3">
        <v>10</v>
      </c>
      <c r="K3">
        <v>1</v>
      </c>
      <c r="L3">
        <v>1</v>
      </c>
      <c r="M3">
        <v>0</v>
      </c>
      <c r="N3">
        <v>25</v>
      </c>
      <c r="O3">
        <v>9</v>
      </c>
      <c r="P3">
        <v>2</v>
      </c>
      <c r="Q3">
        <f t="shared" si="0"/>
        <v>4.166666666666667</v>
      </c>
    </row>
    <row r="4" spans="1:17" x14ac:dyDescent="0.25">
      <c r="A4">
        <v>3</v>
      </c>
      <c r="B4">
        <v>31</v>
      </c>
      <c r="C4">
        <v>0</v>
      </c>
      <c r="D4">
        <v>1</v>
      </c>
      <c r="E4" s="5" t="s">
        <v>63</v>
      </c>
      <c r="F4">
        <v>1200</v>
      </c>
      <c r="G4">
        <v>13</v>
      </c>
      <c r="H4">
        <v>0</v>
      </c>
      <c r="I4">
        <v>16</v>
      </c>
      <c r="J4">
        <v>11</v>
      </c>
      <c r="K4">
        <v>1</v>
      </c>
      <c r="L4">
        <v>0</v>
      </c>
      <c r="M4">
        <v>1</v>
      </c>
      <c r="N4">
        <v>27</v>
      </c>
      <c r="O4">
        <v>8.5</v>
      </c>
      <c r="P4">
        <v>2</v>
      </c>
      <c r="Q4">
        <f t="shared" si="0"/>
        <v>2.0769230769230771</v>
      </c>
    </row>
    <row r="5" spans="1:17" x14ac:dyDescent="0.25">
      <c r="A5">
        <v>4</v>
      </c>
      <c r="B5" s="2">
        <v>36</v>
      </c>
      <c r="C5" s="2">
        <v>1</v>
      </c>
      <c r="D5" s="2">
        <v>1</v>
      </c>
      <c r="E5" s="7" t="s">
        <v>15</v>
      </c>
      <c r="F5" s="2">
        <v>945</v>
      </c>
      <c r="G5">
        <v>13</v>
      </c>
      <c r="H5">
        <v>42</v>
      </c>
      <c r="I5">
        <v>0</v>
      </c>
      <c r="J5">
        <v>28</v>
      </c>
      <c r="K5">
        <v>1</v>
      </c>
      <c r="L5">
        <v>1</v>
      </c>
      <c r="M5">
        <v>0</v>
      </c>
      <c r="N5">
        <v>70</v>
      </c>
      <c r="O5">
        <v>6</v>
      </c>
      <c r="P5">
        <v>2</v>
      </c>
      <c r="Q5">
        <f t="shared" si="0"/>
        <v>5.384615384615385</v>
      </c>
    </row>
    <row r="6" spans="1:17" x14ac:dyDescent="0.25">
      <c r="A6">
        <v>5</v>
      </c>
      <c r="B6">
        <v>35</v>
      </c>
      <c r="C6">
        <v>0</v>
      </c>
      <c r="D6">
        <v>0</v>
      </c>
      <c r="E6" s="5" t="s">
        <v>78</v>
      </c>
      <c r="F6">
        <v>785</v>
      </c>
      <c r="G6">
        <v>14</v>
      </c>
      <c r="H6">
        <v>16</v>
      </c>
      <c r="I6">
        <v>0</v>
      </c>
      <c r="J6">
        <v>20</v>
      </c>
      <c r="K6">
        <v>1</v>
      </c>
      <c r="L6">
        <v>1</v>
      </c>
      <c r="M6">
        <v>0</v>
      </c>
      <c r="N6">
        <v>36</v>
      </c>
      <c r="O6">
        <v>4</v>
      </c>
      <c r="P6">
        <v>2</v>
      </c>
      <c r="Q6">
        <f t="shared" si="0"/>
        <v>2.5714285714285716</v>
      </c>
    </row>
    <row r="7" spans="1:17" x14ac:dyDescent="0.25">
      <c r="A7">
        <v>6</v>
      </c>
      <c r="B7">
        <v>35</v>
      </c>
      <c r="C7">
        <v>0</v>
      </c>
      <c r="D7">
        <v>0</v>
      </c>
      <c r="E7" s="5" t="s">
        <v>78</v>
      </c>
      <c r="F7">
        <v>690</v>
      </c>
      <c r="G7">
        <v>2</v>
      </c>
      <c r="H7">
        <v>8</v>
      </c>
      <c r="I7">
        <v>0</v>
      </c>
      <c r="J7">
        <v>7</v>
      </c>
      <c r="K7">
        <v>1</v>
      </c>
      <c r="L7">
        <v>1</v>
      </c>
      <c r="M7">
        <v>0</v>
      </c>
      <c r="N7">
        <v>15</v>
      </c>
      <c r="O7">
        <v>6</v>
      </c>
      <c r="P7">
        <v>2</v>
      </c>
      <c r="Q7">
        <f t="shared" si="0"/>
        <v>7.5</v>
      </c>
    </row>
    <row r="8" spans="1:17" x14ac:dyDescent="0.25">
      <c r="A8">
        <v>7</v>
      </c>
      <c r="B8">
        <v>28</v>
      </c>
      <c r="C8">
        <v>1</v>
      </c>
      <c r="D8">
        <v>1</v>
      </c>
      <c r="E8" s="5" t="s">
        <v>34</v>
      </c>
      <c r="F8">
        <v>1130</v>
      </c>
      <c r="G8">
        <v>5</v>
      </c>
      <c r="H8">
        <v>20</v>
      </c>
      <c r="I8">
        <v>0</v>
      </c>
      <c r="J8">
        <v>16</v>
      </c>
      <c r="K8">
        <v>1</v>
      </c>
      <c r="L8">
        <v>1</v>
      </c>
      <c r="M8">
        <v>0</v>
      </c>
      <c r="N8">
        <v>36</v>
      </c>
      <c r="O8">
        <v>7</v>
      </c>
      <c r="P8">
        <v>4</v>
      </c>
      <c r="Q8">
        <f t="shared" si="0"/>
        <v>7.2</v>
      </c>
    </row>
    <row r="9" spans="1:17" x14ac:dyDescent="0.25">
      <c r="A9">
        <v>8</v>
      </c>
      <c r="B9">
        <v>29</v>
      </c>
      <c r="C9">
        <v>1</v>
      </c>
      <c r="D9">
        <v>1</v>
      </c>
      <c r="E9" s="5" t="s">
        <v>79</v>
      </c>
      <c r="F9">
        <v>1180</v>
      </c>
      <c r="G9">
        <v>7</v>
      </c>
      <c r="H9">
        <v>30</v>
      </c>
      <c r="I9">
        <v>0</v>
      </c>
      <c r="J9">
        <v>28</v>
      </c>
      <c r="K9">
        <v>1</v>
      </c>
      <c r="L9">
        <v>1</v>
      </c>
      <c r="M9">
        <v>0</v>
      </c>
      <c r="N9">
        <v>58</v>
      </c>
      <c r="O9">
        <v>7</v>
      </c>
      <c r="P9">
        <v>3</v>
      </c>
      <c r="Q9">
        <f t="shared" si="0"/>
        <v>8.2857142857142865</v>
      </c>
    </row>
    <row r="10" spans="1:17" x14ac:dyDescent="0.25">
      <c r="A10">
        <v>9</v>
      </c>
      <c r="B10">
        <v>42</v>
      </c>
      <c r="C10">
        <v>0</v>
      </c>
      <c r="D10">
        <v>1</v>
      </c>
      <c r="E10" s="5" t="s">
        <v>25</v>
      </c>
      <c r="F10">
        <v>1555</v>
      </c>
      <c r="G10">
        <v>13</v>
      </c>
      <c r="H10">
        <v>15</v>
      </c>
      <c r="I10">
        <v>45</v>
      </c>
      <c r="J10">
        <v>11</v>
      </c>
      <c r="K10">
        <v>1</v>
      </c>
      <c r="L10">
        <v>1</v>
      </c>
      <c r="M10">
        <v>1</v>
      </c>
      <c r="N10">
        <v>84</v>
      </c>
      <c r="O10">
        <v>9</v>
      </c>
      <c r="P10">
        <v>3</v>
      </c>
      <c r="Q10">
        <f t="shared" si="0"/>
        <v>6.4615384615384617</v>
      </c>
    </row>
    <row r="11" spans="1:17" x14ac:dyDescent="0.25">
      <c r="A11">
        <v>10</v>
      </c>
      <c r="B11">
        <v>42</v>
      </c>
      <c r="C11">
        <v>0</v>
      </c>
      <c r="D11">
        <v>1</v>
      </c>
      <c r="E11" s="5" t="s">
        <v>25</v>
      </c>
      <c r="F11">
        <v>1555</v>
      </c>
      <c r="G11">
        <v>13</v>
      </c>
      <c r="H11">
        <v>28</v>
      </c>
      <c r="I11">
        <v>26</v>
      </c>
      <c r="J11">
        <v>11</v>
      </c>
      <c r="K11">
        <v>1</v>
      </c>
      <c r="L11">
        <v>1</v>
      </c>
      <c r="M11">
        <v>1</v>
      </c>
      <c r="N11">
        <v>65</v>
      </c>
      <c r="O11">
        <v>7</v>
      </c>
      <c r="P11">
        <v>3</v>
      </c>
      <c r="Q11">
        <f t="shared" si="0"/>
        <v>5</v>
      </c>
    </row>
    <row r="12" spans="1:17" x14ac:dyDescent="0.25">
      <c r="A12">
        <v>11</v>
      </c>
      <c r="B12">
        <v>29</v>
      </c>
      <c r="C12">
        <v>0</v>
      </c>
      <c r="D12">
        <v>1</v>
      </c>
      <c r="E12" s="5" t="s">
        <v>69</v>
      </c>
      <c r="F12">
        <v>1240</v>
      </c>
      <c r="G12">
        <v>19</v>
      </c>
      <c r="H12">
        <v>48</v>
      </c>
      <c r="I12">
        <v>0</v>
      </c>
      <c r="J12">
        <v>34</v>
      </c>
      <c r="K12">
        <v>1</v>
      </c>
      <c r="L12">
        <v>1</v>
      </c>
      <c r="M12">
        <v>0</v>
      </c>
      <c r="N12">
        <v>82</v>
      </c>
      <c r="O12">
        <v>6</v>
      </c>
      <c r="P12">
        <v>3</v>
      </c>
      <c r="Q12">
        <f t="shared" si="0"/>
        <v>4.3157894736842106</v>
      </c>
    </row>
    <row r="13" spans="1:17" x14ac:dyDescent="0.25">
      <c r="A13">
        <v>12</v>
      </c>
      <c r="B13">
        <v>37</v>
      </c>
      <c r="C13">
        <v>1</v>
      </c>
      <c r="D13">
        <v>1</v>
      </c>
      <c r="E13" s="5" t="s">
        <v>43</v>
      </c>
      <c r="F13">
        <v>1130</v>
      </c>
      <c r="G13">
        <v>26</v>
      </c>
      <c r="H13">
        <v>80</v>
      </c>
      <c r="I13">
        <v>0</v>
      </c>
      <c r="J13">
        <v>82</v>
      </c>
      <c r="K13">
        <v>1</v>
      </c>
      <c r="L13">
        <v>1</v>
      </c>
      <c r="M13">
        <v>0</v>
      </c>
      <c r="N13">
        <v>162</v>
      </c>
      <c r="O13">
        <v>8</v>
      </c>
      <c r="P13">
        <v>4</v>
      </c>
      <c r="Q13">
        <f t="shared" si="0"/>
        <v>6.2307692307692308</v>
      </c>
    </row>
    <row r="14" spans="1:17" x14ac:dyDescent="0.25">
      <c r="A14">
        <v>13</v>
      </c>
      <c r="B14">
        <v>32</v>
      </c>
      <c r="C14">
        <v>1</v>
      </c>
      <c r="D14">
        <v>1</v>
      </c>
      <c r="E14" s="5" t="s">
        <v>82</v>
      </c>
      <c r="F14">
        <v>820</v>
      </c>
      <c r="G14">
        <v>18</v>
      </c>
      <c r="H14">
        <v>43</v>
      </c>
      <c r="I14">
        <v>0</v>
      </c>
      <c r="J14">
        <v>38</v>
      </c>
      <c r="K14">
        <v>1</v>
      </c>
      <c r="L14">
        <v>1</v>
      </c>
      <c r="M14">
        <v>0</v>
      </c>
      <c r="N14">
        <v>81</v>
      </c>
      <c r="O14">
        <v>7</v>
      </c>
      <c r="P14">
        <v>3</v>
      </c>
      <c r="Q14">
        <f t="shared" si="0"/>
        <v>4.5</v>
      </c>
    </row>
    <row r="15" spans="1:17" x14ac:dyDescent="0.25">
      <c r="A15">
        <v>14</v>
      </c>
      <c r="B15">
        <v>27</v>
      </c>
      <c r="C15">
        <v>0</v>
      </c>
      <c r="D15">
        <v>1</v>
      </c>
      <c r="E15" s="5" t="s">
        <v>15</v>
      </c>
      <c r="F15">
        <v>1010</v>
      </c>
      <c r="G15">
        <v>22</v>
      </c>
      <c r="H15">
        <v>79</v>
      </c>
      <c r="I15">
        <v>0</v>
      </c>
      <c r="J15">
        <v>85</v>
      </c>
      <c r="K15">
        <v>1</v>
      </c>
      <c r="L15">
        <v>1</v>
      </c>
      <c r="M15">
        <v>0</v>
      </c>
      <c r="N15">
        <v>164</v>
      </c>
      <c r="O15">
        <v>8</v>
      </c>
      <c r="P15">
        <v>3</v>
      </c>
      <c r="Q15">
        <f t="shared" si="0"/>
        <v>7.4545454545454541</v>
      </c>
    </row>
    <row r="16" spans="1:17" x14ac:dyDescent="0.25">
      <c r="A16">
        <v>15</v>
      </c>
      <c r="B16">
        <v>25</v>
      </c>
      <c r="C16">
        <v>1</v>
      </c>
      <c r="D16">
        <v>1</v>
      </c>
      <c r="E16" s="5">
        <v>32</v>
      </c>
      <c r="F16">
        <v>1445</v>
      </c>
      <c r="G16">
        <v>6</v>
      </c>
      <c r="H16">
        <v>8</v>
      </c>
      <c r="I16">
        <v>24</v>
      </c>
      <c r="J16">
        <v>15</v>
      </c>
      <c r="K16">
        <v>1</v>
      </c>
      <c r="L16">
        <v>1</v>
      </c>
      <c r="M16">
        <v>1</v>
      </c>
      <c r="N16">
        <v>47</v>
      </c>
      <c r="O16">
        <v>9</v>
      </c>
      <c r="P16">
        <v>3</v>
      </c>
      <c r="Q16">
        <f t="shared" si="0"/>
        <v>7.833333333333333</v>
      </c>
    </row>
    <row r="17" spans="1:17" x14ac:dyDescent="0.25">
      <c r="A17">
        <v>16</v>
      </c>
      <c r="B17">
        <v>37</v>
      </c>
      <c r="C17">
        <v>0</v>
      </c>
      <c r="D17">
        <v>1</v>
      </c>
      <c r="E17" s="5" t="s">
        <v>59</v>
      </c>
      <c r="F17">
        <v>2210</v>
      </c>
      <c r="G17">
        <v>6</v>
      </c>
      <c r="H17">
        <v>0</v>
      </c>
      <c r="I17">
        <v>0</v>
      </c>
      <c r="J17">
        <v>23</v>
      </c>
      <c r="K17">
        <v>1</v>
      </c>
      <c r="L17">
        <v>1</v>
      </c>
      <c r="M17">
        <v>0</v>
      </c>
      <c r="N17">
        <v>23</v>
      </c>
      <c r="O17">
        <v>8</v>
      </c>
      <c r="P17">
        <v>3</v>
      </c>
      <c r="Q17">
        <f t="shared" si="0"/>
        <v>3.8333333333333335</v>
      </c>
    </row>
    <row r="18" spans="1:17" x14ac:dyDescent="0.25">
      <c r="A18">
        <v>17</v>
      </c>
      <c r="B18">
        <v>26</v>
      </c>
      <c r="C18">
        <v>1</v>
      </c>
      <c r="D18">
        <v>0</v>
      </c>
      <c r="E18" s="5" t="s">
        <v>59</v>
      </c>
      <c r="F18">
        <v>1860</v>
      </c>
      <c r="G18">
        <v>8</v>
      </c>
      <c r="H18">
        <v>0</v>
      </c>
      <c r="I18">
        <v>0</v>
      </c>
      <c r="J18">
        <v>34</v>
      </c>
      <c r="K18">
        <v>1</v>
      </c>
      <c r="L18">
        <v>0</v>
      </c>
      <c r="M18">
        <v>0</v>
      </c>
      <c r="N18">
        <v>34</v>
      </c>
      <c r="O18">
        <v>6</v>
      </c>
      <c r="P18">
        <v>2</v>
      </c>
      <c r="Q18">
        <f t="shared" si="0"/>
        <v>4.25</v>
      </c>
    </row>
    <row r="19" spans="1:17" x14ac:dyDescent="0.25">
      <c r="A19">
        <v>18</v>
      </c>
      <c r="B19">
        <v>31</v>
      </c>
      <c r="C19">
        <v>0</v>
      </c>
      <c r="D19">
        <v>1</v>
      </c>
      <c r="E19" s="5" t="s">
        <v>83</v>
      </c>
      <c r="F19">
        <v>2055</v>
      </c>
      <c r="G19">
        <v>7</v>
      </c>
      <c r="H19">
        <v>14</v>
      </c>
      <c r="I19">
        <v>0</v>
      </c>
      <c r="J19">
        <v>9</v>
      </c>
      <c r="K19">
        <v>1</v>
      </c>
      <c r="L19">
        <v>0</v>
      </c>
      <c r="M19">
        <v>0</v>
      </c>
      <c r="N19">
        <v>23</v>
      </c>
      <c r="O19">
        <v>5</v>
      </c>
      <c r="P19">
        <v>2</v>
      </c>
      <c r="Q19">
        <f t="shared" si="0"/>
        <v>3.2857142857142856</v>
      </c>
    </row>
    <row r="20" spans="1:17" x14ac:dyDescent="0.25">
      <c r="A20">
        <v>19</v>
      </c>
      <c r="B20">
        <v>35</v>
      </c>
      <c r="C20">
        <v>0</v>
      </c>
      <c r="D20">
        <v>1</v>
      </c>
      <c r="E20" s="5" t="s">
        <v>84</v>
      </c>
      <c r="F20">
        <v>1805</v>
      </c>
      <c r="G20">
        <v>11</v>
      </c>
      <c r="H20">
        <v>11</v>
      </c>
      <c r="I20">
        <v>32</v>
      </c>
      <c r="J20">
        <v>36</v>
      </c>
      <c r="K20">
        <v>1</v>
      </c>
      <c r="L20">
        <v>1</v>
      </c>
      <c r="M20">
        <v>1</v>
      </c>
      <c r="N20">
        <v>54</v>
      </c>
      <c r="O20">
        <v>8</v>
      </c>
      <c r="P20">
        <v>3</v>
      </c>
      <c r="Q20">
        <f t="shared" si="0"/>
        <v>4.9090909090909092</v>
      </c>
    </row>
    <row r="21" spans="1:17" x14ac:dyDescent="0.25">
      <c r="A21">
        <v>20</v>
      </c>
      <c r="B21">
        <v>43</v>
      </c>
      <c r="C21">
        <v>1</v>
      </c>
      <c r="D21">
        <v>2</v>
      </c>
      <c r="E21" s="5" t="s">
        <v>31</v>
      </c>
      <c r="F21">
        <v>1700</v>
      </c>
      <c r="G21">
        <v>17</v>
      </c>
      <c r="H21">
        <v>49</v>
      </c>
      <c r="I21">
        <v>0</v>
      </c>
      <c r="J21">
        <v>46</v>
      </c>
      <c r="K21">
        <v>1</v>
      </c>
      <c r="L21">
        <v>1</v>
      </c>
      <c r="M21">
        <v>0</v>
      </c>
      <c r="N21">
        <v>95</v>
      </c>
      <c r="O21">
        <v>8</v>
      </c>
      <c r="P21">
        <v>3</v>
      </c>
      <c r="Q21">
        <f t="shared" si="0"/>
        <v>5.5882352941176467</v>
      </c>
    </row>
    <row r="22" spans="1:17" x14ac:dyDescent="0.25">
      <c r="A22">
        <v>21</v>
      </c>
      <c r="B22">
        <v>23</v>
      </c>
      <c r="C22">
        <v>0</v>
      </c>
      <c r="D22">
        <v>1</v>
      </c>
      <c r="E22" s="5" t="s">
        <v>85</v>
      </c>
      <c r="F22">
        <v>1915</v>
      </c>
      <c r="G22">
        <v>4</v>
      </c>
      <c r="H22">
        <v>10</v>
      </c>
      <c r="I22">
        <v>0</v>
      </c>
      <c r="J22">
        <v>10</v>
      </c>
      <c r="K22">
        <v>1</v>
      </c>
      <c r="L22">
        <v>1</v>
      </c>
      <c r="M22">
        <v>0</v>
      </c>
      <c r="N22">
        <v>20</v>
      </c>
      <c r="O22">
        <v>7</v>
      </c>
      <c r="P22">
        <v>2</v>
      </c>
      <c r="Q22">
        <f t="shared" si="0"/>
        <v>5</v>
      </c>
    </row>
    <row r="23" spans="1:17" x14ac:dyDescent="0.25">
      <c r="A23">
        <v>22</v>
      </c>
      <c r="B23">
        <v>30</v>
      </c>
      <c r="C23">
        <v>0</v>
      </c>
      <c r="D23">
        <v>0</v>
      </c>
      <c r="E23" s="5" t="s">
        <v>80</v>
      </c>
      <c r="F23">
        <v>2200</v>
      </c>
      <c r="G23">
        <v>3</v>
      </c>
      <c r="H23">
        <v>6</v>
      </c>
      <c r="I23">
        <v>0</v>
      </c>
      <c r="J23">
        <v>6</v>
      </c>
      <c r="K23">
        <v>1</v>
      </c>
      <c r="L23">
        <v>1</v>
      </c>
      <c r="M23">
        <v>0</v>
      </c>
      <c r="N23">
        <v>12</v>
      </c>
      <c r="O23">
        <v>4</v>
      </c>
      <c r="P23">
        <v>4</v>
      </c>
      <c r="Q23">
        <f t="shared" si="0"/>
        <v>4</v>
      </c>
    </row>
    <row r="24" spans="1:17" x14ac:dyDescent="0.25">
      <c r="A24">
        <v>23</v>
      </c>
      <c r="B24">
        <v>30</v>
      </c>
      <c r="C24">
        <v>0</v>
      </c>
      <c r="D24">
        <v>1</v>
      </c>
      <c r="E24" s="5" t="s">
        <v>21</v>
      </c>
      <c r="F24">
        <v>1730</v>
      </c>
      <c r="G24">
        <v>16</v>
      </c>
      <c r="H24">
        <v>45</v>
      </c>
      <c r="I24">
        <v>0</v>
      </c>
      <c r="J24">
        <v>58</v>
      </c>
      <c r="K24">
        <v>1</v>
      </c>
      <c r="L24">
        <v>1</v>
      </c>
      <c r="M24">
        <v>0</v>
      </c>
      <c r="N24">
        <v>103</v>
      </c>
      <c r="O24">
        <v>8</v>
      </c>
      <c r="P24">
        <v>3</v>
      </c>
      <c r="Q24">
        <f t="shared" si="0"/>
        <v>6.4375</v>
      </c>
    </row>
    <row r="25" spans="1:17" x14ac:dyDescent="0.25">
      <c r="A25">
        <v>24</v>
      </c>
      <c r="B25">
        <v>32</v>
      </c>
      <c r="C25">
        <v>1</v>
      </c>
      <c r="D25">
        <v>1</v>
      </c>
      <c r="E25" s="5" t="s">
        <v>59</v>
      </c>
      <c r="F25">
        <v>1670</v>
      </c>
      <c r="G25">
        <v>12</v>
      </c>
      <c r="H25">
        <v>30</v>
      </c>
      <c r="I25">
        <v>0</v>
      </c>
      <c r="J25">
        <v>33</v>
      </c>
      <c r="K25">
        <v>1</v>
      </c>
      <c r="L25">
        <v>1</v>
      </c>
      <c r="M25">
        <v>0</v>
      </c>
      <c r="N25">
        <v>63</v>
      </c>
      <c r="O25">
        <v>6</v>
      </c>
      <c r="P25">
        <v>3</v>
      </c>
      <c r="Q25">
        <f t="shared" si="0"/>
        <v>5.25</v>
      </c>
    </row>
    <row r="26" spans="1:17" x14ac:dyDescent="0.25">
      <c r="A26">
        <v>25</v>
      </c>
      <c r="B26">
        <v>34</v>
      </c>
      <c r="C26">
        <v>0</v>
      </c>
      <c r="D26">
        <v>1</v>
      </c>
      <c r="E26" s="5" t="s">
        <v>86</v>
      </c>
      <c r="F26">
        <v>2100</v>
      </c>
      <c r="G26">
        <v>9</v>
      </c>
      <c r="H26">
        <v>36</v>
      </c>
      <c r="I26">
        <v>0</v>
      </c>
      <c r="J26">
        <v>33</v>
      </c>
      <c r="K26">
        <v>1</v>
      </c>
      <c r="L26">
        <v>1</v>
      </c>
      <c r="M26">
        <v>0</v>
      </c>
      <c r="N26">
        <v>69</v>
      </c>
      <c r="O26">
        <v>6</v>
      </c>
      <c r="P26">
        <v>2</v>
      </c>
      <c r="Q26">
        <f t="shared" si="0"/>
        <v>7.666666666666667</v>
      </c>
    </row>
    <row r="27" spans="1:17" x14ac:dyDescent="0.25">
      <c r="A27">
        <v>26</v>
      </c>
      <c r="B27">
        <v>39</v>
      </c>
      <c r="C27">
        <v>0</v>
      </c>
      <c r="D27">
        <v>0</v>
      </c>
      <c r="E27" s="5" t="s">
        <v>40</v>
      </c>
      <c r="F27">
        <v>1415</v>
      </c>
      <c r="G27">
        <v>18</v>
      </c>
      <c r="H27">
        <v>25</v>
      </c>
      <c r="I27">
        <v>42</v>
      </c>
      <c r="J27">
        <v>52</v>
      </c>
      <c r="K27">
        <v>1</v>
      </c>
      <c r="L27">
        <v>1</v>
      </c>
      <c r="M27">
        <v>1</v>
      </c>
      <c r="N27">
        <v>119</v>
      </c>
      <c r="O27">
        <v>10</v>
      </c>
      <c r="P27">
        <v>4</v>
      </c>
      <c r="Q27">
        <f t="shared" si="0"/>
        <v>6.6111111111111107</v>
      </c>
    </row>
    <row r="28" spans="1:17" x14ac:dyDescent="0.25">
      <c r="A28">
        <v>27</v>
      </c>
      <c r="B28">
        <v>29</v>
      </c>
      <c r="C28">
        <v>1</v>
      </c>
      <c r="D28">
        <v>1</v>
      </c>
      <c r="E28" s="5">
        <v>32</v>
      </c>
      <c r="F28">
        <v>1795</v>
      </c>
      <c r="G28">
        <v>18</v>
      </c>
      <c r="H28">
        <v>63</v>
      </c>
      <c r="I28">
        <v>0</v>
      </c>
      <c r="J28">
        <v>44</v>
      </c>
      <c r="K28">
        <v>1</v>
      </c>
      <c r="L28">
        <v>1</v>
      </c>
      <c r="M28">
        <v>0</v>
      </c>
      <c r="N28">
        <v>107</v>
      </c>
      <c r="O28">
        <v>9</v>
      </c>
      <c r="P28">
        <v>3</v>
      </c>
      <c r="Q28">
        <f t="shared" si="0"/>
        <v>5.9444444444444446</v>
      </c>
    </row>
    <row r="29" spans="1:17" x14ac:dyDescent="0.25">
      <c r="A29">
        <v>28</v>
      </c>
      <c r="B29">
        <v>27</v>
      </c>
      <c r="C29">
        <v>0</v>
      </c>
      <c r="D29">
        <v>0</v>
      </c>
      <c r="E29" s="5" t="s">
        <v>59</v>
      </c>
      <c r="F29">
        <v>1965</v>
      </c>
      <c r="G29">
        <v>8</v>
      </c>
      <c r="H29">
        <v>12</v>
      </c>
      <c r="I29">
        <v>17</v>
      </c>
      <c r="J29">
        <v>14</v>
      </c>
      <c r="K29">
        <v>1</v>
      </c>
      <c r="L29">
        <v>1</v>
      </c>
      <c r="M29">
        <v>1</v>
      </c>
      <c r="N29">
        <v>43</v>
      </c>
      <c r="O29">
        <v>6</v>
      </c>
      <c r="P29">
        <v>3</v>
      </c>
      <c r="Q29">
        <f t="shared" si="0"/>
        <v>5.375</v>
      </c>
    </row>
    <row r="30" spans="1:17" x14ac:dyDescent="0.25">
      <c r="A30">
        <v>29</v>
      </c>
      <c r="B30">
        <v>24</v>
      </c>
      <c r="C30">
        <v>0</v>
      </c>
      <c r="D30">
        <v>1</v>
      </c>
      <c r="E30" s="5" t="s">
        <v>21</v>
      </c>
      <c r="F30">
        <v>1690</v>
      </c>
      <c r="G30">
        <v>9</v>
      </c>
      <c r="H30">
        <v>31</v>
      </c>
      <c r="I30">
        <v>0</v>
      </c>
      <c r="J30">
        <v>24</v>
      </c>
      <c r="K30">
        <v>1</v>
      </c>
      <c r="L30">
        <v>1</v>
      </c>
      <c r="M30">
        <v>0</v>
      </c>
      <c r="N30">
        <v>55</v>
      </c>
      <c r="O30">
        <v>8</v>
      </c>
      <c r="P30">
        <v>6</v>
      </c>
      <c r="Q30">
        <f t="shared" si="0"/>
        <v>6.1111111111111107</v>
      </c>
    </row>
    <row r="31" spans="1:17" x14ac:dyDescent="0.25">
      <c r="A31">
        <v>30</v>
      </c>
      <c r="B31">
        <v>30</v>
      </c>
      <c r="C31">
        <v>0</v>
      </c>
      <c r="D31">
        <v>1</v>
      </c>
      <c r="E31" s="5" t="s">
        <v>24</v>
      </c>
      <c r="F31">
        <v>2270</v>
      </c>
      <c r="G31">
        <v>3</v>
      </c>
      <c r="H31">
        <v>11</v>
      </c>
      <c r="I31">
        <v>0</v>
      </c>
      <c r="J31">
        <v>6</v>
      </c>
      <c r="K31">
        <v>1</v>
      </c>
      <c r="L31">
        <v>1</v>
      </c>
      <c r="M31">
        <v>0</v>
      </c>
      <c r="N31">
        <v>17</v>
      </c>
      <c r="O31">
        <v>6</v>
      </c>
      <c r="P31">
        <v>4</v>
      </c>
      <c r="Q31">
        <f t="shared" si="0"/>
        <v>5.666666666666667</v>
      </c>
    </row>
    <row r="32" spans="1:17" x14ac:dyDescent="0.25">
      <c r="A32">
        <v>31</v>
      </c>
      <c r="B32">
        <v>30</v>
      </c>
      <c r="C32">
        <v>1</v>
      </c>
      <c r="D32">
        <v>0</v>
      </c>
      <c r="E32" s="5">
        <v>38</v>
      </c>
      <c r="F32">
        <v>2100</v>
      </c>
      <c r="G32">
        <v>7</v>
      </c>
      <c r="H32">
        <v>23</v>
      </c>
      <c r="I32">
        <v>0</v>
      </c>
      <c r="J32">
        <v>17</v>
      </c>
      <c r="K32">
        <v>1</v>
      </c>
      <c r="L32">
        <v>1</v>
      </c>
      <c r="M32">
        <v>0</v>
      </c>
      <c r="N32">
        <v>40</v>
      </c>
      <c r="O32">
        <v>8</v>
      </c>
      <c r="P32">
        <v>2</v>
      </c>
      <c r="Q32">
        <f t="shared" si="0"/>
        <v>5.7142857142857144</v>
      </c>
    </row>
    <row r="33" spans="1:17" x14ac:dyDescent="0.25">
      <c r="A33">
        <v>32</v>
      </c>
      <c r="B33">
        <v>28</v>
      </c>
      <c r="C33">
        <v>0</v>
      </c>
      <c r="D33">
        <v>0</v>
      </c>
      <c r="E33" s="5" t="s">
        <v>57</v>
      </c>
      <c r="F33">
        <v>1620</v>
      </c>
      <c r="G33">
        <v>10</v>
      </c>
      <c r="H33">
        <v>12</v>
      </c>
      <c r="I33">
        <v>21</v>
      </c>
      <c r="J33">
        <v>17</v>
      </c>
      <c r="K33">
        <v>1</v>
      </c>
      <c r="L33">
        <v>1</v>
      </c>
      <c r="M33">
        <v>1</v>
      </c>
      <c r="N33">
        <v>50</v>
      </c>
      <c r="O33">
        <v>10</v>
      </c>
      <c r="P33">
        <v>3</v>
      </c>
      <c r="Q33">
        <f t="shared" si="0"/>
        <v>5</v>
      </c>
    </row>
    <row r="34" spans="1:17" x14ac:dyDescent="0.25">
      <c r="A34">
        <v>33</v>
      </c>
      <c r="B34">
        <v>36</v>
      </c>
      <c r="C34">
        <v>1</v>
      </c>
      <c r="D34">
        <v>1</v>
      </c>
      <c r="E34" s="5" t="s">
        <v>12</v>
      </c>
      <c r="F34">
        <v>1060</v>
      </c>
      <c r="G34">
        <v>5</v>
      </c>
      <c r="H34">
        <v>10</v>
      </c>
      <c r="I34">
        <v>0</v>
      </c>
      <c r="J34">
        <v>12</v>
      </c>
      <c r="K34">
        <v>1</v>
      </c>
      <c r="L34">
        <v>1</v>
      </c>
      <c r="M34">
        <v>0</v>
      </c>
      <c r="N34">
        <v>22</v>
      </c>
      <c r="O34">
        <v>6</v>
      </c>
      <c r="P34">
        <v>3</v>
      </c>
      <c r="Q34">
        <f t="shared" si="0"/>
        <v>4.4000000000000004</v>
      </c>
    </row>
    <row r="35" spans="1:17" x14ac:dyDescent="0.25">
      <c r="A35">
        <v>34</v>
      </c>
      <c r="B35">
        <v>36</v>
      </c>
      <c r="C35">
        <v>1</v>
      </c>
      <c r="D35">
        <v>1</v>
      </c>
      <c r="E35" s="5">
        <v>31</v>
      </c>
      <c r="F35">
        <v>1100</v>
      </c>
      <c r="G35">
        <v>19</v>
      </c>
      <c r="H35">
        <v>65</v>
      </c>
      <c r="I35">
        <v>0</v>
      </c>
      <c r="J35">
        <v>65</v>
      </c>
      <c r="K35">
        <v>1</v>
      </c>
      <c r="L35">
        <v>1</v>
      </c>
      <c r="M35">
        <v>0</v>
      </c>
      <c r="N35">
        <v>130</v>
      </c>
      <c r="O35">
        <v>8</v>
      </c>
      <c r="P35">
        <v>3</v>
      </c>
      <c r="Q35">
        <f t="shared" si="0"/>
        <v>6.8421052631578947</v>
      </c>
    </row>
    <row r="36" spans="1:17" x14ac:dyDescent="0.25">
      <c r="A36">
        <v>35</v>
      </c>
      <c r="B36">
        <v>31</v>
      </c>
      <c r="C36">
        <v>1</v>
      </c>
      <c r="D36">
        <v>0</v>
      </c>
      <c r="E36" s="5" t="s">
        <v>87</v>
      </c>
      <c r="F36">
        <v>1335</v>
      </c>
      <c r="G36">
        <v>14</v>
      </c>
      <c r="H36">
        <v>36</v>
      </c>
      <c r="I36">
        <v>0</v>
      </c>
      <c r="J36">
        <v>36</v>
      </c>
      <c r="K36">
        <v>1</v>
      </c>
      <c r="L36">
        <v>1</v>
      </c>
      <c r="M36">
        <v>0</v>
      </c>
      <c r="N36">
        <v>72</v>
      </c>
      <c r="O36">
        <v>7</v>
      </c>
      <c r="P36">
        <v>2</v>
      </c>
      <c r="Q36">
        <f t="shared" si="0"/>
        <v>5.1428571428571432</v>
      </c>
    </row>
    <row r="37" spans="1:17" x14ac:dyDescent="0.25">
      <c r="A37">
        <v>36</v>
      </c>
      <c r="B37">
        <v>25</v>
      </c>
      <c r="C37">
        <v>0</v>
      </c>
      <c r="D37">
        <v>1</v>
      </c>
      <c r="E37" s="5" t="s">
        <v>57</v>
      </c>
      <c r="F37">
        <v>1465</v>
      </c>
      <c r="G37">
        <v>7</v>
      </c>
      <c r="H37">
        <v>27</v>
      </c>
      <c r="I37">
        <v>0</v>
      </c>
      <c r="J37">
        <v>24</v>
      </c>
      <c r="K37">
        <v>1</v>
      </c>
      <c r="L37">
        <v>1</v>
      </c>
      <c r="M37">
        <v>0</v>
      </c>
      <c r="N37">
        <v>54</v>
      </c>
      <c r="O37">
        <v>8</v>
      </c>
      <c r="P37">
        <v>4</v>
      </c>
      <c r="Q37">
        <f t="shared" si="0"/>
        <v>7.7142857142857144</v>
      </c>
    </row>
    <row r="38" spans="1:17" x14ac:dyDescent="0.25">
      <c r="A38">
        <v>37</v>
      </c>
      <c r="B38">
        <v>24</v>
      </c>
      <c r="C38">
        <v>1</v>
      </c>
      <c r="D38">
        <v>1</v>
      </c>
      <c r="E38" s="5" t="s">
        <v>14</v>
      </c>
      <c r="F38">
        <v>1665</v>
      </c>
      <c r="G38">
        <v>7</v>
      </c>
      <c r="H38">
        <v>14</v>
      </c>
      <c r="I38">
        <v>16</v>
      </c>
      <c r="J38">
        <v>10</v>
      </c>
      <c r="K38">
        <v>1</v>
      </c>
      <c r="L38">
        <v>1</v>
      </c>
      <c r="M38">
        <v>0</v>
      </c>
      <c r="N38">
        <v>40</v>
      </c>
      <c r="O38">
        <v>8</v>
      </c>
      <c r="P38">
        <v>4</v>
      </c>
      <c r="Q38">
        <f t="shared" si="0"/>
        <v>5.7142857142857144</v>
      </c>
    </row>
    <row r="39" spans="1:17" x14ac:dyDescent="0.25">
      <c r="A39">
        <v>38</v>
      </c>
      <c r="B39">
        <v>22</v>
      </c>
      <c r="C39">
        <v>0</v>
      </c>
      <c r="D39">
        <v>1</v>
      </c>
      <c r="E39" s="5" t="s">
        <v>21</v>
      </c>
      <c r="F39">
        <v>1795</v>
      </c>
      <c r="G39">
        <v>15</v>
      </c>
      <c r="H39">
        <v>31</v>
      </c>
      <c r="I39">
        <v>0</v>
      </c>
      <c r="J39">
        <v>37</v>
      </c>
      <c r="K39">
        <v>1</v>
      </c>
      <c r="L39">
        <v>1</v>
      </c>
      <c r="M39">
        <v>0</v>
      </c>
      <c r="N39">
        <v>68</v>
      </c>
      <c r="O39">
        <v>8</v>
      </c>
      <c r="P39">
        <v>2</v>
      </c>
      <c r="Q39">
        <f t="shared" si="0"/>
        <v>4.5333333333333332</v>
      </c>
    </row>
    <row r="40" spans="1:17" x14ac:dyDescent="0.25">
      <c r="A40">
        <v>39</v>
      </c>
      <c r="B40">
        <v>29</v>
      </c>
      <c r="C40">
        <v>0</v>
      </c>
      <c r="D40">
        <v>2</v>
      </c>
      <c r="E40" s="5">
        <v>34</v>
      </c>
      <c r="F40">
        <v>1320</v>
      </c>
      <c r="G40">
        <v>19</v>
      </c>
      <c r="H40">
        <v>52</v>
      </c>
      <c r="I40">
        <v>0</v>
      </c>
      <c r="J40">
        <v>44</v>
      </c>
      <c r="K40">
        <v>1</v>
      </c>
      <c r="L40">
        <v>1</v>
      </c>
      <c r="M40">
        <v>0</v>
      </c>
      <c r="N40">
        <v>96</v>
      </c>
      <c r="O40">
        <v>8</v>
      </c>
      <c r="P40">
        <v>2</v>
      </c>
      <c r="Q40">
        <f t="shared" si="0"/>
        <v>5.0526315789473681</v>
      </c>
    </row>
    <row r="41" spans="1:17" x14ac:dyDescent="0.25">
      <c r="A41">
        <v>40</v>
      </c>
      <c r="B41">
        <v>30</v>
      </c>
      <c r="C41">
        <v>1</v>
      </c>
      <c r="D41">
        <v>1</v>
      </c>
      <c r="E41" s="5" t="s">
        <v>32</v>
      </c>
      <c r="F41">
        <v>2080</v>
      </c>
      <c r="G41">
        <v>8</v>
      </c>
      <c r="H41">
        <v>10</v>
      </c>
      <c r="I41">
        <v>18</v>
      </c>
      <c r="J41">
        <v>18</v>
      </c>
      <c r="K41">
        <v>1</v>
      </c>
      <c r="L41">
        <v>1</v>
      </c>
      <c r="M41">
        <v>1</v>
      </c>
      <c r="N41">
        <v>46</v>
      </c>
      <c r="O41">
        <v>8</v>
      </c>
      <c r="P41">
        <v>4</v>
      </c>
      <c r="Q41">
        <f t="shared" si="0"/>
        <v>5.75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BASELINE</vt:lpstr>
      <vt:lpstr>PDSA1</vt:lpstr>
      <vt:lpstr>PDSA 2</vt:lpstr>
      <vt:lpstr>sustenance phase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 SENSEI</dc:creator>
  <cp:lastModifiedBy>Sheila Samanta Mathai [MAHE-KMC]</cp:lastModifiedBy>
  <dcterms:created xsi:type="dcterms:W3CDTF">2025-10-07T07:17:23Z</dcterms:created>
  <dcterms:modified xsi:type="dcterms:W3CDTF">2025-10-07T10:05:52Z</dcterms:modified>
</cp:coreProperties>
</file>