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lobal Max 2\Desktop\MaiPo Jelly Paper\"/>
    </mc:Choice>
  </mc:AlternateContent>
  <xr:revisionPtr revIDLastSave="0" documentId="13_ncr:1_{A82F8353-FFCA-49BF-91E9-68490D2481EF}" xr6:coauthVersionLast="47" xr6:coauthVersionMax="47" xr10:uidLastSave="{00000000-0000-0000-0000-000000000000}"/>
  <bookViews>
    <workbookView xWindow="6165" yWindow="-13635" windowWidth="17010" windowHeight="10425" firstSheet="1" activeTab="1" xr2:uid="{00000000-000D-0000-FFFF-FFFF00000000}"/>
  </bookViews>
  <sheets>
    <sheet name="Content" sheetId="8" r:id="rId1"/>
    <sheet name=" 1" sheetId="1" r:id="rId2"/>
    <sheet name="2" sheetId="3" r:id="rId3"/>
    <sheet name="3" sheetId="4" r:id="rId4"/>
    <sheet name=" 4" sheetId="12" r:id="rId5"/>
    <sheet name="5" sheetId="13" r:id="rId6"/>
    <sheet name="6" sheetId="11" r:id="rId7"/>
    <sheet name="7" sheetId="16" r:id="rId8"/>
    <sheet name="8" sheetId="15" r:id="rId9"/>
    <sheet name="9" sheetId="14" r:id="rId10"/>
    <sheet name="10" sheetId="17" r:id="rId11"/>
    <sheet name="11" sheetId="18" r:id="rId12"/>
    <sheet name="12" sheetId="19" r:id="rId13"/>
    <sheet name="13" sheetId="20" r:id="rId14"/>
    <sheet name="14" sheetId="21" r:id="rId15"/>
    <sheet name="15" sheetId="22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3" l="1"/>
  <c r="E4" i="13"/>
  <c r="E5" i="13"/>
  <c r="E6" i="13"/>
  <c r="E7" i="13"/>
  <c r="E8" i="13"/>
  <c r="E9" i="13"/>
  <c r="E10" i="13"/>
  <c r="E2" i="13"/>
  <c r="D2" i="13"/>
  <c r="D3" i="13"/>
  <c r="D4" i="13"/>
  <c r="D5" i="13"/>
  <c r="D6" i="13"/>
  <c r="D7" i="13"/>
  <c r="D8" i="13"/>
  <c r="D9" i="13"/>
  <c r="D10" i="13"/>
  <c r="D4" i="1"/>
  <c r="E4" i="1" s="1"/>
  <c r="C4" i="1"/>
  <c r="E3" i="1"/>
</calcChain>
</file>

<file path=xl/sharedStrings.xml><?xml version="1.0" encoding="utf-8"?>
<sst xmlns="http://schemas.openxmlformats.org/spreadsheetml/2006/main" count="10618" uniqueCount="4273">
  <si>
    <t>Genome and transcriptome sequencing data</t>
  </si>
  <si>
    <t>Box jellyfish genomes statistics</t>
  </si>
  <si>
    <t>Genomes used for comparative genomic analyses</t>
  </si>
  <si>
    <t>Genomic sequencing</t>
  </si>
  <si>
    <t>samples</t>
  </si>
  <si>
    <t>Reads</t>
  </si>
  <si>
    <t>Bases</t>
  </si>
  <si>
    <t>Coverage (X)</t>
  </si>
  <si>
    <t>Accesion number</t>
  </si>
  <si>
    <t>PacBio HiFi</t>
  </si>
  <si>
    <t>SRR29229993</t>
  </si>
  <si>
    <t>Omni-C</t>
  </si>
  <si>
    <t>SRR29229994</t>
  </si>
  <si>
    <t>Transcriptomic sequencing</t>
  </si>
  <si>
    <t>Library</t>
  </si>
  <si>
    <t>sRNA</t>
  </si>
  <si>
    <t>MPJelly8a01m</t>
  </si>
  <si>
    <t>SRR29230001</t>
  </si>
  <si>
    <t>Mpjellymedmi</t>
  </si>
  <si>
    <t>SRR29230000</t>
  </si>
  <si>
    <t>mRNA</t>
  </si>
  <si>
    <t>MPJelly8a01R</t>
  </si>
  <si>
    <t>SRR29229999</t>
  </si>
  <si>
    <t>MPjellymedRN</t>
  </si>
  <si>
    <t>SRR29229998</t>
  </si>
  <si>
    <t>##</t>
  </si>
  <si>
    <t>Taxonomic ID</t>
  </si>
  <si>
    <t>order</t>
  </si>
  <si>
    <t>family</t>
  </si>
  <si>
    <t>Accession</t>
  </si>
  <si>
    <t>Organism Name</t>
  </si>
  <si>
    <t>Assembly Level</t>
  </si>
  <si>
    <t>BioProject</t>
  </si>
  <si>
    <t>BUSCO (geno, metazoa_odb10)</t>
  </si>
  <si>
    <t>total_length</t>
  </si>
  <si>
    <t>number</t>
  </si>
  <si>
    <t>mean_length</t>
  </si>
  <si>
    <t>longest</t>
  </si>
  <si>
    <t>shortest</t>
  </si>
  <si>
    <t>N %</t>
  </si>
  <si>
    <t>Gaps</t>
  </si>
  <si>
    <t>N50</t>
  </si>
  <si>
    <t>N50n</t>
  </si>
  <si>
    <t>N70</t>
  </si>
  <si>
    <t>N70n</t>
  </si>
  <si>
    <t>N90</t>
  </si>
  <si>
    <t>N90n</t>
  </si>
  <si>
    <t>Prot_number</t>
  </si>
  <si>
    <t>Prot_mean_length</t>
  </si>
  <si>
    <t>BUSCO(Prot, metazoa_odb10)</t>
  </si>
  <si>
    <t>Carybdeida</t>
  </si>
  <si>
    <t>Carukiidae</t>
  </si>
  <si>
    <t>GCA_003991215.1</t>
  </si>
  <si>
    <t>Morbakka virulenta</t>
  </si>
  <si>
    <t>Scaffold</t>
  </si>
  <si>
    <t>PRJNA494059</t>
  </si>
  <si>
    <t>C:77.4%[S:77.0%,D:0.4%],F:12.6%,M:10.0%,n:954</t>
  </si>
  <si>
    <t>C:74.1%[S:57.9%,D:16.2%],F:5.0%,M:20.9%,n:954</t>
  </si>
  <si>
    <t>Alatinidae</t>
  </si>
  <si>
    <t>GCA_008930755.2</t>
  </si>
  <si>
    <t>Alatina alata</t>
  </si>
  <si>
    <t>PRJNA421156</t>
  </si>
  <si>
    <t>C:10.9%[S:10.6%,D:0.3%],F:32.5%,M:56.6%,n:954</t>
  </si>
  <si>
    <t>/</t>
  </si>
  <si>
    <t>GCA_010016025.2</t>
  </si>
  <si>
    <t>Alatinidae sp. Z8VKAUB7J3</t>
  </si>
  <si>
    <t>PRJNA493613</t>
  </si>
  <si>
    <t>C:37.3%[S:33.0%,D:4.3%],F:37.6%,M:25.1%,n:954</t>
  </si>
  <si>
    <t>C:9.2%[S:5.0%,D:4.2%],F:4.5%,M:86.3%,n:954</t>
  </si>
  <si>
    <t>Carybdeidae</t>
  </si>
  <si>
    <t>GCA_010016065.2</t>
  </si>
  <si>
    <t>Carybdea cf. marsupialis auct. non (Linnaeus, 1758)</t>
  </si>
  <si>
    <t>PRJNA493611</t>
  </si>
  <si>
    <t>C:44.7%[S:41.5%,D:3.2%],F:37.8%,M:17.5%,n:954</t>
  </si>
  <si>
    <t>Chirodropida</t>
  </si>
  <si>
    <t>Chirodropidae</t>
  </si>
  <si>
    <t>GCA_024741275.1</t>
  </si>
  <si>
    <t>Chironex yamaguchii</t>
  </si>
  <si>
    <t>PRJNA764276</t>
  </si>
  <si>
    <t>C:48.6%[S:48.5%,D:0.1%],F:32.8%,M:18.6%,n:954</t>
  </si>
  <si>
    <t>C:42.9%[S:38.6%,D:4.3%],F:18.6%,M:38.6%,n:954</t>
  </si>
  <si>
    <t>Tamoyidae</t>
  </si>
  <si>
    <t>GCA_028566775.1</t>
  </si>
  <si>
    <t>Tamoya ohboya</t>
  </si>
  <si>
    <t>PRJNA676141</t>
  </si>
  <si>
    <t>C:1.7%[S:1.7%,D:0.0%],F:7.3%,M:91.0%,n:954</t>
  </si>
  <si>
    <t>Tripedaliidae</t>
  </si>
  <si>
    <t>JBDZFW000000000</t>
  </si>
  <si>
    <t>Tripedalia maipoensis</t>
  </si>
  <si>
    <t>Chromosome</t>
  </si>
  <si>
    <t>PRJNA1117645</t>
  </si>
  <si>
    <t>C:82.6%[S:82.1%,D:0.5%],F:9.1%,M:8.3%,n:954</t>
  </si>
  <si>
    <t>C:90.0%[S:80.6%,D:9.4%],F:2.2%,M:7.8%,n:954</t>
  </si>
  <si>
    <t>#chr</t>
  </si>
  <si>
    <t>scaffold_id</t>
  </si>
  <si>
    <t>scafffold_length</t>
  </si>
  <si>
    <t>Cumulative % of whole genome</t>
  </si>
  <si>
    <t>scaffold_1</t>
  </si>
  <si>
    <t>scaffold_2</t>
  </si>
  <si>
    <t>scaffold_3</t>
  </si>
  <si>
    <t>scaffold_4</t>
  </si>
  <si>
    <t>scaffold_5</t>
  </si>
  <si>
    <t>scaffold_6</t>
  </si>
  <si>
    <t>scaffold_7</t>
  </si>
  <si>
    <t>scaffold_8</t>
  </si>
  <si>
    <t>scaffold_9</t>
  </si>
  <si>
    <t>scaffold_10</t>
  </si>
  <si>
    <t>scaffold_11</t>
  </si>
  <si>
    <t>scaffold_12</t>
  </si>
  <si>
    <t>scaffold_13</t>
  </si>
  <si>
    <t>scaffold_14</t>
  </si>
  <si>
    <t>scaffold_15</t>
  </si>
  <si>
    <t>scaffold_16</t>
  </si>
  <si>
    <t>scaffold_17</t>
  </si>
  <si>
    <t>scaffold_18</t>
  </si>
  <si>
    <t>N/A</t>
  </si>
  <si>
    <t>scaffold_19</t>
  </si>
  <si>
    <t>scaffold_20</t>
  </si>
  <si>
    <t>scaffold_21</t>
  </si>
  <si>
    <t>scaffold_22</t>
  </si>
  <si>
    <t>scaffold_23</t>
  </si>
  <si>
    <t>scaffold_24</t>
  </si>
  <si>
    <t>Class</t>
  </si>
  <si>
    <t>ID</t>
  </si>
  <si>
    <t>Sequence</t>
  </si>
  <si>
    <t>-</t>
  </si>
  <si>
    <t>+</t>
  </si>
  <si>
    <t>gene_model</t>
  </si>
  <si>
    <t>Nematostella vectensis</t>
  </si>
  <si>
    <t>Rhopilema esculentum</t>
  </si>
  <si>
    <t>Sanderia malayensis</t>
  </si>
  <si>
    <t>Hydra vulgaris</t>
  </si>
  <si>
    <t>Phylum</t>
  </si>
  <si>
    <t>Subphylum</t>
  </si>
  <si>
    <t>Order</t>
  </si>
  <si>
    <t>Taxa_ID</t>
  </si>
  <si>
    <t>Scientific name</t>
  </si>
  <si>
    <t>Proteome tBUSCO</t>
  </si>
  <si>
    <t>Reference</t>
  </si>
  <si>
    <t>Cnidaria</t>
  </si>
  <si>
    <t>Medusozoa</t>
  </si>
  <si>
    <t>Scyphozoa</t>
  </si>
  <si>
    <t>Rhizostomeae</t>
  </si>
  <si>
    <t>Resc</t>
  </si>
  <si>
    <t>C:93.9%[S:93.6%,D:0.3%],F:2.0%,M:4.1%,n:954</t>
  </si>
  <si>
    <t>PRJNA505074</t>
  </si>
  <si>
    <r>
      <rPr>
        <sz val="11"/>
        <color rgb="FF222222"/>
        <rFont val="Times New Roman"/>
        <family val="1"/>
      </rPr>
      <t>Nong, W., Cao, J., Li, Y., Qu, Z., Sun, J., Swale, T., ... &amp; Hui, J. H. (2020). Jellyfish genomes reveal distinct homeobox gene clusters and conservation of small RNA processing. </t>
    </r>
    <r>
      <rPr>
        <i/>
        <sz val="11"/>
        <color rgb="FF222222"/>
        <rFont val="Times New Roman"/>
        <family val="1"/>
      </rPr>
      <t>Nature communications</t>
    </r>
    <r>
      <rPr>
        <sz val="11"/>
        <color rgb="FF222222"/>
        <rFont val="Times New Roman"/>
        <family val="1"/>
      </rPr>
      <t>, </t>
    </r>
    <r>
      <rPr>
        <i/>
        <sz val="11"/>
        <color rgb="FF222222"/>
        <rFont val="Times New Roman"/>
        <family val="1"/>
      </rPr>
      <t>11</t>
    </r>
    <r>
      <rPr>
        <sz val="11"/>
        <color rgb="FF222222"/>
        <rFont val="Times New Roman"/>
        <family val="1"/>
      </rPr>
      <t>(1), 3051.</t>
    </r>
  </si>
  <si>
    <t>Semaeostomeae</t>
  </si>
  <si>
    <t>Smal</t>
  </si>
  <si>
    <t>C:89.2%[S:86.5%,D:2.7%],F:4.7%,M:6.1%,n:954</t>
  </si>
  <si>
    <t>Cubozoa</t>
  </si>
  <si>
    <t>Mvir</t>
  </si>
  <si>
    <t>C:84.6%[S:84.1%,D:0.5%],F:8.5%,M:6.9%,n:954</t>
  </si>
  <si>
    <t>Khalturin, K., Shinzato, C., Khalturina, M., Hamada, M., Fujie, M., Koyanagi, R., ... &amp; Satoh, N. (2019). Medusozoan genomes inform the evolution of the jellyfish body plan. Nature ecology &amp; evolution, 3(5), 811-822.</t>
  </si>
  <si>
    <t>Tmai</t>
  </si>
  <si>
    <t>Tripedalia maipoensis</t>
  </si>
  <si>
    <t>C:89.9%[S:89.5%,D:0.4%],F:2.3%,M:7.8%,n:954</t>
  </si>
  <si>
    <t>This study</t>
  </si>
  <si>
    <t>Hydrozoa</t>
  </si>
  <si>
    <t>Anthoathecata</t>
  </si>
  <si>
    <t>Hvul</t>
  </si>
  <si>
    <t>C:94.7%[S:93.3%,D:1.4%],F:1.7%,M:3.6%,n:954</t>
  </si>
  <si>
    <t>PRJNA816482</t>
  </si>
  <si>
    <t>Cazet, J. F., Siebert, S., Little, H. M., Bertemes, P., Primack, A. S., Ladurner, P., ... &amp; Juliano, C. E. (2023). A chromosome-scale epigenetic map of the Hydra genome reveals conserved regulators of cell state. Genome Research, 33(2), 283-298.</t>
  </si>
  <si>
    <t>Hsym</t>
  </si>
  <si>
    <t>Hydractinia symbiolongicarpus</t>
  </si>
  <si>
    <t>C:93.1%[S:85.2%,D:7.9%],F:2.1%,M:4.8%,n:954</t>
  </si>
  <si>
    <t>PRJNA807936</t>
  </si>
  <si>
    <t>Kon-Nanjo, K., Kon, T., Horkan, H. R., Steele, R. E., Cartwright, P., Frank, U., &amp; Simakov, O. (2023). Chromosome-level genome assembly of Hydractinia symbiolongicarpus. G3: Genes, Genomes, Genetics, 13(8), jkad107.</t>
  </si>
  <si>
    <t>Anthozoa</t>
  </si>
  <si>
    <t>Hexacorallia</t>
  </si>
  <si>
    <t>Actiniaria</t>
  </si>
  <si>
    <t>Nvec</t>
  </si>
  <si>
    <t>C:90.0%[S:88.6%,D:1.4%],F:2.1%,M:7.9%,n:954</t>
  </si>
  <si>
    <t>PRJNA12581</t>
  </si>
  <si>
    <t>Putnam, N. H., Srivastava, M., Hellsten, U., Dirks, B., Chapman, J., Salamov, A., ... &amp; Rokhsar, D. S. (2007). Sea anemone genome reveals ancestral eumetazoan gene repertoire and genomic organization. science, 317(5834), 86-94.</t>
  </si>
  <si>
    <t>Acti</t>
  </si>
  <si>
    <t>C:93.1%[S:86.3%,D:6.8%],F:2.8%,M:4.1%,n:954</t>
  </si>
  <si>
    <t>PRJNA889077</t>
  </si>
  <si>
    <t>Law, S. T. S., Yu, Y., Nong, W., So, W. L., Li, Y., Swale, T., ... &amp; Hui, J. H. L. (2023). The genome of the deep-sea anemone Actinernus sp. contains a mega-array of ANTP-class homeobox genes. Proceedings of the Royal Society B, 290(2009), 20231563.</t>
  </si>
  <si>
    <t>Scleractinia</t>
  </si>
  <si>
    <t>Amil</t>
  </si>
  <si>
    <t>Acropora millepora</t>
  </si>
  <si>
    <t>C:96.5%[S:90.0%,D:6.5%],F:0.8%,M:2.7%,n:954</t>
  </si>
  <si>
    <t>PRJNA633778</t>
  </si>
  <si>
    <t>Fuller, Z. L., Mocellin, V. J., Morris, L. A., Cantin, N., Shepherd, J., Sarre, L., ... &amp; Przeworski, M. (2020). Population genetics of the coral Acropora millepora: Toward genomic prediction of bleaching. Science, 369(6501), eaba4674.</t>
  </si>
  <si>
    <t>Cjar</t>
  </si>
  <si>
    <t>Catalaphyllia jardinei</t>
  </si>
  <si>
    <t>C:83.0%[S:78.6%,D:4.4%],F:9.2%,M:7.8%,n:954</t>
  </si>
  <si>
    <t>PRJNA687327</t>
  </si>
  <si>
    <t>Yu, Y., Nong, W., So, W. L., Xie, Y., Yip, H. Y., Haimovitz, J., ... &amp; Hui, J. H. (2022). Genome of elegance coral Catalaphyllia jardinei (Euphylliidae). Frontiers in Marine Science, 9, 991391.</t>
  </si>
  <si>
    <t>Placozoa</t>
  </si>
  <si>
    <t>Uniplacotomia</t>
  </si>
  <si>
    <t>Trichoplacea</t>
  </si>
  <si>
    <t>Tadh</t>
  </si>
  <si>
    <t>Trichoplax adhaerens</t>
  </si>
  <si>
    <t>C:89.3%[S:88.7%,D:0.6%],F:4.6%,M:6.1%,n:954</t>
  </si>
  <si>
    <t>PRJNA12874</t>
  </si>
  <si>
    <t>Srivastava, M., Begovic, E., Chapman, J., Putnam, N. H., Hellsten, U., Kawashima, T., ... &amp; Rokhsar, D. S. (2008). The Trichoplax genome and the nature of placozoans. Nature, 454(7207), 955-960.</t>
  </si>
  <si>
    <t>Ctenophora</t>
  </si>
  <si>
    <t>Tentaculata</t>
  </si>
  <si>
    <t>Cydippida</t>
  </si>
  <si>
    <t>Hcal</t>
  </si>
  <si>
    <t>Hormiphora californensis</t>
  </si>
  <si>
    <t>C:74.2%[S:72.4%,D:1.8%],F:2.8%,M:23.0%,n:954</t>
  </si>
  <si>
    <t>PRJNA576068</t>
  </si>
  <si>
    <t>Schultz, D. T., Francis, W. R., McBroome, J. D., Christianson, L. M., Haddock, S. H., &amp; Green, R. E. (2021). A chromosome-scale genome assembly and karyotype of the ctenophore Hormiphora californensis. G3, 11(11), jkab302.</t>
  </si>
  <si>
    <t>Start</t>
  </si>
  <si>
    <t>end</t>
  </si>
  <si>
    <t>strand</t>
  </si>
  <si>
    <t>Tandem Duplicate</t>
  </si>
  <si>
    <t>Expression (8-arm juvenile)</t>
  </si>
  <si>
    <t>Expression (medusa adult)</t>
  </si>
  <si>
    <t>Y</t>
  </si>
  <si>
    <t>N</t>
  </si>
  <si>
    <t>MSQSCIKQENYWNCFKKMTDFTFGEETYNAIGGFLIAVSVVGGTLNALVLVFFLRLYKREKRLINILIFSTAVSDLAPSLFAYPVAGIRTIQKSPYKSVSVSCKLEGFCVHVTALSSVIHLAVMAHERFSVIKSGTSNVFSVRKQHGIIFAIWFYALAVSCLPFMGWSSYKPEGLNTSCTVHWKSSNKEDVSYSVFLMFTNFLFPLFVIAISYIRLYKYVKTNSFSKRWHDSQVNRDYWKKRIQKNRALAGMVFLLISLFMVTWTPYVVICLYKIIGMPPNISPLIETVPAILAKSFTVLNPIIYGIKHHKFRAEIKRI</t>
  </si>
  <si>
    <t>g213.t1</t>
  </si>
  <si>
    <t>MLANAAILKAFSAILIMIVTASLIFNMIVLVTFACIKRRLTFREVLFVSIALSDLLQALLGYTVEIVTTADGYWSFGNLACQLVGFVVTFLGLVSINHLSLLALDRYMTVCHPRKTERIHKYRVNAIFFALLGWLYALLWALLPILGWSDYALESVKVRCSVNWRDESLSGKAYVTCLFIFGFITHIVTLIFCYYKIHKTLVKLSGSNPPSDDTGTSPTPRLDPRAEKTYSRMVFAMIFTFLIAWLPYAILSICATFSPTFRAPIAVELSSALLAKSSTVFNPIIYVFYYKNFRKELGRLCTDHCCGLDESDIMPTEGQEADGEPEIT</t>
  </si>
  <si>
    <t>MAGGNCSLESDFLTEYQFLGSYIGLSALLSSILNGLVIFSLWKSINSIDICGLMLLSLSINDFLSPTFGYPMAAYASFKHKWIYGDIGCKWYGFISAFSGFGSLYHLMLLSGERFISITQPLRKEQLLSNKRTLMLISLCWCSSLFWATFPLVGWNRYTLEGLQTMCSVYWQSKDSVETSYIISILVCCFLIPQTGIIYFNVNVLLEIKSMKKKARIEQGVNSSIYRGIKSISRQQSLMVVFMVLAFNLSWLPYALTSIYTLCIQAESMSPIVTSIPAVFTKSATVLNPVVYFMFNRNYRKLFKAKVLAREVEMSHFN</t>
  </si>
  <si>
    <t>MSEDLYIASLSIIVACGIILNSLVIVKFLYYRSQLCYRETILLSLAVSDLSQAVIGYPIEIANFMWPGLPTNTHLCVAAGFVICWLGLTSITHLVLLSYDRYLSICKPFRAFSLHTDKRKAVKYICGGWLYSLLWAALPFTGLTNYTQEGALLCSLNWSSTSVTSKVYIFCLFLFCYLLPIAAVALMLILTRNELIKMTESSRASGVRQCSSIRLDIKAEKKNTSIVIIMIISFLVAWTPYATLSLIRVVGKEKLIRATVYEVCCLFAKSACSFNPIIYSIFCKKFRTEFLR</t>
  </si>
  <si>
    <t>g436.t1</t>
  </si>
  <si>
    <t>MAVSFFPVALTLVILLSTVLNGLVVFAMVKARNKLTFRDMIHLSVAFSDMVQGILGYPLEVISVLQGKWQFGHAACAGTAFMVTWLGLVSISHLVAMAIDRCLTICKPFTAHVLHQKRIDSLYFIIPSWLYGFFWAFTPLVGWGGYANEGLARCSIDWRVTDPLGVSYIISLFVFCFVLPVAVMLLSFGAIRFELRKMRHRSKSHFGEDSESVKRDLKAEKKNNRLVAIMITAFVAAWTPYSVISLSHSIDAGLNLSNEIEQLAALFAKSSCTFNPIIYTFFYKEFRKYLRDFCAGCCPCNLNIIHPEQTSVSAPTTQAVNTANA</t>
  </si>
  <si>
    <t>MSTITSIIGVYLSLVCSFGLLLNGVSLLVICRYKIFKESKSMKPFLMSAIALDLTTCLFSYPLSISSSFASKWSHSDQACTFYGFANTWGAINSIFQLTGLAFERYITLTHPFQKMSMLGGRRPGIFAVALTCFSLLIALLPFTGLSSYSKEGLQISCSINWTGKSANDYIYYGVLFVVGYLIPVLVQLICNIKFIMVLKVMSHASKEKYGRRSSLAVHSDRSLRQMTFMVFVMSVVFQISWMPYALVTLLRLFEVHLSPLLETLPSVFAKASVVFNPLVYCFMSKSFRSVFARCKHPEDNNEITETSRKKEAMDNK</t>
  </si>
  <si>
    <t>.</t>
  </si>
  <si>
    <t>MVEQQSNITSNDTNPISQTPLDDFDPQRYYNFYTFMGSFIAGSACCSFLLNGLVIAVLIKYIRTITNTNIIVLSMSCANILIPLLGSPMSATSSLMRKWQFGNGGCTWYGFINTLSGISGIYHLTFLSFERFITIVLPLKRDTILSTRNIYIGLGVLWVAAIGVAGAPVFGWCEYIKEGVRTSCSVAWSSKENMNVFSYNLFMIFTVFLLPMIIIIYCNYRFIKEVSVMSTRARGLQGGDSEMTASASKAEKQLTIMVIIMIIAYNIAWLPYTVVSMVFLTGFGEVVGPIGSSVPSVFAKTSVIYNPVIYCLLNRSFRKMLCGNSVEPE</t>
  </si>
  <si>
    <t>g1191.t1</t>
  </si>
  <si>
    <t>MAANLSEILSGFLACVVFLSISLNLVVLITFYRLRQKLSFKDALMASMALSDVVQAIIGYPLEVFTVVDGRWTFGMELCQVAAFFITALGQVSIAHLTALALDRYFTVCRPFVATAIHGSMRNAGLVIFFSWFYASFWAVLPLVGWSNYNVESDGMRCSINWADDSPKSYSYRVCLFVFLYLIPILIMGITYILVQGEMKNMRGRAAQLFGSESEAALKNIKAEKRHTRLVFVMILSFVVAWTPYTFVAMWVSFFTKELGPIPLYVDTLAAMLAKSSAMFNPIIYCFLHKQFRRAVLRGVCGRIVGGNAIAPSSTGVEPGQTLGGGAAES</t>
  </si>
  <si>
    <t>g1372.t1</t>
  </si>
  <si>
    <t>MALESNISIGEVDKSTLQLCNFMGGYTSVVVVVGVIMNMCVITGILRFFKRMDPYLMLVLSQGFCDLLSPLVAYPLSLASSFACRWLFGDAWCYYYGFVTSFAGYTSIFNLTAFAVERYVTFKFPLKRERVLSKRNMIIMIAIVWIAGFAWAALPLMGISAYVKEGIGTMCSVRWHSDDDGDFYYSLGLIICAYLLPVFIILMCYKSFLGIIYSIMPRSRILGNPELQTENTSVERQQTFIVVFMVLWYNIAWLPYALVCFISAIGYPNLISLQAACIPGVFAKTSNIINPIIYCFISKQFRSTIFGKNKVAVTEKTENL</t>
  </si>
  <si>
    <t>MNTSLKESDSSQQYANFCLFMGSYIGCVVVIGAIMNSLVIIGLLRFRKEVDLSSSFIISQALCDVICPFFAYPLSASSSFNCSWLYGYYGCQYYGFVTSYAGYASIFNLAVLSVERFVTLNYPLSRERLINRKNVTLAIVTLHTAAVVWAIIPWFGVSAYKPEGVGTMCSVQWHSDDESTFLYSVLLIVGAYILPMVIIIYAYTRFLREIYLLSPRALSFNNQEISQSAREIERQQTLLVFLMVLGYNLAWFPYALVCFISIIGYPEIISPVAASFPAVFAKTSNVANPIIYCLLNKQFRTLLFRATRVSPGEEGQ</t>
  </si>
  <si>
    <t>MLNNTLIQNVTTLPNFRGFCMFLGSYIGCVVLVGTTMNLVVLIGLLRYRKCLDISSAFVMNQAACDLVAPMFGYPLSASSSFQCSWLHGRAGCVYYGFVTSFGGYCSILNLSLLSVERFVTIAFPLSRERLLTKKNILFSISMVWLFGFLWAILPVFGISSYEPEGIGTMCSVTWFLDSNIALMYNAALIIAVYCVPMAIIAGCYCKFLFEIFKIGSRAAALQGGDAEMTVAAKKMERQQTCMVLLMVIFFNVAWLPYTLASVLAIFGRKDLIGPVEASIPAAFAKTSQAANPIIYCMLNKNFRNFIFGRGNKITP</t>
  </si>
  <si>
    <t>MTLFGCYLLFVSILTVPPNFLVILVFKNIYMARPGLINLLIVTVSFNNIVQALVAYPLAIASNFAKKWIFGHYGCQFYGFCVHVMALSTISQLAVIAYRQWKIIQSNEIQQKYLTLRSQVAILIGTWIYGILWSIPPYFGWSKYVSEGIDTSCSVAWESDATIDQSYTVSLLISNFTLPFFVLIYSYFSIWRMMRRHVNIRISTQKTQPSSGCKRERGKTDGSGKVNAELTLHSIKSDTEQTAKATSAERQSAYGKQSCKDTLKSAPENQFTDKVCTFDSCEITISLPANNFNDTKRNSANTTTEVEQGQSSTKLQLGAKLRREHIEITKTLVMIVVFFLVAWLPYVVLSIAVLSGAANDISPIAKTVPAYVAKASTVCNPLVYGLRHPLFKREVRNLAKAF</t>
  </si>
  <si>
    <t>g6626.t1</t>
  </si>
  <si>
    <t>MAKFPETFNLTSPSTYNILGGYLTVIVVLGTVLNLFVFAVLVTHRTKISYAGIIVMSMSCCNLLGPVFSYPLSVVANFKKGWHLGSALCTWYGFNGSLVGFCAIYHLMLLSVERYISMVYPLTRDRIISKTSLTLSLVVSWLVSLIIAVLPIAGWSAYEPEGVGTSCGPRWTSPETLDVTYKLFMFFSGYVFPMSVVSFCHSKFLKEITKMTSRIQSENSRKMEKQMTIVVFIMILAFNVAWFPYACTSLVSMFAPPDKSLSPLAVSLPAFFAKAAVIYDPVIYAMLNKEFRMMLSRRSRQVGDWSDPSLS</t>
  </si>
  <si>
    <t>MKLFQTTPECVLYYFKCIIAILGSVMNATVLVSGFLPRNVRHIKPMTIFALFMATGDLMICSVACSIGIFVLLGSEWKAGGQLCSLYGFICTIGGINSVYQLTGLSLERYYSLRYPFHSSMFTTRGGCLLSGVIFALCSSVLAVMPIFGWSVYSPEGLGLSCSIHWRGNSVEGNAYILLLFLFGYIIPTCVQIFCNYRFSSLPGDLVRDSIKRQGRKSSINSRKLQRQVTSMIIVMTVVFHILWLPYALASVTAVFGTQLRPLYASIPAMVAKLSSVLNPLIYFLMNKGFRKMCSRK</t>
  </si>
  <si>
    <t>MALQPDFSTFGIFIGCFILTALILAVLLNGMVIYGLAKYYKQLDFCGIIVLSLSISDITAPVCAYPLSAYSSLQAVWKFGDSGCYWYGFVTTLTGLCSINHLMLLSIERYITLVLPLRREELLNKTKVLVAIAVCWIFSFCWAILPVLGWNEYRLEGIKTMCSINWQSRSSLDFAYNILLFIVCFLVQEIIIVFCHQRTLREVKKMTLRAIRTHGSNSQTYLNLVKVEKQQSFVVLFMVMGFNFAWLPYAITSLMVIMDLQHLLSPLAETLPAMFAKSAAVYNPLIYFVSNKLFRLMLCGRSAVVSPSEME</t>
  </si>
  <si>
    <t>MVNQTVRSSYTGSEFRHGLFYFMGAFIASTTVLSLLLNGTIIVVLLRNRKRINSVSLLTLNLAIADGIGPFLAYPLSSTSNFSQTWLWGDIGCNWYGFIVSFGGYSSIFHIVALAVERYVSISCPIRRSFFTRKKNVYILSVSLWSLAFLISLAPAIGVCGYKNFSSMCHIDWTCHSFQGRIYKMSLLPMCLLGPDLLLFFLFFRVYSTLNSMSRYAIQTQGQKSAMYCRSKKTERQQTILVCAMAAGFNLAWLPYGVLSLLLFLENWKVKEPQVIVANLSSALAKLSTLYNPALYFLTLREHRRLLLK</t>
  </si>
  <si>
    <t>MENASINSTTNLGGSRERNSLPVIHAIFFGIVLTITVIGVLANLLVIYIFLRIYRANGITINIIIISTALCDISLISVAGPIHASSYIKGFWHIGYVGCQFYGFWVHFTSVSSLANLVVIALERYTVIKNNVIRDVRPLSVQLLLAAGALSYGLFWSALPLFGWSSYTLEGLNTGCAPKWVSRDVEDVSYNVVLMITEFLIPLSIITFAYIKMVKLMKRHSRVLSRMEANRVNLARRNSAIKVTIRLILFMVGAFLISWLPYTVFCLFAMITGPHNFPPIVAALPPIFAKSSVMWNPIIYAMKHNTFKVYLHRSLESMLKK</t>
  </si>
  <si>
    <t>MNVTPTITSFNFSEWNNTTAETENESLEVLGHLLMVALSLITIIGLPANLVVVFIFRHVYASNPSSLNMVIISSSICNLLLILVAGPVHTDVYIHGRWRLGYDGCQFYGFWVHFTAVSELSHLTIISMHRYYLIASKQRARSQRVEQQIALVSAAWIYSALFAVLPFLGLSRYDFEGLHTGCAPRWGSAEIKDASYNILLLFFEFVLPFSVILYCNIKLIKTINVHNQRMIDRSTTEEITKRKEAQRNVQYMIIIMISAFLFSWLPYTLFCVVGMISRTNLASSKLGAIPAVFAKSSVIWNPIIYGFKHNLFRQRLRQVWRQCCHSSVRDASMGSTNRSNTIAGLRRTSRSKKPALISIKPYTPSSVM</t>
  </si>
  <si>
    <t>MALLGNTTNVSFATSSGNVITAERELLPLTAQIVLTLIIGTITIIGVPANLLVIYIFSRIYRNSPTTINLMIISITLTDFMLITFGGPVHTVSYILGRWYFGHFGCQFYGFWVHFCSVASLSHLVVISIERYLVVKHNVKKDQRAFWKQLLLVSTAWLYAIFWAVLPFFGWSSYELEGVHTGCAPKWVSRELIDTTYNITLIFTEFIFPLMVIVWAYWKLIRKIKEHNAQILKTNSSEQALIRGRMIMKSTTRLIVLMVGAYTFSWLPYSAICVWAMLVQKKDFPPLAAAVPALFAKSSVIWNPLIYGTKHAGFRNELAKLWERLRSKSQVRPNDKPKRPKVDFKEEEE</t>
  </si>
  <si>
    <t>MENLSSLTNKSHLNLSNAEPDINEGTFRILFYIIGSITIIGVPSNLFVILVFQRIYRNSPTTINLIIISTTISDFMLITLAGPVHTFMYFKRQWTLGYYGCQFYGFWVHTVSVASLSHLTVMSVERYLIIKSRKKVETRPFRYQILFVIFAWGYAIFWAVLPFFGWSAYVKEGLHTGCAPEWVSRKAIDVSYNIVLIVTEFILPLAIILWAYCKLLDKIKEHTRSMAQSQNSEVAIKRGEVVVRSTMRMVILMVVAFVFSWLPYSGICVWAMVVGKRDLPPLAAAVPALFAKSSVIWNPLIYGTKHVAFRNEIHDMFRRLRGKS</t>
  </si>
  <si>
    <t>MVNRLSSDGVYNLVGFVMLVVFVVGSTMNAILIFIFRSIYNKARSCTNLLILSLSVCNLLHVTTYPLNFIAAFSKGWLFGRIGCLLDGFWVHWMAITSICHLTLLAVDRFLVMHSKQIIAFRSYKYVSALGCWTYGLFWSIMPLLGWSKYTLEGIQVGCSANFDSHKGEDFSYHIILFLTNFILPLALIAGCYIAVYHKLREHNNKVGDILTATVVKSTRGDMLEKKLIVLVSHMILAFVIAWTPYAVVCLLLTIDSNLVSPVAATLPAIFAKASVCYLPVVYGLRHTEVRKRFRKFTQNTRWSREVPNSEVI</t>
  </si>
  <si>
    <t>MTQNGTEDGVYNLIGLVLILIFILGLILNGVVIVIFRFLHKETKSCTDFLILSVSYCNLLHVLTYPLNIVSSFKHQWGYGSLFCRMDAFWVHSMSIVSIAHLTALSFERYLTVTGRITNRSPKMKLGLALACWSYGFLWGVMPLFGWSDYRLEGLLITCSMKFSSSDPEDVSFAVVAFLVDFLVPLSIITGLYVAILIKVRRCNRSNAMEKQGPSITVINGAVVSDLERKMISLVFLMVAAFTFSWMPYAIVCFVTMVSKNALHPIFATLSAVVAKSSACFFPIIYGFKHRAVQAGLRRLLSVLRPTNQVSVYNSSISAQQ</t>
  </si>
  <si>
    <t>g9778.t1</t>
  </si>
  <si>
    <t>MKHGLLASKGRSYNRHFQAPDISLRRSPTMETKVPGAVYSLVGLILIVTFVFGLVLNGFVILIFHSIVRESKTCSNSLILSLSYCNLFHVLSYPLNIVSCFQRGWGFGRMICEMDAFWVHWMAITSVAHLTMLAIDRYLSIKSISVVKGPIYMRLVVPSCWVYGLLWSALPLAGWSSYDYEGMDISCSAKFGSSASLDVSYDIALFITDYSLPLAIIILCYVGIYQHIRRHNSVVFNGTTAIPGQDSSTSMERKLVSIVILMVCAFTIAWTPYAIVCFLMLTRGGPVNPIATTLPAIIAKSSPCYFPIVYALKHSAVRRGCRRLLSMMRVQPERNTSVNTHFS</t>
  </si>
  <si>
    <t>MALNATELDGVVSAEVFTGLALIIAGITLFGSVTNGLVIAVFIGLYKSNPTAFNAFIISTAVSDFLLITVSGPINILSASKRRFALDSAGCQFLGFWVHFMSVTSIAHLTALAYDRYALLSTQNTRITTSRRKHVLYIICCWAYSLFWAVPPLFGWSRYVKEGIGISCSIDWKSHLPADVSYSVVIMFSEFFVPMSLIMIFYRHIFVSVKLYNRESSDESCPSRKTAMEKNIATVVIIMILAFVFAWIPYVIVALWAFIASDANISPLAATLPALFAKSSVIYNPIIYGMKHTGFKQKIRGMWRK</t>
  </si>
  <si>
    <t>MTNNSSSGIKVQVGMKASENAYDVVAGIMIFITIFGTISNGIVIYVFLQIFKGCKSTFNGLIISITVSDMLMIAISGTINIASGFNRGFVFGKAGCSFLAFWVHFLSVSSVAHLTALSFERYRVISERSVRHTFSWRWTTFVILICYFYSFAWAIPPIFGWSSYTAEGMEISCSVNWKAGDWNSVSYNITIMFTVFMIPFGIIFQCYRKLFQLLKNARDVDLGSPDLAKRRSVEKRVFSLVVVMVVAFLISWFPYVIMSIWCMLPFTQEVSPLAATLPALFAKSSTIYNPIIYGMKHWAFRQRISRAWRKRFRKRI</t>
  </si>
  <si>
    <t>MEPRNSTDLHGEGSDFLYIEKNYGFLIGILAFLTAIGVPVNALVVFVFYRLYKRSSTTFNMIMISTSLGDLLLIAVAGPTRVVSYLKGVAKLGDIECKIYGCWVHLTSVASLGHLVLLAVERYLVIKQEKKQDDRPTWRKILLVLAPWLYATWWTILPLLGWSEYAPESQHVGCAPKWISTDPIDVSYNVTIMISEFFFPLAIIIAIYFKIFGLIKDHMNKTGSEAVREIHVQRNVMMLTMLMVATFVFCWLPYTVCCLWAISTNKNLLPTGFGALPSIFAKSSVIWNPILYGAKHLKFRREICRAYRQLRGRS</t>
  </si>
  <si>
    <t>MEWYGSNNSSTAKGAVLIKEYHSVALSVYLSLVTLLGVLTNSSIIVVIIRSRKKQDFHLFNTFLAFVTTLDLMACTTVYPMATISTVHGGWLFGEKGCHLYGFISTFVGMNAVYQLTALSVERYWRMRNMLSVDKLISRWKSLAYAWILSCFAFAIAIAPIAGFSQYAPEGIRTYCSITWFAEDNSSRIFVIVMFTLGFFIPTIIQLYCNFGFLRLISRMQTRSRHLTGKHSSMTSDDRRMQRQMGFMVFCMVVAFHIVWMPYALTSLMSFFGVKLQPLQTSLPSFFAKLAPVLNPLIYFVMNKRFRL</t>
  </si>
  <si>
    <t>MNNTGETGVNSMTNQTFLLFFFIYYAIMTFLGITINMTVIITLLHPRNMKHIASMHVFVLAIVVVNFLVSATAYPMGTLSVYHKTWIFGDLGCKYYGFSSTFAGLNTINQLTALSVERYLVLNNALRIPESMTKSRVLAVALTLSTIALVMSLLPLAGWSSYVPEGIKTSCSIDWKSKQLNARSFTLFLLTAEFLIPSTTQIVFNTKFLKLVIHLHRNSVKLSGKKSTLAVDARRKQNQMAILTTVMVIGFHVSWLPYAVMSLLSLAGVHVTPLQQSIPSYFAKSSLVSNPLIYCFMKKRFRAILCR</t>
  </si>
  <si>
    <t>MDTRYSPDVYKSLAVFLIAVSVIGGILNLLVIVVFTKLYRKDNKFLNLMIVSTAIADLLPSLSAYPMTAYRTYRRQLYRHDSNDCNFEGFFIQLTALVSVSHLALMAYERYMVITSGISRVLSPQWHIAISGSVWLYGLLVSCLPLLGWSSYQPEGLETSCTVSWSSRRVLDISFNALLMLADFFVPLVVITYSYARLWHFTKHNGFKRQWVDSAVNAHRWRVRRKNNRSMTLMVLAMILMFLLAWMPYVVVSFWSLVKSTPKEYPLLATMPSVFAKSFTLLNPIVYGIKHYKFRREI</t>
  </si>
  <si>
    <t>sequence header</t>
  </si>
  <si>
    <t>Tmai|scaffold_1_2755326</t>
  </si>
  <si>
    <t>Tmai|g213.t1|scaffold_1_13544676|OG0000362</t>
  </si>
  <si>
    <t>Tmai|scaffold_1_18926493</t>
  </si>
  <si>
    <t>Tmai|scaffold_1_23796431</t>
  </si>
  <si>
    <t>Tmai|scaffold_1_44988496</t>
  </si>
  <si>
    <t>Tmai|scaffold_1_45825891</t>
  </si>
  <si>
    <t>Tmai|scaffold_1_67044030</t>
  </si>
  <si>
    <t>Tmai|scaffold_1_67028484</t>
  </si>
  <si>
    <t>Tmai|scaffold_2_16800407</t>
  </si>
  <si>
    <t>Tmai|scaffold_3_39129899</t>
  </si>
  <si>
    <t>Tmai|scaffold_3_49848083</t>
  </si>
  <si>
    <t>Tmai|scaffold_6_5875857</t>
  </si>
  <si>
    <t>Tmai|scaffold_6_20853347</t>
  </si>
  <si>
    <t>Tmai|scaffold_6_20877104</t>
  </si>
  <si>
    <t>Tmai|scaffold_6_20897365</t>
  </si>
  <si>
    <t>Tmai|scaffold_6_20924360</t>
  </si>
  <si>
    <t>Tmai|scaffold_6_23096342</t>
  </si>
  <si>
    <t>Tmai|scaffold_6_23123974</t>
  </si>
  <si>
    <t>Tmai|scaffold_6_27642000</t>
  </si>
  <si>
    <t>Tmai|scaffold_6_27653366</t>
  </si>
  <si>
    <t>Tmai|scaffold_6_31684810</t>
  </si>
  <si>
    <t>Tmai|scaffold_7_1869220</t>
  </si>
  <si>
    <t>Tmai|scaffold_7_1988659</t>
  </si>
  <si>
    <t>Tmai|scaffold_15_11587631</t>
  </si>
  <si>
    <t>Tmai|g436.t1|scaffold_1_23848220|OG0000362</t>
  </si>
  <si>
    <t>Tmai|g1191.t1|scaffold_1_57871344|OG0000362</t>
  </si>
  <si>
    <t>Tmai|g1372.t1|scaffold_1_67008929|OG0000362</t>
  </si>
  <si>
    <t>Tmai|g6626.t1|scaffold_3_24081732|OG0000362</t>
  </si>
  <si>
    <t>Tmai|g9778.t1|scaffold_6_23136095|OG0000362</t>
  </si>
  <si>
    <t>Cnidopsin_clade</t>
  </si>
  <si>
    <t>1b</t>
  </si>
  <si>
    <t>1a</t>
  </si>
  <si>
    <t>scaffold8</t>
  </si>
  <si>
    <t>scaffold36</t>
  </si>
  <si>
    <t>Mvir|scaffold36.g49.t1</t>
  </si>
  <si>
    <t>scaffold43</t>
  </si>
  <si>
    <t>scaffold100</t>
  </si>
  <si>
    <t>scaffold129</t>
  </si>
  <si>
    <t>scaffold393</t>
  </si>
  <si>
    <t>Mvir|scaffold393.g4.t1</t>
  </si>
  <si>
    <t>Species</t>
  </si>
  <si>
    <t>NA</t>
  </si>
  <si>
    <t>Mvir|scaffold8_loc_5218764</t>
  </si>
  <si>
    <t>Mvir|scaffold25_loc_109543</t>
  </si>
  <si>
    <t>Mvir|scaffold29_loc_3716259</t>
  </si>
  <si>
    <t>Mvir|scaffold43_loc_1428967</t>
  </si>
  <si>
    <t>Mvir|scaffold71_loc_1245770</t>
  </si>
  <si>
    <t>Mvir|scaffold100_loc_2211804</t>
  </si>
  <si>
    <t>Mvir|scaffold112_loc_1323726</t>
  </si>
  <si>
    <t>Mvir|scaffold129_loc_2547961</t>
  </si>
  <si>
    <t>Mvir|scaffold131_loc_1591252</t>
  </si>
  <si>
    <t>Mvir|scaffold260_loc_1184193</t>
  </si>
  <si>
    <t>Mvir|scaffold529_loc_35466</t>
  </si>
  <si>
    <t>Mvir|scaffold1632_loc_2042</t>
  </si>
  <si>
    <t>MTQVFGEVIYLGLASFITTVSITGTILNLLVIIIFVKLYRRDYKFLNLMIASTAISDLLPSITAYPLTAYRNYSKRAYKDSSIECEFEGICIQLAALVSVSHLALMAYERYVVITTGFSPILSATWHLIIIGSVWIYGILVSCMPLFGWSRYVPEGIETSCTVNWRSRNVLDISYNSLLMFVDFLLPLCIILYSYFRLWYFTKHNGFKRQWVDSVVNERRWKIRRRNNRTLTLMVLIMTIMFLGAWTPYMVVSLWALIFPSHALQPLAATIPSIFAKCFTLLNPVVYGIKHRQFRRELRRSC</t>
  </si>
  <si>
    <t>MVTEAVLSKIFSTILILIVTASVTFNLIVLITFGNVKRRLTFREVFFVSIALSDLLQGLFGYGVEIVTTADGYWSFGALACQMVGFIVTFLGLVSVNHLALLAVDRYLTICHPKKTEKIHKSRTNALFFALLGWVYAFVWAILPVLGWSGYSIEITKIRCSVNWQNRSISGKTYVVCLLLFGFVVHIIILAFCYYKIHKTFVRLGNSAKSPPCQIEKSLTLRLNPGVEKRYARMVFAMIFTFLLAWLPYCVISLLTTFSSDFEPSMPLELGSALLAKSSTVFNPIIYVFHYKNFRKELTRICTGSCCGVDESEMRPTTNLELNRKQEIT</t>
  </si>
  <si>
    <t>MENHTTSSNNTAVVNYQSFCKLLGSYITLVNIVGTVMNLVVLIGLFRHRKYVEIKSAFVMNQAACDLVAPIFGYPLSASSTLYCSWLYGHQACIFYGFVTSFGGYCSILNLALLSVERYITLSHPLKRESLINNRNIFLSISCIWIFGFFWAILPVIGVSSYKPEGIGTMCSVTWFSEDTDSIVFTLSLVIGVYLLPMGIIIFCHFRFLLEIFSIRSRASNLHGQDSEIASEFKKVQRQQTFMVLIMVISFNISWLPYALSSLITIAGHAEILGPVGTSFPAVFAKTSHAANPIIYCILNKQFR</t>
  </si>
  <si>
    <t>MGASVTQVLSGFLACVVCLSITLNTVVLITFYRLRHKLAFKDALMASMAFSDVVQAIIGYPLEVFTVVEGKWTFGMELCQVAAFFITALGQVSIAHLTALALDRYFTVCKPFVASSIHGSMRNAGLVIFFCWFYAVFWAVLPLVGWSDYNVEGDGMRCSINWADDSPKSYSYRVCLFVFLYLIPVFIMGMTYIFVQGEMKNMRGRASQLFGSESEAALKNIKAEKRHTRLVFVMILSFVIAWTPYTFVAVWVSFFVKQLGPIPLYVDTLAAMLAKSSAMFNPIIYCFLHKQFRRAVLRGICGRIVGNAIAPSSTGVEPGQLGGGTAET</t>
  </si>
  <si>
    <t>MSDVGTQVYNIVGGFLVSISILGGLLNSFVILFFFRLYKRERLLINLLIFSTAISDLLPSLYAYPIAAVRTLKQDAFKKNNLACTVEGVCVHMSALSSVVHLATMAYERFSVIKCGTSKIFSVRKQYVIVICIWTYSFLVCILPLLGWSSYEPEGLNTSCTANWKSKKAIDVSYNLFIMFTNFLFPLIVIAVSYIGLYRYVKKNSFNTHWSDSQIRRDFWKKRREKNKALAGMVSLLILLYLVTWTPYVVISLYNIMSYSTYFDPLLETIPAIFAKCFSVTNPIIYGIRHHKVRAEIRKLYFSIC</t>
  </si>
  <si>
    <t>MAFETQDYRLLFCFVATIIVCCSTFSNILVLMVFKNIGTVKTVRDLLRISMAVSDILQAVLGYLPEIIIVLLGNTDGTLAFCKISSCFTTLLGLVSITHLAVLSVEMYYNICKPYFSYKYFQMLRIKVLIVVGAWVYAIFWATIVFSGWSEYAVETKSRCSIKWTDTSPANTTYVVCLFTFCFLLPLAIMIFCLRRVQMDVNIIFLTECKERGAKYSLEAFKSRKKTFTLTTCMVLSYTCVWTPYSIVVVAALVFAKYKMVMPPPVFFVTALLAKSSSLLNPFIYAFYGKHFRKEAAKL</t>
  </si>
  <si>
    <t>MKSLAIAIYLLLLTISGLLFNGIAIYLILFCGAFREAVSMKPLLLNGMIVDQAICLLSYIFSIWSAFSGSWSFTDDICTYYGFMTTFDAMNSIFQLTGLAFERYTTINMPMRSYIILGRNKATGLSLVLTCFAFLLSVIPLTKWSNFHQEGLGISCSIDWELHTQSNYVYVGILFVAGYLLPVSLQLYFNFRFLNAVKRMKKTSILQYGRRSSLAVESDRNVRQMNIMVFAMNLSFQIIWLPYAVVTLIRLFDVKVSGIVATIPSVFAKLSIVLNPILYCFMCKSFRSALTKCT</t>
  </si>
  <si>
    <t>MMDLPDTPKAVYDIFGLIMMLIFFFGLILNTFIVIIFRRIYDESKTASNLLILSTTYCNLFHILTYPLNIISCFKSKWVFGAIVCRLDAFWVHFMAITSVSHVTMLAVDRYLSVKRKTITLSRNYKIMSVSICWVYGFMWSVMPLLGWSDYGIEGIGISCSAKFGSASKEDMSYHITLFFTDFILPVLTIFICYLAIYQHIRRHNQIIYNGDAAIPGNEAAVSAEKKLLTLVVLMIGVFVISWTPYALACFIMMAIQNQIHPVAATLPAIIAKSSTCYFPIVYALKHNEVKRRFNKM</t>
  </si>
  <si>
    <t>MEKSQNDTLSRKFDIFVGSFITVTTISAILLNGIAIYVLIKRFQQLYWSDVIVLSLSICDLIAPASGYPLAVYSSINKTWMWNKARCYWYGFINTFTGLSAINHLMLLSLERYISLVLPFRKQDLVTKPKVLIAILICWSLALVFAGAPVFGWNSYKVGEGMNSRCSINWKSHNSVDLSYTVFLLLFGFLWQEILMLYCHFATLREIKRMILRASATCGQNSQESCDLIKIEKQQTYMVFFMVAGFNFAWFPYAVISIMYIFGYYSLNPKIEIWPSLFAKMSNVYNPLIYFLSSKMLRCTLCR</t>
  </si>
  <si>
    <t>VIGIITCIGIPANTLVIFIFSKIYKSTPTTINMIIISITVTDFLLITVAGPIHTSAYIRGEWYLGDAGCQFYGFWVHFTSVASLINLVFMSLERCYIVMYNVRNDQRTFWKQVAFVSLAWLYSAFWAILPFFGWSSYCVEGVHTGCAPRWKSKETIDVTYNIVLIFFEFLFPLIVLAWAYWKLHKRITQFNVTVSSNNASERNFIRCKRIKRNATRLMVLMVAAFIFSWLPYTAICIWAMVAHDSSFPPIAAAIPAMFAKSSVIWNPLIYSIKHSGFKYEFNKI</t>
  </si>
  <si>
    <t>MAAINFGQSSNVIFLLVKGFVVFFGTLMNACVIISILCPRNLRSLKPMAVLVLFMAFGDFSICVFAYPLGIDAALRQYWDKQQYTCNFYGFLCTFGGINSVYQLTGLSLERHFSIKYPWMDSIFSTVRGCILFSAFAVLAALMFAGLPLVGWSKYSPEGLSFSCSIQWGEKSAEATTYIIFLFTVGYIIPSAIQLYCNLQFLKEIRNIVRGSIKSQGQKSRIAVNTRMIQRQMTSIIVLMTVCFNILWLPYATVSLVEIFGLNVSESCRNFPSLIAKFSTVANPTIYFFMNKNLR</t>
  </si>
  <si>
    <t>MNRTSNDTMSVSKISIDDLYYKEFYKFYTFMGCFIASSACLALLFNSLVVFVLVKNIRTITNTNIIVLSMSICNLLIPCLGSPMSSTSSLMRKWQFGDAGCVWYGFINTLSGISGIYHLTFLSFERYITIVHPMKRELILSTKNVYIGVAITWALSVVVCIPPVFGWCSYVREGVRTFCSVEWGSMANPNVFSYNMFMMVIAYIIPIVVILYCNHQFIKEVSVISARARGLQGGESEMSSSATKAEKQLTIMVVLMIVAFNVAWLPYTIVCIVSMVSGANVSPMGASIPAIFAKTSVVYNPVIYCILNKSFRRLICNNTVEPE</t>
  </si>
  <si>
    <t>MEPRVYFGVLGVVVIMAITLNSLLIAKIIYYRKKITVRDCILLSLAISDFLQATLGYGVELANNSFGIGGMNPVMCSTSGFLITWFGLASISHLTLLAYDRYMIICQPFAAQLLHENFCRFALYILGCWCFSLFWSILPLVGFTSYQMDKDMYCTLKWSTDDIYDEVYIILLFTFCYFMPIVFLGILFFRAKAELSKMRQRNIRRTSVNSACVQKDMAAERQNNIIVCTMIGAFLIAWSPYTIISFVRAFGKGNAITPAIRQIAPLLAKSGCTFNPIIYALLSRKFRADI</t>
  </si>
  <si>
    <t>MFVWKNVTFKNSTAIDHRNNFSYWFLAVYLLLLTCFGTFSNITILVIVCRNKDRRKGDVRNIFLTHMIVINTFSCILAYPLSTVSTYRKQWIFGNAVCAYYGFLSTFDGFNSIFQLTVLSVERYWKIKYPMTSHWFYSKSKSRKLSLVFSLISLFIALCPLWGLSSYQEEGIGTYCSITWNSPKLKDRVFILFLLIFIYAFPSSVQIFCNYKFLSLIRNMKNRSTVTNGKRSNIAQDSRKLQRQMAFMVSSMIIGFHICWFPYAIAVILSLSGFKLRPFQTSLPSYFAKAGIAINPLVYFLTNKTFR</t>
  </si>
  <si>
    <t>ko00830</t>
  </si>
  <si>
    <t>Retinol metabolism</t>
  </si>
  <si>
    <t>ko00140</t>
  </si>
  <si>
    <t>Steroid hormone biosynthesis</t>
  </si>
  <si>
    <t>ko00980</t>
  </si>
  <si>
    <t>Metabolism of xenobiotics by cytochrome P450</t>
  </si>
  <si>
    <t>ko04020</t>
  </si>
  <si>
    <t>Calcium signaling pathway</t>
  </si>
  <si>
    <t>ko04726</t>
  </si>
  <si>
    <t>Serotonergic synapse</t>
  </si>
  <si>
    <t>ko04080</t>
  </si>
  <si>
    <t>Neuroactive ligand-receptor interaction</t>
  </si>
  <si>
    <t>ko04610</t>
  </si>
  <si>
    <t>Complement and coagulation cascades</t>
  </si>
  <si>
    <t>ko04974</t>
  </si>
  <si>
    <t>Protein digestion and absorption</t>
  </si>
  <si>
    <t>ko04330</t>
  </si>
  <si>
    <t>Notch signaling pathway</t>
  </si>
  <si>
    <t>Description</t>
  </si>
  <si>
    <t>KEGG map</t>
  </si>
  <si>
    <t>p450,UDPGT</t>
  </si>
  <si>
    <t>7tm_1</t>
  </si>
  <si>
    <t>Trypsin,Astacin</t>
  </si>
  <si>
    <t>p.adjust_Tmai</t>
  </si>
  <si>
    <t>p.adjust_N10</t>
  </si>
  <si>
    <t>Pfam involved</t>
  </si>
  <si>
    <r>
      <t xml:space="preserve">Actinernus </t>
    </r>
    <r>
      <rPr>
        <sz val="11"/>
        <rFont val="Times"/>
        <family val="1"/>
      </rPr>
      <t>sp.</t>
    </r>
  </si>
  <si>
    <t>Orthology</t>
  </si>
  <si>
    <t>Tcop16</t>
  </si>
  <si>
    <t>Tcop9</t>
  </si>
  <si>
    <t>Tcop7</t>
  </si>
  <si>
    <t>Grp2_N1</t>
  </si>
  <si>
    <t>Tcop5</t>
  </si>
  <si>
    <t>Tcop14</t>
  </si>
  <si>
    <t>Tcop18</t>
  </si>
  <si>
    <t>Tcop13</t>
  </si>
  <si>
    <t>Tcop11</t>
  </si>
  <si>
    <t>Tcop1</t>
  </si>
  <si>
    <t>Grp1a_N1</t>
  </si>
  <si>
    <t>Tcop17</t>
  </si>
  <si>
    <t>Grp1a_N3</t>
  </si>
  <si>
    <t>Grp1a_N4</t>
  </si>
  <si>
    <t>Tcop6</t>
  </si>
  <si>
    <t>Tmai|scaffold_4_5360396</t>
  </si>
  <si>
    <t>MTPAPNIFYILIGSIATFSVSMNSLVIAVSFKQRHQLTTRGIIRLSLAISDLLQAALGYIPEIVLSNLFEWSSTFQLCKLVGYIVTTLGLVSLSHLVLLAMELYINICKPFLGDLYIEKSKTRFISLLLGWSYPVTWSSVGFAGWGSYGVESFTYCSIDWSDTSWKNTSYIACLFIFCFLLPLIALSFCLISTRLEMGTLYKRAVQSMGKDNTQDTLRCKQKIFRLTNCMVSAYLMCWMPYSCVAIVTIIMADMATAHQGGPFLSLAFLQK</t>
  </si>
  <si>
    <t>Grp3_N1</t>
  </si>
  <si>
    <t>Tmai|scaffold_5_43122723</t>
  </si>
  <si>
    <t>MVYFSLGLVMFVIIIWSGSLNGTMVFLFRRIYCQEEGSTNLLILSLCVCNLVQSTVTYPLNFVACSQHGWTLGNAACIADAFLVKVHWMAITFTAHLVALSFDRYNAVFSLWLSKIPAFKYVAVAACWIYGLILSSMPLAGWSTYKLEGLNLSCSVDFSSRDPSKMSYALTLMLTNFLIPLFLISLFYCKIYNGIKRHNRKLVRRGTQSKSAATKCIERRLTTLILVMVLSFVVMWTPYLIVCAVSVMRSNPPAPLVATLASFTAKSSTCFYPIVFGFRHTPLRREIRKILRRRANCTEPIRFNSRWSNEPQN</t>
  </si>
  <si>
    <t>Grp1b_N3</t>
  </si>
  <si>
    <t>Grp1a_N2</t>
  </si>
  <si>
    <t>Grp1b_N1</t>
  </si>
  <si>
    <t>Tcop10</t>
  </si>
  <si>
    <t>Tcop2</t>
  </si>
  <si>
    <t>Tcop_GEO</t>
  </si>
  <si>
    <t>Tcop12</t>
  </si>
  <si>
    <t>Tcop15</t>
  </si>
  <si>
    <t>Tcop8</t>
  </si>
  <si>
    <t>Grp1b_N2</t>
  </si>
  <si>
    <t>Tcop4</t>
  </si>
  <si>
    <t>Tcop3</t>
  </si>
  <si>
    <t>Grp1a_N5</t>
  </si>
  <si>
    <t>Grp1a_N6</t>
  </si>
  <si>
    <t>Grp1b_N4</t>
  </si>
  <si>
    <t>scaffold25</t>
    <phoneticPr fontId="4" type="noConversion"/>
  </si>
  <si>
    <t>scaffold29</t>
    <phoneticPr fontId="4" type="noConversion"/>
  </si>
  <si>
    <t>scaffold71</t>
    <phoneticPr fontId="4" type="noConversion"/>
  </si>
  <si>
    <t>scaffold112</t>
    <phoneticPr fontId="4" type="noConversion"/>
  </si>
  <si>
    <t>scaffold131</t>
    <phoneticPr fontId="4" type="noConversion"/>
  </si>
  <si>
    <t>scaffold260</t>
    <phoneticPr fontId="4" type="noConversion"/>
  </si>
  <si>
    <t>scaffold529</t>
    <phoneticPr fontId="4" type="noConversion"/>
  </si>
  <si>
    <t>scaffold1632</t>
    <phoneticPr fontId="4" type="noConversion"/>
  </si>
  <si>
    <t>Seq</t>
  </si>
  <si>
    <t>Annotation</t>
  </si>
  <si>
    <t>Genome location</t>
  </si>
  <si>
    <t>g10466.t1</t>
  </si>
  <si>
    <t>MALSGLQTYGKGTLMLDDDGFPTNTTKEQMQVEKSVLFNYESYLESFGGVESSTIRIPLLKHKHVTYLKKGLTHLSESYECLDASRPWLCYWILQGLSLLDEPIPEEIASGVADFLGRCQDPDGGFGGGPGQLAHLAPTYAAVCALCILGKDYPEAYNVINREKLQQFLDSRRTEDGGFTMHKDGEVDIRGAYCAVVAARLTNVYTHDLFRGTADWLATCQTYEGGFGGCPGMEAHGGYSFCGFASLALLGQEDKADMRRLLRWTSRRQMRFEGGFQGRTNKLVDGCYSFWQGGLYPIIHNILAMYNDDDISQENWMFDHVALQEYVLINCQSPGGGLVDKPGKSRDFYHTCYCLSGLSIAQNFASDSREITHSVGGEANILKPTHPAYNIVTDIAFAALDHFRTLPIPSETME*</t>
  </si>
  <si>
    <t>protein farnesyltransferase subunit beta</t>
  </si>
  <si>
    <t>id=scaffold_7&amp;stop=17517665&amp;start=17517552&amp;stop=17509244&amp;start=17509176&amp;stop=17505973&amp;start=17505812&amp;stop=17501827&amp;start=17501645&amp;stop=17498504&amp;start=17498454&amp;stop=17497054&amp;start=17496914&amp;stop=17493377&amp;start=17493282&amp;stop=17490737&amp;start=17490645&amp;stop=17488997&amp;start=17488938&amp;stop=17487580&amp;start=17487488&amp;stop=17486642&amp;start=17486592&amp;stop=17484806&amp;start=17484675&amp;stop=17483829&amp;start=17483758&amp;stop=17482222&amp;start=17482106&amp;stop=17481416&amp;start=17481321</t>
  </si>
  <si>
    <t>g11173.t1</t>
  </si>
  <si>
    <t>MPSHGHKEERDPSEWDEQRWPTDVGIIGIEIYFPMYYVDQDELEDHDQVSKGKYTIGLGQKAMGFTGDREDVNSFCLTVVQKLMDKYNVRPSEIGRIDVGTETLLDKSKSVKTVLMQLFEESGNTEIEGIDSTNACYGGTSALFNAVNWIESSSWDGRLALAVMGDIAVYAAGNARSTGGAGAIALLIGPNAPLVIDRGLKGTHMQHSYDFYKPDMVSEYPVVDGKLTIKCYLTALDRCYERYRTKFERRIGSFSLSELDFFVFHTPFCKMVQKSVARCYFNDYLHCEADCGSAAESLTKYRDCTLEETIHDEKLMKDVERASVQASMEVFMSKTKPSLLVAEQVGNMYTPSLYGSLASLLVCEEEKNLLGKRVGLFSYGSGLAASIFSLTICPNQKSLAGLRNIRESLMDLPTRLKNRIKVRPEEFVAMLKHREETHHLPSYTPSGSVDHIAPGAFFLELIDDKFRRFYKRRPCLPVEELITENGVLNGRYGTP*</t>
  </si>
  <si>
    <t>hydroxymethylglutaryl-CoA synthase</t>
  </si>
  <si>
    <t>id=scaffold_8&amp;start=19032562&amp;stop=19033035&amp;start=19035973&amp;stop=19036101&amp;start=19038865&amp;stop=19039179&amp;start=19039758&amp;stop=19039964&amp;start=19041086&amp;stop=19041481</t>
  </si>
  <si>
    <t>g1418.t1</t>
  </si>
  <si>
    <t>MIFFSPQIAVMDFDGLVRIIALHPFETVLGYVGGCLLLASPKQRVVNGSFVRLSSNNEDSSAKSYAAESLCYYGLVYLVVILHLVVHIQRLVKKSVRPLVLIGFLFIYCAFVTVLFISAILCFVGDKECILRFGIPTLILLMDWNRTGKAINKVLNSLFTSKVTTKDVGESVEKYSAASFSEGLIESLLVAFGISSGIPQVAFLSSLGCLAIGASVLSILFLLPALLSIYVEVKNSRASKDDSQLDNNSPNLDYKLVFTKEHQRLSMNPLAFMVQMMMCGLLLTIHILSWLSGGQSSHGANESSKQSGMTSSLQLSVEQLFVAALILNLALKFVLMEIRESIQTTGVAGLRRLRQISKNFTHVEPEKVAQAEDSNAPSKPVSKLDLETLPLMTDMEIIELVDSRQVAMHALETSLKDHERAVSIRRAVMTRRLRENGHAIASLPWKHFDYKKVYGTCCENVIGFCSLPLGVVGPLLLDKKQYYVPMATTEGCLVASTNRGCSALRASGGVSSFIIGDGMTRGPVVRLPSAKEASCIKHWLEIPENFEAVQNIFNSTSRFCQLKSLQCALAGRLLYLRFRAITGDAMGMNMVSKGSENALKFLKSHFPEIEVISVSGNFCTDKKPSAVNWIEGRGKSVVCEATIPSEVIKKTLKTSIEALVDVNTSKNLVGSAMAGSIGGQNAHAANIVTAIYIATGQDPAQNVVSSNCLTILEPTGPEKTDLYISCSMPSVEVGTVGGGTNLQAQAACLQMMGIHGSGGVVGENSSTLAKIVCSTVMAGELSLLSALSAGHLVKSHMKHNRAPNGSSVKCPVL*</t>
  </si>
  <si>
    <t>3-hydroxy-3-methylglutaryl-coenzyme A reductase</t>
  </si>
  <si>
    <t>id=scaffold_10&amp;start=886624&amp;stop=886812&amp;start=893789&amp;stop=893914&amp;start=895592&amp;stop=895849&amp;start=899121&amp;stop=899222&amp;start=903702&amp;stop=903827&amp;start=906483&amp;stop=906596&amp;start=908442&amp;stop=908606&amp;start=911165&amp;stop=911287&amp;start=915949&amp;stop=916173&amp;start=918814&amp;stop=918930&amp;start=922105&amp;stop=922191&amp;start=923687&amp;stop=923863&amp;start=924321&amp;stop=924425&amp;start=925899&amp;stop=926009&amp;start=928020&amp;stop=928184&amp;start=928822&amp;stop=928932&amp;start=929696&amp;stop=929803&amp;start=930487&amp;stop=930630&amp;start=932073&amp;stop=932174&amp;start=935273&amp;stop=935362&amp;start=936123&amp;stop=936290</t>
  </si>
  <si>
    <t>g2003.t1</t>
  </si>
  <si>
    <t>MFPHLLLRQLKLCGGLLSLGLGFVYLQSQQDKQTDSRFESILKHAYERKPLRVAIIGSGIGGTSAAHFTRELLGSSVRIDVFEKNNVTGGRAAVVEVDGKEFEAGGAVIHESNRYMDNFAKLGELTKIRGEDLGNTILGLYDGDEIFFTDSKVEVCLIVQIVLEIWI*</t>
  </si>
  <si>
    <t>prenylcysteine oxidase 1</t>
  </si>
  <si>
    <t>id=scaffold_11&amp;start=1068430&amp;stop=1068864&amp;start=1077513&amp;stop=1077644</t>
  </si>
  <si>
    <t>g2004.t1</t>
  </si>
  <si>
    <t>MSWATAVTLCNYGQGMDVNAFVGMVSLAGAQDLKLWIVKGGNYQICHHILQLAKANVFLNRRVGKIKKVSDEDGNPLYEIYMADGELFGSYHSVIVASPLEVPDTNLSCEGCRQWLKADSRQRYQSTVATFVHGNVNPKKFGYDRVEDVPENIFATTESGLFFRTIGMVMSTQGEKYDKKKLKRPAYYKVFSEERLTDRQLSELFSDIHAVKVVPWLAYPRYSPPEQFLPFVLDEGVFYTNAIERAASAMEMSAISGRNAALLCKKFLDGCHASKSPGTFYSTVSPGKGEL*</t>
  </si>
  <si>
    <t>id=scaffold_11&amp;start=1077843&amp;stop=1077911&amp;start=1079694&amp;stop=1080500</t>
  </si>
  <si>
    <t>g3136.t1</t>
  </si>
  <si>
    <t>MADLQIRYLHVGFSNRYQILSVLECLILAFLYVGSLYVKRSKLPRDHPTTIKQRFCRVLIVSLIAPIFVWLWSDHSTPYSEEEKYHLCRWLGIHTHQLLLAIIYPLLLTMILFTGPLVLDIVTSSCVFSSPFSGGFFSSILHTVQDLTWQRTVVVAPFTEEFVFRACMLPLLVPVLGRYQSILLCPLFFGLAHIHHAIEGISSGESPKHVWIRVLFQMSYTTVFGAYTAFLFLRTGHLAGPVITHSFCNFMGFPEFDKVSECNYPGLIWITFVFGLVLFALLLFPMTDPALFQSIYWQE*</t>
  </si>
  <si>
    <t>CAAX prenyl protease 2</t>
  </si>
  <si>
    <t>id=scaffold_13&amp;stop=8162565&amp;start=8162431&amp;stop=8156894&amp;start=8156706&amp;stop=8155524&amp;start=8155240&amp;stop=8153716&amp;start=8153642&amp;stop=8152700&amp;start=8152554&amp;stop=8150143&amp;start=8150036&amp;stop=8144739&amp;start=8144668&amp;stop=8143217&amp;start=8143143&amp;stop=8141889&amp;start=8141677&amp;stop=8139532&amp;start=8139434</t>
  </si>
  <si>
    <t>g3140.t1</t>
  </si>
  <si>
    <t>MEEVNRASESKFEKYRKRFDSCLSKLIDDVTLADLNNVELSDAAKWVRAMIEYNLKGGKRNRGLMVVVCLDHLKKGQLSEEDISKALILGWCVEWLQSFFLVADDIMDESAMRRGQPCWYKNSEVGLIAINDAFLLESCVYRLLRLYFLREDYYIDIVNCFHEVTHQTALGQELDLLTSQTTKKVDLDKYTDARYKSIVKYKTAFYSFYLPVALAMYMAGIKDSDCFHDARQLLLELGAYFQIQDDYLDCFGDPTTTGKVGTDIQDGKCSWLVVKALELADEKQRQILDEYYGKKDTAAIERVKQVYKDLNIAGKFKEYEDESYKRISSMIEQHANSLPDEMFMELMDKIYKRNK*</t>
  </si>
  <si>
    <t>farnesyl pyrophosphate synthase</t>
  </si>
  <si>
    <t>id=scaffold_13&amp;stop=8270684&amp;start=8269620</t>
  </si>
  <si>
    <t>g5031.t1</t>
  </si>
  <si>
    <t>MWKKFEVSAPGKIILFGEHAVVYGKEALACAINLRSYCTVEVEDYNGDSVLQISAADMDLCCSISRDIVSSLSQGFATEGELPVITNNGLMQVKSLAEEEIDTMKALTYVLFLSLYLLIGSKDASKKSVKVSLSSQLPIGAGLGSSASYATCIATGFLLAFNKLSVSSDSLLLTDGDRTTINHYVFESEKIVHGSPSGVDNTICVHGGALSFKGGDITYGLRLPPVMVLVVDTKVSRSTKHMVAGVKERHGKHTKLYELIFDTIQEVTTEGKHSLLRMAQGNLSEEEVIDCYSCLQDYIKLNGNLLRCIGVSHPAIERVTEICQEYGLSSKLTGAGGGGCSFALVPPVYSECKLDELRKALDGCGYVSWIASIGDQGVLIEAT*</t>
  </si>
  <si>
    <t>Mevalonate kinase</t>
  </si>
  <si>
    <t>id=scaffold_2&amp;start=6516861&amp;stop=6516935&amp;start=6519765&amp;stop=6519926&amp;start=6521704&amp;stop=6521904&amp;start=6525539&amp;stop=6525781&amp;start=6526531&amp;stop=6526578&amp;start=6527571&amp;stop=6527663&amp;start=6528969&amp;stop=6529103&amp;start=6530983&amp;stop=6531075&amp;start=6531965&amp;stop=6532129&amp;start=6533216&amp;stop=6533323</t>
  </si>
  <si>
    <t>g5084.t1</t>
  </si>
  <si>
    <t>MYQSDDVIILDACRTPIGSFKGSLSTLKAHELGGAVIKELVRRNGLQPDNVSEVIYGQVLTAGQGQNPVRQAAVKGNLPYSVPAMSVNMVCGSGLKAVALGYQAIKNQDSAIVIAGGQESMSQAEHSMHCRGDLKFGDAVLKDTMMSDGLIDAFHLYHMGITAENVAQKWEVCREEQDQFALESQHKCEEACLKGNFSNEIIAIKVESRKGITEVTKDEHPRCGSSLTALQRLRPAFLHDGRGTVTAGNSSGLNDGAAGVVLMTYAHALKLGAKEPLARIVSWAQVGVDPSVMGIAPITAIKKALAKASWTIDEVDLFEINEAFASQSVAILKDLKIDKNKVNVSGGAIALGHPIGASGARILVTLLHGMKRLNKRRGVASLCTGGGMGVAMCVERF*</t>
  </si>
  <si>
    <t>Acetyl-CoA acetyltransferase, cytosolic</t>
  </si>
  <si>
    <t>id=scaffold_2&amp;start=9180469&amp;stop=9180678&amp;start=9187360&amp;stop=9187548&amp;start=9189921&amp;stop=9190037&amp;start=9196131&amp;stop=9196277&amp;start=9198049&amp;stop=9198336&amp;start=9198766&amp;stop=9198885&amp;start=9204033&amp;stop=9204203</t>
  </si>
  <si>
    <t>g5407.t1</t>
  </si>
  <si>
    <t>MADSIFVATLSFMWIMFLWELYLGYRQFKIYKTTTQVPVELKDEIDEESFEKSRAYQVDKSKFGFFSAVYSQLESTIILVLNGIPFLWAVSGSTIAYFGLTSEYEISQALVFMVYGLLFSTVTSLPWSLYSTFVIEQKHGFNKQTLGFYFKDLVKKMVVMIAIAMPSTAAILYIIKIGGDLFFVYAWLFCLTLSLFLMTIYHDYIAPLFDRFMPLPDGPLRSSIEALAARIEFPLTKILVVEGSKRSSHSNAYFFGFHKNKRIVLFDTLLMESPFEKEKEKEKEKEEEKKEADQMEGSVPTENTEDHEENLGEGDEAAKVSVEYKSRKDDQGDNSESGQVTASASGDKKKKSGCSDEEILAVLGHELGHWKLGHVLKNLIIGQANVFLSFFLFGLLMNMQIFYTSFGFPDSRPTIIGLIIIFQFIFSPYNEILGFLLTVLSRRFEFQADGFAKDLGYASQLQSSLIKLHKDNLGFPVADKLYSAYHYSHPPLLERLRELKVKTD*</t>
  </si>
  <si>
    <t>CAAX prenyl protease 1 homolog</t>
  </si>
  <si>
    <t>id=scaffold_2&amp;start=25259763&amp;stop=25259879&amp;start=25260597&amp;stop=25260749&amp;start=25261987&amp;stop=25262115&amp;start=25265229&amp;stop=25265396&amp;start=25272926&amp;stop=25273102&amp;start=25274636&amp;stop=25275127&amp;start=25275740&amp;stop=25275877&amp;start=25280720&amp;stop=25280884&amp;start=25281818&amp;stop=25282060</t>
  </si>
  <si>
    <t>g7599.t1</t>
  </si>
  <si>
    <t>MPTDKNASASSVTCLAPINIAVIKYWGKRDEELNLPLHSSLSLTLNIKELSSKTTITASSELEDDELWLNGQKVEVVPPRLKRVIDEVRRQCYKRRREESDKFWVAGVKLKISSENNFPTAAGLASSASGYAAVAYGLCKLFDLKGDVSLIARLGSGSACRSTLGGFVRWDKGECTYGADSLARQIASEEHWPNLHVLILVVNDQRKEVGSTDGMKRSYNTSELLQYRADYIIPDRIKKMEKAILDRNFDVFAELTMKDSNQFHAVCQDTYPPIEPPYLAPVSHDIIQLVTELNQVSGKNIAAYTFDAGPNAFVFTLEEHLRSVIATISAVFLPLDSAIDGRRNQSGYFRGLPFPDDETFAVNAVTTKIAARRKSRGAVDTVKYVIHTKSGSGPKLLEQLP*</t>
  </si>
  <si>
    <t>diphosphomevalonate decarboxylase</t>
  </si>
  <si>
    <t>id=scaffold_4&amp;stop=17075320&amp;start=17075246&amp;stop=17072844&amp;start=17072770&amp;stop=17071348&amp;start=17071265&amp;stop=17066165&amp;start=17066118&amp;stop=17064282&amp;start=17064133&amp;stop=17060876&amp;start=17060814&amp;stop=17057909&amp;start=17057802&amp;stop=17056010&amp;start=17055957&amp;stop=17047418&amp;start=17047329&amp;stop=17044225&amp;start=17044091&amp;stop=17042126&amp;start=17041992&amp;stop=17037770&amp;start=17037648&amp;stop=17037372&amp;start=17037289&amp;stop=17032912&amp;start=17032850</t>
  </si>
  <si>
    <t>g7844.t1</t>
  </si>
  <si>
    <t>MMSVYPPSCCKVILILSGKRKSGKDYIAGLISKRLGEENCELLHLSFPLKKQYADEHNIDFEKLLDSSSFKERYRRDMIQWGERKREQDAGVFCRAVVNQGISSGKPIWIVTDARRKSDLSFFQDKPVMTVRINASEETRRKRSWNFVHGIDDVESECDLDDYEPWTFKIWNDGRDSQLENDMASICRAIAAMAGFDLKRE*</t>
  </si>
  <si>
    <t>phosphomevalonate kinase</t>
  </si>
  <si>
    <t>id=scaffold_4&amp;stop=30258179&amp;start=30258078&amp;stop=30225190&amp;start=30225125&amp;stop=30221607&amp;start=30221164</t>
  </si>
  <si>
    <t>g8121.t1</t>
  </si>
  <si>
    <t>MTGKAKAFSNLCMEGKIALIAFLSTIVLLNIQLYLLMYSNLDRVLHVPLIICDLLLLIFSPQGPVVRRSALLGAAFGGALWTTFFSTQYRLFGLYMTFLSFFHFSEYIVTAIYKPDSLKISSFLLNHSFEYQVAAVASWTEFFIELYLFPAFKTFNFVSCTGLVLVVFGESMRKLAMITAGSNFHHIVQTRKAKGHQLVTSGIYSLVRHPSYSGWFCWSVGTQILLCNPICLIGYAVASWQFFDDRIKEEEHFLIQFFGEDYVTYMLKVPTGVPFNTGLEKEVKGFIKSG*</t>
  </si>
  <si>
    <t>protein-S-isoprenylcysteine O-methyltransferase</t>
  </si>
  <si>
    <t>id=scaffold_4&amp;start=44095230&amp;stop=44095901&amp;start=44101564&amp;stop=44101791</t>
  </si>
  <si>
    <t>g8579.t1</t>
  </si>
  <si>
    <t>MSSSEGEEDEEWTPYSEREDWRDVQPIPQDDGPHPVVAIAYSDRFKDVYDYFRAILKADERSQRALDLTEDAITLNAANYTVWHFRRVILKELKKDLKAELEYIGEIIRSQPKNYQVWYHRGVIIENAGDPSDELEFTAEMLNRDGKNYHAWQHRQWVLEKFNLWEDEVEFTWKMIDRDVRNNSAWNQRYYAIKKTTGFTSEVIDREIKYTMSMIEKAPQNESAWNFLKGMLTSNQGKLTNYPGLFDQIKSMYESKVDSPYLISYMVDYFEEKLEANPSDAKSLQEALKLCALLSSEVDCIRREYWNYFERTLQSRFGSK*</t>
  </si>
  <si>
    <t>protein farnesyltransferase/geranylgeranyltransferase type-1</t>
  </si>
  <si>
    <t>id=scaffold_5&amp;start=11895975&amp;stop=11896112&amp;start=11896745&amp;stop=11896858&amp;start=11900953&amp;stop=11901075&amp;start=11902839&amp;stop=11903111&amp;start=11905683&amp;stop=11905748&amp;start=11907010&amp;stop=11907189&amp;start=11907851&amp;stop=11908012</t>
  </si>
  <si>
    <t>g9950.t1</t>
  </si>
  <si>
    <t>MACLKRARFLLLSVQSSKSCEILLERTFRLQSRSTSTQWHYEAHQLKQLNDKCILVDELDSVVGVATKKDCHWLGDKKLSRLHRAFSVFIFNGKKELLLQQRAESKITFPDYFTNSCCSHPRYSDEEMVTEGRLGIKRAAVRRLNYELGIPSSQISISDLKFITRVHYAAPADGCWGEHEIDYVLFLQKDLDLNINKEEVKSVRFVDVDGLQEVMNKAYRKELKVTPWFTFIAEKLLPSWWQNLDKVDMFVQNTVIHRGPLVEST*</t>
  </si>
  <si>
    <t>isopentenyl-diphosphate delta-isomerase</t>
  </si>
  <si>
    <t>id=scaffold_6&amp;stop=31391081&amp;start=31390614&amp;stop=31384287&amp;start=31383952</t>
  </si>
  <si>
    <t>g2256.t1</t>
  </si>
  <si>
    <t>MEALPEYSKVVEELRECFLSGVTLPYEFRISQLKALKRLVTENDTFLQDAVYKDLCKPPKETELTEFTVLVGDLIEAIDDLQEWMDFEVKPSDLLNKGATCALKYDPIGVTLIIGPWNYPVALTLQPLVGAIAAGCCVIVKPSEVAPHTAEAIGKLFPKYLDQKCYHWIQGGIPVATALLRERYDMVFYTGSTVVGKIVMEAAAKHLTPVVLELGGKSPCFIHDDSDMDVVANRVSWGKFVNAGQTCIAPDYILCTEKVQEKFIASMKKSIKEFYGENPEESKDFARIVNSRHFQRVQKLIDPNKVVIGGKQDPEKNFIEPTVLANVDPGDPVMQEEIFGPVLPILTVKSVDDVIQFINVREKPLSLYVFANDQKIIKKLLDRTSSGGVCVNDTVVHAGAPMLPFGGVGHSGTGSYHGKSSFVCFSHKKSCLIKKQNMETLTSVRYPPYSENKMKLVNLFLVVSRKKMPFINILRLACFGVLAAVIIKLLNFDSLLMKKYSEWMG*</t>
  </si>
  <si>
    <t>aldehyde dehydrogenase, dimeric NADP-preferring/aldehyde dehydrogenase family 3 member A2</t>
  </si>
  <si>
    <t>id=scaffold_11&amp;stop=13932366&amp;start=13932220&amp;stop=13930980&amp;start=13930882&amp;stop=13927167&amp;start=13926964&amp;stop=13926287&amp;start=13926195&amp;stop=13924666&amp;start=13924463&amp;stop=13921519&amp;start=13921427&amp;stop=13919382&amp;start=13919284&amp;stop=13917345&amp;start=13917280&amp;stop=13915233&amp;start=13915093&amp;stop=13914311&amp;start=13914237&amp;stop=13912142&amp;start=13912026&amp;stop=13911532&amp;start=13911272&amp;stop=13909797&amp;start=13909651&amp;stop=13908965&amp;start=13908915</t>
  </si>
  <si>
    <t>Fragment</t>
  </si>
  <si>
    <t>DGSIPVMQEEIFEPVRPILTVKSVDDVIQFINVR</t>
  </si>
  <si>
    <t>aldehyde dehydrogenase family 3 member B1</t>
  </si>
  <si>
    <t>id=scaffold_7&amp;stop=13922904&amp;start=13922803</t>
  </si>
  <si>
    <t>Type</t>
  </si>
  <si>
    <t>Remarks</t>
  </si>
  <si>
    <t>FRamide</t>
  </si>
  <si>
    <t>g9373.t1</t>
  </si>
  <si>
    <t>MNKPSMVLQRALWFTFFAVTLTCKVATADAEESTKSETYENWTTDEEIENQVPVSQNTPCQGEVCLYGNRQLARRKLLKRKTVCGQGGCLLNPEAKSIDHELDAAEMDTYGIQYNQLPRDSSCQGQMCWFRGKREKFTASNIQERLLAQLSFLRELNKKEMNVNNGKRAQGELGCTGQMCWFRGKKEYDESQDQSSCVGQMCWFRGKRTLNTKGSKSCTGQMCWFRGKRNMLTKDGALKKELNEQKRCTGQMCWFRGGRSLDEKGVDGKAARQKGKRSKKEDMCTGQMCWFRGGRSLDEKGVNGVAANQNGKRTQKETMCTGQMCWFRGRKELQAHQMGCKGQMCWFRGKRNAKHEIKN</t>
  </si>
  <si>
    <t>VWamide</t>
  </si>
  <si>
    <t>g5906.t1</t>
  </si>
  <si>
    <t>MMKAPSYKIGLVVLMLQLIVSLHVTCATDMNEESATSPVKRARSEEEVQEDAVVKALERGIFARRDVISQPPGVWGRSSERSFRARAFNRDRHLFRPQSPAERRALQDSIEHLLQAKEALDVLNKRASQPPGVWGKRVAAQPPGVWGKRTVRTQPPGVWGKRTVRTQPPGVWGKRALEFMEREYALGQVESKDEDTIAARSASVSQPPGVWGRRSIERSHSEEQ</t>
  </si>
  <si>
    <t>RFamide</t>
  </si>
  <si>
    <t>g1334.t1</t>
  </si>
  <si>
    <t>MELNTKALVLAFLAIAIVCATAADTKLAQQSRRQEEEDSQLFLSEEDDLVDERSVNKAKRIIEQWLRGRFGKRDLRGRFGREADSGDTVTENKARETLSQWLRGRFGREASDQWLRGRFGREATAQWLRGRFGREAMDQWLRGRFGREVADQWLRGRFGREVNSQWLRGRFGREVATQWLNGRFGREVADQWLRGRFGRQVEEDIEDELFDRELDQWLRGRFGRGTEQWLNGRFGKRESNEQWLRGRFGREMDQWLRGRFGREAEQWLRGRFGREMEQWLRGRFGREVEQWLRGRFGREAEQWLRGRFGRESNESEDKVEQWLRGRFGRNLEQGHLGVENSQGNGMEPNVARAVKTEDRSATVGVKDQRQDSSQVEAELSGQGSISDKRNL</t>
  </si>
  <si>
    <t>LWamide</t>
  </si>
  <si>
    <t>g9177.t1</t>
  </si>
  <si>
    <t>MWASYYAAPFLGLIFMLAIASAAPREDTEDQSASKRDASDKEQMGYKANTVRETLIKGYPNRPSVLWGRDVVAKDNLKNTEISEGLQPGMWGKRSLSQPRLNMLWGRAVVENPNMGLWGREKEMFERPKVGLWGRSSSPGKLGLWGRQLQESGYQPRDRPLGGLWGKEIRARDVENNQGSSDELERELENKIISLFSQLKSAKERREATEKRKPGVVGIWGK</t>
  </si>
  <si>
    <t>RAamide</t>
  </si>
  <si>
    <t>g9270.t1</t>
  </si>
  <si>
    <t>MSGIYFFLLLGIGTYFLCQSFAKGECNTDSTEYAYKRSDCLEDLLGLEPTEFADFLEEQPRSGKRELSVQDYRPRAGREGDQDYRPRAGRQTLTRPRGGREYSARPRAGREYTIKIISSEMQGFDRPRAGRESAARPRAGRENIQRPRAGRESLNRPRAGRENLERPRAGRENLERPRAGREYEGRPRAGREYEGRPRAGREYEGRPRAGREYEGRPRAGRQMLGRPRAGREFLERPRAGRNVVLVLNDGDNEGSNKRSFYIRSKVHAESQQDVSRTQEEEKGGELLDERESDHVVDAMDEEAANFMNENQPRSGKRELSGKAALALRLKREGEAIRSAMGKISGSTFAASSALEDEMNNQPRSGKRSILLGKHGIGSLQAGKKDSTDMKRGLNFPVEEDGQKLVFLMANKRENKKNDISKELEKLAGSLSKRRREVV</t>
  </si>
  <si>
    <t>QKamide</t>
  </si>
  <si>
    <t>fragment</t>
  </si>
  <si>
    <t>RY-precursor</t>
  </si>
  <si>
    <t>g10227.t1</t>
  </si>
  <si>
    <t>MAKRLIFSAFLAIFICLVEAKAWKRESNHHFAKGSKDPQWPRYKKSESNHDPQWPRYRKSELEHKDQWPRYKKSQERNSPQWPRYKKSEALQWPRYKKSEIFASEQWPRYKKSEVKHSPQWPRYKKSELRKSPQWPRYKKEASKSAHWPRYKKSEAIRPAQWPRYKKSEASKSAHWPRYKKSEASRPAQWPRYKKSEAESEAQWPRYRK</t>
  </si>
  <si>
    <t>RYamide</t>
  </si>
  <si>
    <t>g1341.t1</t>
  </si>
  <si>
    <t>MVKIYIFALFCVAYVQSAVISTYIVRDVNPRDLHNHDMIFTDDSSSQGVKKREATLMKANTNTWNRMAFKHQRERRDTPPWVKGRYGRGVFHQNLRQLREGAVKVPREDYEKKVMAFLLNNRLAREADKFHGQLYARQMWHHQRYGREGKNGRNQGAPISPFVDEEKRITDEEKNILKGSFDKRERAAPGWHHGRYGRRVYGYYQGSMKRETPVWAKGRYGKREKEQDKHDLTQRYRKEDDEQDVEEIYDEGEMEHSEDGLAENSQLYRLSQRANH</t>
  </si>
  <si>
    <t>RRFamide</t>
  </si>
  <si>
    <t>g3266.t1</t>
  </si>
  <si>
    <t>MSAIIKLYQSQDLFQSIRCLHLKMNQQTQAFLLLVTLCIVFQNGCSLENSQLEEVSYRVSTDANADFLLCRDMFITSAVKRLAHSRMRDEWTVENSDYQKKRRGRFGKRTLGNGNWKQESPQHFHDNSGKLEKIARQIIAFCQFKILDSDERELDAFKRDRHDFRHDEAEEKKSSLSQSSRKSSEKFLEGDDPIWLPLATAMMTENDRELGAYNIQESKEEDDAYDMIDQHLAAFDSMAKKETAGMKPNRRRFGKKEVISAGSNTKPTRRRFGKEVSRGSTNLSQRSTNEEKSREAVIGETSLPQEKPRKRISKRASKTDYQRRRFGKREKNESYRMFTNVPHNRRFGKREDSENYLMVADLPQNRRFGKREDGDEYLGNEYYGKILGDNRKEQD</t>
  </si>
  <si>
    <t>End</t>
  </si>
  <si>
    <t>Strand</t>
  </si>
  <si>
    <t>Gene model ID</t>
  </si>
  <si>
    <t>MAVISFAAFTTLIGVFHVVHTVPLPKDTRGILPDVSETYHEPDELAMVLE</t>
  </si>
  <si>
    <t>QBL07845.1</t>
  </si>
  <si>
    <t>QBL07848.1</t>
  </si>
  <si>
    <t>QBL07849.1</t>
  </si>
  <si>
    <t>QBL07850.1</t>
  </si>
  <si>
    <t>QBL07851.1</t>
  </si>
  <si>
    <t>QBL07852.1</t>
  </si>
  <si>
    <t>QBL07853.1</t>
  </si>
  <si>
    <t>QBL07846.1</t>
  </si>
  <si>
    <t>QBL07847.1</t>
  </si>
  <si>
    <t>g4378.t1</t>
  </si>
  <si>
    <t>Supplementary Table 1</t>
  </si>
  <si>
    <t>Supplementary Table</t>
  </si>
  <si>
    <t>Supplementary Table 2</t>
  </si>
  <si>
    <t>Supplementary Table 3</t>
  </si>
  <si>
    <t>Supplementary Table 4</t>
  </si>
  <si>
    <t>Supplementary Table 5</t>
  </si>
  <si>
    <t>Supplementary Table 6</t>
  </si>
  <si>
    <t>Supplementary Table 7</t>
  </si>
  <si>
    <t>Supplementary Table 8</t>
  </si>
  <si>
    <r>
      <t xml:space="preserve">Cnidopsin gene annotation of </t>
    </r>
    <r>
      <rPr>
        <i/>
        <sz val="11"/>
        <color theme="1"/>
        <rFont val="Times New Roman"/>
        <family val="1"/>
      </rPr>
      <t>Tripedalia maipoensis</t>
    </r>
    <r>
      <rPr>
        <sz val="11"/>
        <color theme="1"/>
        <rFont val="Times New Roman"/>
        <family val="1"/>
      </rPr>
      <t xml:space="preserve"> and </t>
    </r>
    <r>
      <rPr>
        <i/>
        <sz val="11"/>
        <color theme="1"/>
        <rFont val="Times New Roman"/>
        <family val="1"/>
      </rPr>
      <t>Morbakka virulenta</t>
    </r>
  </si>
  <si>
    <t>Macrosynteny analysis</t>
  </si>
  <si>
    <t>Gene gain and functional enrichment analyses</t>
  </si>
  <si>
    <t xml:space="preserve">Reference Sequence from </t>
  </si>
  <si>
    <t>Information of scaffolds and pseudochromosomes</t>
  </si>
  <si>
    <t>KEGG pathway with gene gains identified in gene enrichment analyses</t>
  </si>
  <si>
    <t>Sesquiterpenoid hormone biosynthetic pathway gene annotation</t>
  </si>
  <si>
    <t>Neuropeptide annotation</t>
  </si>
  <si>
    <t>Gene_model</t>
  </si>
  <si>
    <t>Seq header</t>
  </si>
  <si>
    <t>Group</t>
  </si>
  <si>
    <t>ChromMapLabel</t>
  </si>
  <si>
    <t>g335.t1</t>
  </si>
  <si>
    <t>Tmai|g335.t1|scaffold_1_19141004</t>
  </si>
  <si>
    <t>MVAREKRAIMKTFMLTLVALWISRANGNRLQQVFTEAGKKLSDVKNMATQMATDLHTKVTMAAGGINVQSKVEVVQKKWNNAVQEYNNDRAVGAGKIKDAVAGVGTGLVSFVQGIKNEDWVTGVQGALAIISSVVALAGPVGVIASGILSFLSSVFSLFGGAKKTESMDSKIERLVSKQIDIARQKDLEAQVQGFKLSYESLSDSIQDFREGKELETDQANELYNQAFLGLSILGKFQARINEICDDLNDHVNASKCLKTMALYADMSIIRQLALADMAALLADVYHRKVDDEPILEEIPSDEAIMEEAVEDTPEEKQKKLAKARGLLVISNNLLHLIKKEQEKDRKFLRFLGDPFNHPLRRYVISIYFATPDKYPSLKAYVRTLHKVVPGGFFMDYVMICTSDSLKGTCKIMFEGNYNQLENRWHDGVKSCFVPLGLQLTAYQHRNLNEHGKIFGPFAGPIAHNKAPGGDDWSSAKVEETTNDAERQVRICSEQYFNPGYCDTVEPADLINLWNQHGYKWDQNISSMYIPKGLAVDAYTEINKGGNHYEWFVGPHLINIVYDENKWQSLWIRDAGELDASNQVWFCDERNLQGRCKTTWKSLYYLPGSYNMNWTEKISSLKVPGGYQVTGYTDIDHGGIAFGPYSGPSVISQVDGENQWKSMVVSEFRQVIPDSTSDGSQRERTKHSDKKKQTKLNKQKFKKGKGKEKQF</t>
  </si>
  <si>
    <t>JFT-2</t>
  </si>
  <si>
    <t>JFT-2_1</t>
  </si>
  <si>
    <t>Tmai|scaffold_1_19165727</t>
  </si>
  <si>
    <t>QRAIMKTFMLTLVALWISRANGNRLQQVFTEAGEKLRDVKNMATQMATDLHTKVTMAAGGINVQSKIAVVQQKWDNAVQHYNNDRAAGAAKIKDAVAGVGTGLVSFVKGIKNEDWATGVQGALAIISSVVALAGPVGVIASGILSLLSSVFSLFGGAKKTESMDSKIERLVSKQIDIARQKDLEAQVQGFKLSYESLSDSIQDFREGKALETDQANELYNQAFLGLSILGKFQARINEICDDLNDHVNASKCLKTMALYADMSIIRQLALADMAALLADVYHRKVDDEPILEEIPSDEAIMEEAVEDTPEEKQKKLAKARGLLVISNNLLHLIKKEQEKDRKFLRFLGDPFNHPLRRYVISIYFATPDKYPSLKAYVRTLHKVVPGGFFMDYVMICTSDSLKGTCKIMPEGNYNQLENRWHDGVKSCFVPLGLQLTAYQHTHLNEGGAIYGPFAGPIAHNKAPGGDNWSSAKVEETTNDAERQVRICSEQHFNPGYCDTVEPADLINLWNQHGYKWDQNISSMYIPKGLAVDAYTEINKGGNHYEWFVGPHLINIVYDENKWQSLWIRDAGELDASNQVWFCDERNLQGRCKTTWKSLYYLPGSYNMNWTEKISSLKVPGGYQVTGYTDIDHGGIAFGPYSGPSVISQVDGENQWKSMVVSEFRQVIPDSTSDGSQRERTKHSDKKKQTKLNKQKFKKGKGKEKQF</t>
  </si>
  <si>
    <t>JFT-2_2</t>
  </si>
  <si>
    <t>g5453.t1</t>
  </si>
  <si>
    <t>Tmai|g5453.t1|scaffold_2_27321560</t>
  </si>
  <si>
    <t>MALQLFILVLFASHWWMACPKIITESAADPAGEEEGEPTPPANFSQANKRLLKNGKKSMENIKILVAKMRGDSSTKHMIPGSSQQFTTKIANVGKKWVQASKAAYAADQEGMAERISGAISGAGEGLVGIVNGIKDKDWKTGVQGALTIASSVAQLAGPVGMIAASVLSFISSILDLFGGSSQTESMDDKIERIVKEQVDIGREKNLKAEVEGVRMEFASLSTSVQHFRESKKLKEHQANELYNHVFGGLMAFGKLRDRINEICDDITEYDPAIKCLGIISLYAEVSILRQLILTDMASLMADVKDAKSEACARNANKLKRKFSRRDRSGSADLSEAENDCGGNLLVVANNILNIIKKEQESDSNFLLFMTNPFNFPKRRYVISLFFSNPEKYSSLNAYIHSLNAIVPDGMFKDYVMICSGTRLREVCNTLTVGNYADLNTDPMEWQSKVKSVFIPLHLQITGFSETNFGGKTWGPFPGPNSLTELDGDQNAKWKSVKVETSTRNADKEVRICQREKLLPGVCDSVPIGDYILEGLHGSNWKGKIKSFQVPSGLMLSGKKRDGQRDISYSYYVGADTVNWAYDHSGWYKIAVATSVTAKLDAAEQVKYCDAENLQGYCKTTWTSVNYFRHFFGMSFSVVKSLKIPGGLRVTGYSERDYKGARYGPYTGPALISKLDPLNKWVSMKISKFGEILEHESMEKDIV</t>
  </si>
  <si>
    <t>JFT-2_3</t>
  </si>
  <si>
    <t>g5454.t1</t>
  </si>
  <si>
    <t>Tmai|g5454.t1|scaffold_2_27339786</t>
  </si>
  <si>
    <t>MALQLFILVLFASHWWMACPKIITESAADPAGEEEGEPTPPANFSQANKRLLENGKKSMENIKTLVAKMRGDSSTKHMIPGSSQQFTTKIANVGKKWVQASKAAYAADQEGMAERISGAISGAGEGLVGIVNGIKDKDWKTGVQGALTIASSVAQLAGPVGMIAASVLSFISSILDLFGGSSQTESMDDKIERIVKEQVDIGREKNLKAEVEGVRMEFASLSTSVQHFRESKKLKEHQANELYNHVFGGLMAFGKLRDRINEICDDITEYDPAIKCLGIISLYAEVSILRQLILTDMASLMADVKDAKSEACARNANKLKRKFSRRDRSGSADLSEAENDCGGNLLVVANNILNIIKKEQESDSNFLLFMTNPFNFPKRRYVISLFFSNPEKYSSLNAYIHSLNAIVPDGMFKDYVMICSGTRLREVCNTLTVGNYADLNTDPMEWQSKVKSVFIPLHLQITGFSETNFGGKTWGPFPGPNSLTELDGDQNAKWKSVKVETSTRNADKEVRICQREKLLPGVCDSVPIGDYILEGLHGSNWKGKIKSFQVPSGLMLSGMKRDGQSDISYSYYVGADTVNWAYDHTGWYKIAVATSVTPNLDAAEQVKYCDAENLQGYCKTTWTSVNYFRHFFGMSFSVVKSLKIPGGLRVTGYSERDYKGARYGPYTGPALISKLDPLNKWVSMKISKFGEILEHESMEKDIV</t>
  </si>
  <si>
    <t>JFT-2_4</t>
  </si>
  <si>
    <t>Tmai|scaffold_2_27363156</t>
  </si>
  <si>
    <t>MAFWLFILVLFALHQWMAILLPAHALMQESQNLTSPANVGSTNRKLLESSKQNMEKIIEMIKNMRQDPSTQHLIPGSSKQFRIKIASVRDKWIKACKDVYAAGEERMAKNISEAIEGLVSMMNGFKNDNWRNRVQGALRTLSSMAQLDGLDGKRAASFLAFVSSIFDLFGVSAQTKGLKDKTERVLKEHIDNVRGKDLNEEIEDMGFKMSSISSLGKQIQDSIKSKEEQAKEVKNQLIYSLKIRGKLKARIDKSCDNVTEYDTAIKCLDVINSYVSEGIESQVIVFDMASLLADIKDVKCKECDKYKKPPKLKGRQVDQLSNGNHSVNEEECGKSLLVDANNILNKSKENQEAEKNFLLFMTDPFNFPKRRYVVSIFFYSNHKHPELRSYIHTLHKVHPGGMFKDYVMLCSEAHLGGECITLKIGNYADLNKDPKNGLSRVESVYVPLHLKITGFNDTSFQGHCWGPFAGPISLTKLEEGQRANWKSVKVEKSTRNADEEV</t>
  </si>
  <si>
    <t>JFT-2_5</t>
  </si>
  <si>
    <t>Tmai|scaffold_2_27387042</t>
  </si>
  <si>
    <t>MAFWLFILVLFALHQWMAILLPAHALMQESQNLTSPANVGSTNRKLLESSKQNMEKIIEMIKNMRQDPSTQHLIPGSSKQFRIKIASVRDKWIKACKDVYAAGEERMAKNISEAIAEVVEGLVNMMNALKYDNWRNRVQGALKTLSSMAQLDGLDGKRAASFLAFVSSIFDLFGVSAQTKGLEDKTERVLKEHIDNVRGKDLNEEIEDMGFKMSSISSLEKQIQDSIKSKEEQAKEVKNQLVYSRKIMGKLKARIDKSCDNVTEYDTAIKCLDVINSYVSEGIESQVIVFDMTSLLADIKDVKCKECDKYKKPPKLKGTRVDQLSNGNHNVNEEECGKSLLVDANNILNKSKENQDAEKNFLLFMTDPFNFPKRRYVVSIFFYSNHKHPELRSYIHTLHKVHPGGMFKDYVMLCSETHLGGECITLKIGNYADLNKDPKNGLSRVESVYVPLHLQITSFSNTYFQGHVWGPFAGPISLTKLEEGQRANWKSVKVEKSTRNADEEV</t>
  </si>
  <si>
    <t>JFT-2_6</t>
  </si>
  <si>
    <t>Tmai|scaffold_2_27419858</t>
  </si>
  <si>
    <t>MAFTLFVLVLFASQQWVAYPTIAIESSADSLEEENEKRTPPANFSSANQKLLENCQKNMKRVLELLMNMREDPSTQQFIPGSSKQFKIKIASVRSKWTKACKDAYDAGEEGMAKMIFEAISEAAKGLVDVVNGIKDDDWKTGVQGALKTVSSVSQLDGLDVNKPASVMAFISKIFDLFGVSAEIESVDDKTEGSKEYFDSVKEQNLKEEIEDMGYEMSSIRSSVKIRQDSIKPKKQGTQVVLEQMFSYYKLMDEYKVRIKESCDNVKRYGKAMKCLDIINSYASEGFERRVFMTELASSIVDLRDEECKECDKYKKDPKLKARQRDQRSIENPSKNYEDCGKIFLASAEGPLKAIREEQDNEKNLLLFIIDPFNFPKRRYVVSMFFYSNHKHSDLRSYIHTLHNLVPGGMFKDYVMLCSEAHLGGDCKTLTLGSYADLTNDPKIGLSRVKSVYVPLHLKITAFIGTGFQGRRWGPFAGPISLTELEEGQRANWKSVKVEKSTRNADKEVRICQTEMLSPGFCDSLSTGNYNLEDLHGSAWKGKIRTFYVPRGKTLRGVNAWGR</t>
  </si>
  <si>
    <t>JFT-2_7</t>
  </si>
  <si>
    <t>Tmai|scaffold_6_14136308</t>
  </si>
  <si>
    <t>MLCSSRYLFGLLLLGLIVHSLEDPVLNQINVQLNQMNVLVQKMPDGRQKETMLKVIRDTNGKTTGIVKKTKAKDMLVSINAALPKFISGEPTKIVSGVGDLLFGIAMFAGGPAGLAFGVLGGLLSGIMGLISPQKMQKSVEQVVQEALADHRDNELEAKADGIKRVFASYKAAQDRFRECLLENKTLITDSDVERLAPHGKIHQHSEFLGILSRRVSDGTESNSRRTFVIVRLTAEICKLHIFNLIDVHTLIKESGRMLVTAHMIGGVIEEVGRVCGDDLKFLRLQGTETKQYGVLGYYCPPNQDVKTRNVDVFLDYLEIPRVTAFPYTYTSVQTLKPQAYPNWMICACFRVWPPWGIGGSADIEKAVQGCKISEQSFNIRTEIRPASNGFYYLWVGRRYRGKVTSWEDRERQPLCAYKEDDEIKITMWNWESSKCSGDATLFRFIPLQTNAGLFLIAPKDMPDRFLYMDSGTKGYIYITGPGQNPGSQGFW</t>
  </si>
  <si>
    <t>JFT-1</t>
  </si>
  <si>
    <t>JFT-1_1</t>
  </si>
  <si>
    <t>Tmai|scaffold_6_14164357</t>
  </si>
  <si>
    <t>FVALVVIVLADKLENEIKAEFRKMKAQIQKMSAGKKRNQMLKEVEKISKETNAKAGGIAMKTKVKDMVVSINLALPKFISGEPTQIVGGVSDLLFGIAMFAGGPIGLGFGAFGGLMSGMMGLISPAKMEKSVGQVIQEALKDQYDDELEAKADGVKRVFSSYKAAQDGFRECLEENKTAITDSDVQRLAPHGKVHQHSEFLGILARRLRDGTESNAKRTCDLAKLTAEICKLHIFNLIDVYNLIKESGLMRVTANTIKRVIEEKVRVCGDDLKFLRLQGIEPKHYGVLGCYYPPNQNEKTRSVDTFLDYLEIPKVAKFPYVHNSVRTITPEAYPKWMICANEESLPADLIASIDKYTVQGCRFADFTNKMWTEIKAARNGFYQLWLGVTILSKISGRSEGIRQPLCAYKDGDDVLFALKSWEASKCSKEDAILFRLVPLQTSADVFLIAPKEMPDRFLYMKSDSAGTIQVAGPGQNPGSQGFW</t>
  </si>
  <si>
    <t>JFT-1_2</t>
  </si>
  <si>
    <t>Tmai|scaffold_6_14186749</t>
  </si>
  <si>
    <t>MLFRIAHLVSFLFLTLPAANADNITLTQINAQFNQMNVLVQQIPDDKQKENMLKIIKDTNAKATGMVKKTKVKDMLFSVNNALPNLISGEPIKIVKGVGDLLFGIAMFAGGPAGLAFGVLGGLLSGIMGLISPQEMKKSVGEVIQEALKEQRDDELEAEADGVKRVFASYKAAHDGFREFLMKNKSAITDYDIQILTSHGKIHQHSKFLGIVARRLRDGTESNAKRTVVFVRLMAELCKLHIFNLIDLYNLIVESGKRAVAANMIKSILKEEVTSCTSDLKFLRLQGTKTTEYGVLGRYYPVNQDVRTKNVDVFLDYLEIPRVKEFPYTNKSMRTLKPKEYPDWTICAVEKRFIINQFSVSKYFVEGCKIQIYSHKVMTEIKPASNGFYQLWIRKILVTTKYSTNKHVRGRHQLCAYKDDDGIQLTLKSWKKSECSKADTLLFRLIPLQRDAKLFLIAPQAMPDRFLYMDSNEMGTIKVSGPGQSPGPQGFW</t>
  </si>
  <si>
    <t>JFT-1_3</t>
  </si>
  <si>
    <t>Tmai|scaffold_8_301880</t>
  </si>
  <si>
    <t>LFAALSSIFGLFESAKAQKSVGDIIKEALTAQQAEELKREAYGTKKVYDMSKAFDGVRQGEASLKGWEVSALSANFPIYSGAKFLAILWKYIEETTPSNKKECLRVIKLLDSYCKLWGLRKMLLYDLYSTISSAGNSPNIAKGTKRVYDMSDFEFKEPLTYLLKGDNKDKFALLMTLYPKEQNPAIFAFLNASKIPDPKGYQDDYSGKYYITNFKWPDYHLAMYVRTTSRSGGEKVIGGTTQKISVELSRLEDGYYTLGLSDEYIAKWGNLGMTRSDKNNVSDKNKFHLLPFQDDEKSFYLLKFKCQTDCLSNKYLYMKSNTDGSIREDTYEDMGNQGKWNL</t>
  </si>
  <si>
    <t>JFT-1_4</t>
  </si>
  <si>
    <t>Tmai|scaffold_8_14808813</t>
  </si>
  <si>
    <t>MKLSHRRSPHVFLLLLLPVIMTPTMSVDPEMEGFQSALQQGRLANDKASPAKITAIENKLWNWKRWRNRDNRAMQKDYGSTIAGVGSGISTIVHGYRSGDVYAMARGSIDIIASVASLVAPPFGAIASAVLSLLSAILGVFGPKQPTMSEIFRKAIQQETERLFTQEVKTVMDEFESLQRRLQISRNSLEECKKNPQKFAECQEHYKTLGNLYHTTYMDRGDNLKVMFETQRERQCKPTFQNDDDIPRCCKLIKLYCDFAILRQIVLIDLVAFLSETGDDTMAKNLKTAMDLIQTRDRSFLNFLVDPFSASKHLRFVTTIMWSNPWYYDSILSYLVTLHKTAVLNGGKFFPEAATICTKSFLQGTCYLIGNSGMVEDNTCELIVSEPPGYSLVSAFIPLGARLRLPKKKTPDHTFIGPDIKDLQSDDFCVDSINYEKENALDMARVCTYNYDPKHINSGLFSWSAYPQVSKYADMDCLLLDKLDECKDLTQLRSYRDIMNLYIPIGLKVTAFSDTKCSSRIGTFYGPAHLRPVCRGDEWLGILVEKAISMYEYAFNTLQISLDVPPSGIGDKYYQIFQLPVCYSGDTLNADKPYEGGWAEKVNGNTVQGCTLVLPQSYMKVPKDVFLIKARIYWSHKEDEWMKQDNSFVPRKVASQWDQISARAHCYPEKSKKKGPDNSPSKSSLRERKPK</t>
  </si>
  <si>
    <t>JFT-2-like</t>
  </si>
  <si>
    <t>JFT-2-like_1</t>
  </si>
  <si>
    <t>Tmai|scaffold_8_14828927</t>
  </si>
  <si>
    <t>RQKPEVCLKMKALLILLAINAFQSQGEEDVNSNGQETGEMNMQEAMEGFEEAKRVAEITKPTSAAREEATKKINELKKEKKNWRENAKKWSADDREFLIKNRPRQDEFPKAFKDVGVGIGKLANGIRSGDWSQTASGVLEMIGGFTQLLIPFGPLVSGALSAISSILGLFGVKQKSTAEILKEELRAEADIRLDEAIRGEMERLITVQNYLNIFRESMQNAKTPEEKRKLAKRYSAKVTEYDVLKEGGSKEVKFRDQRDTYCNLKNKDDTNMAKCSKWLKLYADFAVCQLQQLIDKINFYNETGNMYQAKDLRSRIIIIQERGKDFLGFLIHPEEQIEGFRIAATIIYENVFFHEVLLKYVTTIQKGLLHTHHFKKKILLCKNPYLQGDCKSRSEGTYNISPNEFKSIFVPYGMQVTASTSNGYNPFYPGPNARHVLLWDSKYQQIEVKKSSMNALNMVRVCDKANKKSKNLASGFSGKYVDFTCDTIRPKHYTSFTDGDMKAYGYAERLNSLYIPAGMEVEAGIENKVFNWVGPVYFPKTCIAKYRYPSYFIVRAISKRDVYKASSKVITIADGMVPTEIGTGEVNLAQIPVCNPGDENSAKNKKRDIDLSPFINECHISALKFLRVPAETVIFGKTMTGNSRFPFYKGPGVMAELFGVENWNNQISVISNCTALK</t>
  </si>
  <si>
    <t>JFT-2-like_2</t>
  </si>
  <si>
    <t>g11096.t1</t>
  </si>
  <si>
    <t>Tmai|g11096.t1|scaffold_8_14842599</t>
  </si>
  <si>
    <t>MQWLQRQKKGVYLKMNALLILLAINAFQSQGEEDVNNNGQETGEMNMQEAMEGFEEAKRVAETTRPSSAAREEATKKINELKKEKKNWRENAKKWLANEREFLMTNRPRQDEFPKAFKDVGVGAGKLANGIRSGDWSQTASGILEIIGGFTQLIIPVGPLVAGALSAISSILGLFGVKQKSTAEILKEELRAEADINLDNEIRGEMERLITVQNYLNIFRESMQNAKTPEEKRKLAKRYDDEVTKHHVLKAGGSKEAKFRHQRDTYCNLKNENDINMVKCSKWLKLYADFAVCRLQQLIDKINFYNETGNSIQETNMRNEVERLQHKGKDFLGFLIHPEGQIEGFRIAATIIYENVFFHEVLLKYVTTIQKGLRLTVKFKKEILLCSGSYLKGNCDSKSEGPHYIENEYTSIFVPYGIQAKITLNSLHPFYPGPDARHVMLHHTKPRYIMVSDSKYNALNMVRVCDTRDNQRKNLASKYYGKFVDFTCDVIRSGFYDSVNDGDMKPYGYEGRLHSIYIPAGMEVEGNVLGQQFNWVGPVYFPKICFPWRILHYTDYPGRYTFDFEFLTVREVSKKDVFKTSSKVITIADGVVSTELGGGVVRLAQIPVCRTRDVNNKKNIERDIDLSIDMKECHFLALKFLRVPAETVIFGNKKGEDNTFPFYRGPGVMPELYGVQNWNKIIHVVTNCSALK</t>
  </si>
  <si>
    <t>JFT-2-like_3</t>
  </si>
  <si>
    <t>Tmai|scaffold_8_14863342</t>
  </si>
  <si>
    <t>MELSYGGVLNVVLFLLISVIATKAMDVDPEMVGFQNALRQGSLSNDKVSTKKVNAIESNIFKWKKWRDQDNRAYQKDYGAAIAGVGSGFNTLFSGIRSGDYFATARGAIDMIASVTSLATPPLGAIASGVLSLISAILGLFGPRQPSMSEIFRKAIREETERQFKVEVETVIDEFQNLQRKLQNYRETLETCKKSRKMLERCRKIYRDLANYHHIVYMDRGDMLKVKFETQRERQCKPNDKNHEDIPKCCRLIKLYCDFAILRQTVLIDLVAFLSETGDETMAKNLKSALDLFQARDRSFLNFLVAPFNTSSHLRYVTATMWSNPWHYDSILSYLVTLHKTAVLNGGKFFPEVVTLCTRAYLQGTCYLVGNSEMVKENACKEVEGDSGIIVSGFLPLGTSLKIADYHTDHRSYGPDIWHGYSSRYCMESVNYEKINALKMARVCSYFRMSNWRFDGLTYKPTSLAKAVKSKYVSSECGPLETLNKCEHAARFGELNSFKTTLYIPIGLKVTVFTKPFCKTEKSILGTFYGPAYLNTECSKYKWRSIFVEKSISMYEYSFNTLQISSEAPSLDMEKNAFPILQFQICTPFSTHKNVTRHKIELVSHNTVQGCPLILPKSYVRVPKDVYELSGYNFMKHKEEKWEREESGVLPSPLASKWDRIIASALCFPEKVSKEDWDHWHSKSRPWQRGPKKQ</t>
  </si>
  <si>
    <t>JFT-2-like_4</t>
  </si>
  <si>
    <t>Tmai|scaffold_16_4351630</t>
  </si>
  <si>
    <t>MARYLAHFCLAVALWLSAESALLQRRTTEEIEGDLDQAAQKVKGDSANARALKTKLSKLKTELNTKWNTDDNREKLVGVVSAITESIGKLQSDDPIDIATGCLDLLAGLASNLGPLAGIAPLFSVLSMVIGLFGGEKVQESVGDIVKKALKEQRDDELEAEAFGTQREFTVSKAFLDGIRKEPKTLTEMEVASLSANVPIYKGVKFLAILTQRIKKAAPTNAEEAKKVLAFMELLADLCSIRDVIILDLYQLVSSAGHSPNIAAGILEVKNVGRGEFRDALQELFKGNDPKYWILYSSFYPKNRSPQTKKIYKFLKTIGITDIPKIDDDISGRKIISALAYPEYCMASPSGGESMQGNYAKNQYKRECTITLRREQDGFYTMRVYQRRIAYASEEYVLLRPNSNVDKLSKFNFVPVTSNNKEFYIVSTCEWPDRYAYEMANEKGWIAFYEGNPNTSGYQEKAFWKVQDA</t>
  </si>
  <si>
    <t>JFT-1_5</t>
  </si>
  <si>
    <t>g4222.t1</t>
  </si>
  <si>
    <t>Tmai|g4222.t1|scaffold_16_7923005</t>
  </si>
  <si>
    <t>MLAMTGRRKLPCISLWALLFILGALVHNGAYSKSRGAHKRSVDTEMANVEAALRGVTGDTTKVTEALESLKTEMKGDPNTARVEKASKILGSVGSALTKFKSNDPTQIISGCLDIVAGIATTFGGPIGLGIGAVASLISSILSLFNGGAGKNSVGAVIDRALNKHNDNELKGEAAGAKREFVTSAAYIEVLKASSNLSENTLDRLASNVPVLTGTRVLGMLEQRIMQGSYERDLSHAQRTVDFILLYFQLAIKQEALLTDLVILYQKSQTDRVTAQAIDAANQVNKETVKSSIEFLHNLKPAQALVGAVYHPIEKSLVSQLIYNYTKYFNIRDIPHELSGSYIFNNVYWKGYGICSEAYMNNYMFRSCYNVRSPNHEVEKIEKGYYTIENRQGRKVYITKHNEGWAWGTSDDDPSPQGHMIFVPLENNQWMISTEKWPDWFMYMESSASGYIRSWQYDPGPQGHWYLQR</t>
  </si>
  <si>
    <t>JFT-1_6</t>
  </si>
  <si>
    <t>g4223.t1</t>
  </si>
  <si>
    <t>Tmai|g4223.t1|scaffold_16_7937027</t>
  </si>
  <si>
    <t>MKQARMVTIVACVTILSCLASATTSQNDLNSALTNVEKSLKDAPGDSKGAMAALMALKKDLHINSKNVDKAKSILGTVNSALGKLKSKNTAQIISGCLDIVGGIASTFGGPVGMGIGAVASFVSAILGLFTGKAAKTSIASVIDSALKNHRDDALERAGAGAKRDFAESCAFIKTLKAQTDLSKTDLTILAANVPIYKFSQLLGVLESRILRGAVTTDFSEAKRTLDLVLLYSQLAVMRETILIELSLLYRKPGTANYIADAVDNANKVNKDFAKDTLTFLHSLIPENALVGALYYPIEYSDRSQQIMKYATYFGVPAHPRLPHPTNHRFENVYWKNWSMCSEAYMNNYMFRGCPNVKFANMLVDKLPSGHYTIQNMRKRKLYITKHNEGWAWGTLSKDPGPQGHLNFIPMKSGSFLISTEQWPNFFMYMESSASGYIRSWEGNPGGHGLWKIL</t>
  </si>
  <si>
    <t>JFT-1_7</t>
  </si>
  <si>
    <t>g4224.t2</t>
  </si>
  <si>
    <t>Tmai|g4224.t2|scaffold_16_7978978</t>
  </si>
  <si>
    <t>MARYLAHLCIAVALWLSAESAMLQRRTTEEIEGDLDQAVQKVKGDSANAKALKTKLSNLKTELNTKWNTEDNREKLVGVVSAITESIGKLQSDDPIDIATGCLDLLAGLASNLGPLAGIAPLFSVLSMVIGLFGGEKVQESVGDVVKKALKEQRDDELEAEAFGTQREFTVSKAFLDGIRKEPKTLTEMEVASLSANVPIYKGVKFLAILTQRIKKAAPTNAEEAKKVLAFMELLADLCSIRDVIILDLYQLVSSAGHSPNIAAGILEVKNVGRGEFRDALQELFKGNDPKHWILYSSLYPKNRSPQTKKIHKFLKTIGIIDIPKIDDDISGRKIISALAYPEYCMASPSGGQSMQGNYAKNQYKRECTITLRREQDGFYTMRVYQRRIAYASEEYVLLRPNSNVDKLSKFNFVPVTSNNKEFYIVSTCEWPDRYAYEMANEKGWIAFYEGNPNTSGYQEKAFWKVQDA</t>
  </si>
  <si>
    <t>JFT-1_8</t>
  </si>
  <si>
    <t>Tmai|scaffold_17_1605613</t>
  </si>
  <si>
    <t>MKNSKLLIIHIVLLLLIRRLLADLALELKDADKGTAIFKEDPRRLVQTIGTMIPRLKPSLVLLLRYITSEEGSSDTKKVVPLLSILRNVASKLKSCSSLDQALAISELQASFKMNFPGLGARAPAVRKFILSAASLFSGARVRASIMELAKHYLATKTYNSIKRDVLEAGNQLAISFDLLKKSISQNITKNEAKELTDRVDIKHRLGLFSKLSSLILRLRNSTDASDVEQVISCVMLYACVHMLREVVFQMLLELIKDSGYPELNDVVVEELLKRYPITCKTLQFLTSPQLRDAPALSFYYPEGKDQRSKFIQICIQYLKLNTSKVQAAYLSYGTYRMIPVTEVNRSITPHLSKTTLLNDVNLLKLREIIHLDRVSFSKTTDGFWEIRFANFPVNLKGSELALSVQSQGNKSKFIILKLKNETFVFCPKGREAWFLTADNGWLKLRRGRPNPLGLFK</t>
  </si>
  <si>
    <t>JFT-1_9</t>
  </si>
  <si>
    <t>Tmai|scaffold_18_3710308</t>
  </si>
  <si>
    <t>MENQLNLLKVSADTFTGVTAVQKKTKVRDGLISLSNAIPNLVSGNLQEFVRGVSDILYGVGMTFGGPYGFALAIFGSMFSSVLGLFTSTKMKESMDNTIDKALSKQYDKELWHKANGFAEVLQSFKTAQDGFRRGLQLNQTPDDLSIYRLAEVNRVEEKEAFLGELWSTIMDKKREAKDPGKTMKFIALYGELCKMHLTNLKDIANLIRTTGKLNFTLFQVEEVSDTLQQTCRSRLEFLRGQDEERDPKNYALMGHFYPTSQSEDFTSLDMFLTGLGMPAMEPFSYNNNSHYLLSPKKYPNHGICCQQWMSLEQWLYKTIIGCSKRQESHVKIYKQFDGHFKIHATRFFTPLYQNTQKFLYSVELCMESEDKLSFSVICQEGGNLFRFAPIVSDRHYFLISSKRFPHHFLYMSNDFPHQLKVSADDKGENGHWIY</t>
  </si>
  <si>
    <t>JFT-1_10</t>
  </si>
  <si>
    <t>Tmai|scaffold_18_3717670</t>
  </si>
  <si>
    <t>LENQLKILKATTDVNTGVTAVQKKTKVRDALVSLNNAIPKLASGDPLQSVRGVTDLISGLGMTFGGPYGFAFAIFGSVFSSVLGLFSPATVQESVGDIIDKALSRQHDRELRNKADAYREVLRSFKTAQDGFRRGLQLNQTPDDLSIYRLADVDRVEGKEAFLGELWSTIMDKKREAKDPGKTMKFIALYGELCKMHLTNLKDIANLIRTTGKLNFTLYQVEAVSDALQQTCRSRLEFLRGQDEERDPKNYALMGHFYPTSQSEDFTSLDMFLTGLGMPAMEPFSYNNNSHYLLSPKKYPNHGICCWWMVRGRDVTYSINGCSQGQRSHVKLYKQQHGYFKIRGTLFHLDGKNFRVTLYTAELCMKSESSLEFNVSCEEDKKLFRFVPIVSDRHYFLISSKKYPHHFLYMTDESNRQIRVSSEDREANGHWVYT</t>
  </si>
  <si>
    <t>JFT-1_11</t>
  </si>
  <si>
    <t>Tmai|scaffold_18_3724398</t>
  </si>
  <si>
    <t>MLFKQQRKQILNQLKTIKVAEDTGKGVAAVQQKTKVRDALISLNNAIPKLASGNPLQAVRGVADIFNGVGMTFGGPAGFALAIFGSLFSSVLGLFTPATAQRSIDDIIKNALSDQYDKELRHEADGYREVLLSSKTAQDTFRRGLQRNETPHDAEITALAHVKKVEFGGEFLGKLWSVIKDKRADQSDPGKTMTFIALYGELCMLQLMNLMDIANLINSTGRRNYTVRRVTAEYIRLRQDCRSRLEFLRGLEEKRDPKDYALLGHFYPPSQSEAFTLLDKILTGLGMQQMRSFNFNSVLFSLATKKRPDFGVCFFYYAPKMYAVVKGCKGMNAYTKVIVLTKNDFFSIQPGAFQLLDTNVKYGFLCMNSEKSVKLSTNCEDDQKLFRYVPIVSDGKYFMISSKKYPHHFIYMDEKDHLQLKVSKFDQGDNMRWIY</t>
  </si>
  <si>
    <t>JFT-1_12</t>
  </si>
  <si>
    <t>g4752.t1</t>
  </si>
  <si>
    <t>Tmai|g4752.t1|scaffold_18_4258755</t>
  </si>
  <si>
    <t>MKLGGGMVSFFTLFLFIMNSALAARHKRHEIGESRFAALESIIRSNFDALTRNSLERKLPMARYNYESIENDLKDPIRAAIERGQVEDMLGVLVSAVMKLKESDSNTFISGITELVTGISLSMDGPSSYAFRMLNGLISSVFGLYDGRRLKSALRKVIDGTLKDISDEELKDHAEGLVDKYADYKSALDSYRENEGQLKEATVDGFLKSMDVERGNAFHRVLKSRIHPSASSETEARNIYSFIQLFTVLCLLKDSIYIDLYNTVLLSNHLPFIANAIAEYRRGTLESYADVLKFLRLQDNDEYNTSKFRILALFYPEEQSEGSKRVSEFMDLLNIARVPAWSFKSHHKYYLVPEYYPTHTMCNLRPKNAGGDKTTTSVGSCRQSAIDRNVEINRVGKGFFQIFLEGRQMKLKGDISGAEALSHDDFNDDDLKLFRLIPKTPEGGIFLITSKRYPNEFLYMGSNNEGNIYTYQGDPGKQGYWTFT</t>
  </si>
  <si>
    <t>JFT-1_13</t>
  </si>
  <si>
    <t>g4769.t1</t>
  </si>
  <si>
    <t>Tmai|g4769.t1|scaffold_18_5913222</t>
  </si>
  <si>
    <t>MEFEIRVKVFCIVMLLLVVVYGNEEEQLLNVVSKMEGFLSRKLPDQSGITLTRNLKKIEADLRKTAEHESREEGKAADKEIKAVLDKVSDKLDMFTNNDPAVSAAAVSVLLYDIGSRIDQSVGFTPKILREVFSGLLGLLTSDRIARIIESLVKDALGSKPNEELAKKAGYFTEWLHSFKYNLDSFRAHEEQSSTADLSKMALKIEKFNNLPFIDAIKDNIDFRLSDSDDAPKVITLVALLSELGKLIDVCLLDSFNTIVLSGQLPKTAVAVLNTRNDILSGFRDTLQFLRLKSERKRNSTLVLSRFYPPSHSPITKQIDKFLDYLQIPRVSYLPAYSDEMYRLMSGDEKGYQLCGYLRVHVKNVGSIEEENEVEGCSLKAHPNMKSRLVRDEDGFFEILVPMNGKESNLVAMLITEEGDKVRLNFGLDNVPNSNLLKFRFVPFNDEKKLFLISPQKYPSKFLIMESKGKRTVKLQTGDPGPTGYWKIG</t>
  </si>
  <si>
    <t>JFT-1_14</t>
  </si>
  <si>
    <t>Tmai|scaffold_18_7314914</t>
  </si>
  <si>
    <t>MALTTWLFLGTLSLLVGQLSVLSVSLDIQSFPTDVRTAFTNVNAQINALPSSAAKDALGQSLLQLSQEAKGKLDSISMKGKVINVLSGINSAIPKFRSKDPKKIASGVADILYGVGLAINGPAGLTLAGLASLTNMVLTLTTPQEIKKSEQVLMMEALKDERFSDLRAKTDGVLVVMSSYKGALDEFRRYLMDNKPVTETDADTIAGENKIFKHLKFMTTVIERAKGDGKDATLSQLAFPLVRLFGKLCTFHLEILTETVALLLQANVLPATQRIMGRSYKDAYDLCKERLQFLRPDDTRETALFSLIANFHPPTRSEENKDLDKILDFLKVQSLPPFLELPAATRILSPTAFPNSVLCAGYLPTQLQTSTVHGCQHTKGDNMRTKITKDKDGFFTIDIMWKEGKNPNPYSKLCILKQGSTPSITHEFRDKKACQGDSFLFAFVPMDNKGKEYLMSPKVAPGYFLYMSNASKPTFYVVKLAAVDPGPKGYW</t>
  </si>
  <si>
    <t>JFT-1_15</t>
  </si>
  <si>
    <t>Tmai|scaffold_18_7324784</t>
  </si>
  <si>
    <t>MALTTWLFLGTLSLLVGQLSVLSVSLDIQSFPTDVRTAFTNVNAQINALPSSAAKDALGQSLLQLSQEANGKLDNMIMKARVTEVLNGINSAIPKFRSKDPKKIASGVADILYGVGLAINGPVGLTLAGLASLTNMALTLTTPQEIKKSEQVLMMEALKDERFRDLRAKTDGVLVVMSSYKGALDEFRMYLMDNKPVTETDAKTIAGENKIFKHLKFMTTVIERAKGDGKDATLSQLAFPLVRLFGKLCTFHLEILTETVALLLQANVLPATQRIMGRSYKDAYDLCKERLQFLRPDDTRETALFSLIANFHPPTRSEENKDLDKILDFLKVQSLPPFLELPAATRILSPTAFPNSVLCAGYLPTQLQTSTVHGCQHTKGDNMRTKITKDKDGFFTIDIMWKEGKNPNPYSKLCILKQGSTPSITHEFRDKKACQGDSFLFAFVPMDNKGKEYLMSPKVAPGYFLYMSNASKPTFYVVKLAAVDPGPKGYW</t>
  </si>
  <si>
    <t>JFT-1_16</t>
  </si>
  <si>
    <t>Tmai|scaffold_18_11066879</t>
  </si>
  <si>
    <t>MTKAILGYQSDISSNSKAAKELSASAAKKKKVQDALTGITKAIPKLASRDTYQIIGGIGDLIAGFGFAAPGPVGLALGTFGTLLSAVMGLFGPTKVEKSFKDIMLEALQEHEDNELHKKISTVCQTLKNYKAMQDVLRELYMDDPSQVTKDALKRLNTDHKEIVLREFYNFVWERVKETKEGSVEAGKGYRFLRRYVQLMHLHLIVEWDTIELLGKHKDLKANALMLGRLYNLTMEENSRRLAFLRPQSNTDPATQKLSMLACFYPTNQDECSREIDQFLDTLRIPKTSIVSFSPNYAYSTASKKYEGKQICRVYRWPFWDSPVVADAVEGCTANKSFWIKYKEKDGGFWEINVGYLSEKAKQGVRYTRANLCLASDHKNLKTTDDSDCSGGTLFRLVPIGFGWNDFLISPKEEPGKFLYMEDDPYTVKVADYKGKESHW</t>
  </si>
  <si>
    <t>JFT-1_17</t>
  </si>
  <si>
    <t>Tmai|scaffold_18_11084755</t>
  </si>
  <si>
    <t>TDKTVTAEARKTKVKIALVSINSALPKLQSMSSQELISGLGDLMFGIGSTVHGPFDFILGLSGQMFCAALGLYGSRIIDISLDMAITRAMFYVDDKRIEREAVLFQRLSARGKEARDRFRQALIKSPATIDEPLVQHLIPSIPLLNEGQFLPSFHKRLFCVAISNKDAAGAYALVVLYAQFCEIALLDLLDTFTMLKLYGKAKNHARTLSYNITAVQKACKANLQFLRWQGQINSSLYSILGHFYPPEQNEEAMNLNLVLDILHIKAIPPFTHSADYWYVISPKHYKDYVMCARYVEGWWNSTTTLEDDSVQGCQAKNHQEVWNRLLKVENELYQITIAFMKKELWKKMRLSRAKLCVVGKGKRVKVTHTKDPKTKCHGKDTKFRLVPLSIKGDTFMIAPKETPGSFLYMSNDRKKTVKLSEGDPGQRGYW</t>
  </si>
  <si>
    <t>JFT-1_18</t>
  </si>
  <si>
    <t>scaffold62</t>
  </si>
  <si>
    <t>Mvir|scaffold62.g32.t1</t>
  </si>
  <si>
    <t>MNPKLFILFTLILFVMADEDDINAKVIKADSQISNIKTLTGNLVADPFTKRYLPSVGTGIADKLATVTVKWNRAKIKAVEAYNQASEVDADKISGAIEGVGGGFVGFVNGVKNGDWVEGVQGALQIISAAAQLAGPVGMIVSSILSVVSSLFSLFGGGAAVESMDDKMERIVAEQIDIGRRKNLDADVRGLKAAYTAISTSIQHFRDSGKLDENQANELYNHAFTELPIFGKLRARIDEICDDKETGTRDEKNEHSYSCLDVVQQYTDVSIIRQLIITDMASLLVEIYEDKNFNNTNNEVAAGLKAVGNNLLNLVKQEQEADRTFLGFMGDPFNHGTKRNSIALFYQNPYRYPTLKSYIRNLHANIPGGLFREYTMICVDTSLGGFCDILGINDFPNLLTNPGSWANSITSVYIPLGMQIEGYQFANYENRKWGPYVGPTVLVQIAVNDMWRSMKVKSTTRDADKEVKICRLKNMSPHFCDTVQIGTHDLENLNGFNWENKVNSMHVPKGLTVNGYSEANQLGSQYLHYSGPITINDVYRGNTWKSIKVYKTSDYNGKDAIDQVLLCIDIKLNAACTTTYTSLPNLNQVHGSMNFAGRVKSMKIPGGFRVTLYSATNYTGAKLGPYSGPITIHKVNTLISWQSLKISRFNTELNAENVSENPPSMKKAGKKKGAYHSSAKKHYPSFYFSN</t>
  </si>
  <si>
    <t>scaffold90</t>
  </si>
  <si>
    <t>Mvir|scaffold90.g23.t2</t>
  </si>
  <si>
    <t>MSVCRSIEVGEVASFISVILVLFTGGGAKKLVGAIIDSALKNHGDEGLEAQAAGAKRDFAESSAFIKILKKHEDITKADLTILAANVPIYKFSQMLGTLENRILRGAASTDLGQARKTVDFVLLYYQLVIMRETMLLDLSIXIFNAKLVICLYSIFSQFLGAKRDFAESSAFIKILKKHEDITKADLTILAANVPIYKFSQMLGTLENRILRGAASTDLGQARKTVDFVLLYYQLVIMRETMLLDLSILYRKPGTANHIADAVDNANKVNKQFAKDTLDFLHNLLPEHALVGAVYHPLENSQTSQAILKYVKYFGISPPAAPVRVGYHLFKNIYWKSYSICSESHIGNHMFRGPQGHLIFIPLKSGNYMMSTKKWPHWFLYMESSAHGYIRSWKGNPGPQGLWDIV</t>
  </si>
  <si>
    <t>Mvir|scaffold90.g24.t1</t>
  </si>
  <si>
    <t>MDIKGVQSCWSLFIVFCCLVVTSSYADQDDIGKALQDMETSLKGVKGDTQMALEALQGLKNDMKKKPDHLGKVVKIAGSVTAALGKLTSKDAKTIVAGCLDIVSGIATTFGGPVGIAVGAVASFISAILGLFTGGGAEKSVGAIIDSALKKHRDERLEAQAAGAKRDFAESSAFIKILKKHEDITKADLTILAANVPIYKFSQMLGTLENRILRGAASTDLGQARKTVDFVLLYCQLVIMRETMLLDLSILYRKPGTANHIADAVDNANKVNKQFAKDTLDFLHNLLPEHALVGAVYHPLENSQTSQAILKYVKYFGISPPAAPIRAGYHLFKNIYWKSYSICSESYMGNHMFRGCYRRMFGNIKVERLSSGHYTMQNRYKRKLYVTKHDQGWAWGTAAKDPGPQGHLIFIPLKSGNYMMSTKKWPHWFLYMESSAHGYIRSWKGNPGPQGLWDIV</t>
  </si>
  <si>
    <t>Mvir|scaffold90.g25.t1</t>
  </si>
  <si>
    <t>MDLHTELGCYFLIILCFATMPSYSVEEAINSNLKRVQNLLESIEQDTKPALKALAKLQSDLKSNPDQERKISSILASIETGLKDFKIENPAQRISGCLKIASCIEYEYQGTGKFGTSIATNLMSSLLILFTGEKAISAINAIIDSALEKYPEEMDFQKEAPKAKRDFKESTSLIKSTKMKAEITEMDITFLSSEIPIFKFGGILLLLENKILHLAPTLDSKKANEALDFILLYSQLVTMRDLIFKDLSLLIRESGKANHIADAVDNANKVNRNLAKDAIGFLHKLLPEQAIIGIMYHPIEHSNRSKSIFTFTRYFNIPDIPRIKFPASYNFQNCYWHDYIMCAKSYLGNYIFLGCAVPKEEPKNIKVNKLISGHYTIEIQERKMYITKHAEGWAWGTLVEDPGPQGHLIFVPLKSGDYLISTEKWPEYFIYMESSVSGFIRSWKGYPGPGGLWKIN</t>
  </si>
  <si>
    <t>Mvir|scaffold90.g26.t1</t>
  </si>
  <si>
    <t>MRLDSVILIFGSALLFISQIQSKIQYENDVTSLLSDIRENINGIPGDNQGVLDALDNVEDEVTFKPEMKKNITELLGFIKPAAKKLMSGNGYLIASGCLDILSGIAKAYGGPLGVPIGAVADLVSNILSMVNGKGTRSPSESMIDMALSKYREKSLRMKANGAKREFTESIAFIETLKKSKNITVTKLGILASNVPIYRFSAFLGSLEYFISQGSVTRDLKQANKTIDFILLYAQLVVMRESILTDLCLLYNRGKMYDIGKALSNAIKVNRRFAREHLEFFNKVGPEHVVIASLYYPPGNSHASKYIQTFKQFFGVPDQPPVLPGYYTITNVFWDKWAICSRWWTARIIFQGCRDAKKSNIEIIRLKNGYSLLRSRSKKTLYVSRTDAGWVWGTSDKDPGEKGYMNFIRLRTGNYVLSTKKWPHHFLYMESSVSGYIRTWQGNPGPQGYWNLSP</t>
  </si>
  <si>
    <t>scaffold133</t>
  </si>
  <si>
    <t>Mvir|scaffold133.g4.t1</t>
  </si>
  <si>
    <t>MKISAIEDLIGKVDDQGLKNSLREVRQLVQEPQSGGTTDKLLGVIKSVGTALPKLNSGDGLQIAIGALEIVKSIAEAFPGKGTAIGAVIGLVANILGLFTSTKVVRSTEDIVKEALRENSDAELEGEIEGAKLALSAAMDYLKPKINHNLTLSDASGLASKVHITLALRPIGMVKTRIEQRKYTNKISEGKRAIKFVSLFCQLFTMRTLVYTQMIAIVKKSGHDGEAESLASVRDGQLPKYKETLTFLTEPDESTATTLSFYYPPGKDQTSIYLQTCLKYLDLSSEAPSMEFLVRNKGYTLSSLKWPNYKNTFDPSSEYIRARTHRGSPIYAMRHYFDAQENGYFVIRISIKPIMYLATDGTWVYATKENNGDKNEFLIFKREDNSIIITPKEHLGKFFQVQGYYSACSMIALVATILSLSFVVCADADSSNAVSAIEGLIAKVDDQGLMNSLKEIKQLVQGPESGGTTDKVLGVINAVGTALPKLNSGDGLEIAIGVLEIVKSIAEAFPGKGTAIAAVIGLVANILGLFTSTKLVRSTEDIVKEALRENSDAELEGEIEGAKLALSAAMDYLKPKINHNLTLSEASGLASKVHITLALRPIGMVKTRIEQRKFTNTISEGKQAIKFVSLFCQLFTMRTLVYTQMVSIVKKSGHDGEAESLASVRDGQLPKYKGTLKFLTEPDESTATTLSFYYPPGKDQQSIYIQTCLKYLDLSSEAPSMEFLVRNKGYTLSSLKWPTYINSFDNSNEYIEARSHRGRPIYAMRHYFDAQENGYFVIRISINPILYLASDGTWVYATKTNDGAKNEFLIFKRKDNSILITPREYLGKFFQVQGHYVGLTEGNPSEQENYAGSSASRPKQIEKGGLGVYCCMPNCKSRTYDSKMNPTGIGFFTLPKDAKLYRQWKRIINQYRRKGTGDNFQIKRTTVLCEFHFEAKDIKVSLGQGRKTLKKGTVPKIFSFKPEVVDSKRKSPKKRLLNEDENYFTDSGSSTSNENEEDEKEKEIKRLKLRIEELEHENIYLKTELDNLKTNSYNHENLSKNEKLFKSETGLTISTFNELYILLDVKENCHNIKFYDSKTKSKEKLISPTNKKQGPKVKLRPKDQLLLVLTWLKGGFSLNHTSWLFDISKSTTSRYIITWINLMYFTLGSIPIWPSKAQIQETMPKVFKEIYPSTRCIIDCTELFCQRPSSLATQSSMYSYYKSHVTYKGLLGIAPSGAITFVSQLYEGSISDKEIVERCGLINPILWEKGDSLMADRGFTIKDLLKPLDVELNIPSFLEGRSQLSEDEVKESQTIASVRIHVERAIRRVKKFRQVRNEIPLTLNGSINQIWTVSCLLCNFMAPLIQKED</t>
  </si>
  <si>
    <t>Mvir|scaffold133_106772</t>
  </si>
  <si>
    <t>SDAELEGEIEGAKLALSAAMDYLKPKINHNLTLSEASGLASKVHITLALRPIGMVKTRIQQRQYTNKISEGKRAIKFVSLFCQLFTMRTLVYTQMIAIVKKSGHDDEAESLASVRDGQLPKYKETLTFLTEPDESTATTLSFYYPPGKDQTSIYLQTCLKYLDLSSEAPSMEFLVKNKGYTLSSLKWPTYKNTFDPSSEYIRAKSHRGSPIYAMRHYFDAQENGYFVIRISIKPIMYLATDGTWVYATKENDGDKNEFLIFKREDNSIIITPKEHLGKFFQVQGHYVGLTEGNPSQQGYFKVQ</t>
  </si>
  <si>
    <t>Mvir|scaffold133_124648</t>
  </si>
  <si>
    <t>DADSSNAVSAIEDLIGKVDDQGLKNSLREVRQLVQEPQSGGTTDKLLGVIKSVGTALPKLNSGDGLQIAIGALEIVKSIAEAFPGKGTAIGAVIGLVANILGLFTSTKVVRSTEDIVKEALRENSDAELEGEIEGAKLALSAAMDYLKPKINHNLTLSDASGLASKVHITLALRPIGMVKTRIEQRKYTNKISEGKRAIKFVSLFCQLFTMRTLVYTQMIAIVKKSGHDGEAESLASVRDGQLPKYKETLTFLTEPDESTATTLSFYYPPGKDQTSIYLQTCLKYLDLSSEAPSMEFLVRNKGYTLSSLKWPNYKNTFDPSSEYIRARTHRGSPIYAMRHYFDAQENGYFVIRISIKPIMYLATDGTWVYATKENNGDKNEFLIFKREDNSIIITPKEHLGKFFQVQGYYVGLTEGNPSQQGYFKVQ</t>
  </si>
  <si>
    <t>Mvir|scaffold133_194723</t>
  </si>
  <si>
    <t>IMKMSSKIACPVIALRVTILLLPFVLCAGANSSDATAALDDLIGKVDDKNLKDSLVEVKELVQQPQSGGTTKKVIGVINAVGPALSKLNSGDGLQIAIGALEIVKSIAEAFPGPGSAIGAVIGLVGSILGLFTSTKVVRSTEDIVKEALRENSDAELEGEIEGAKLALSAAMDYLKPKINHNLTRSEADNLASKVHITLALRPIGMVKTRIEQRQYTNKISEGKRAIKFVSLFCQLFTMRALVYTQMVSIVKKSGHNNEAESLASVRDGQLPKYKKALKFLTEPDESTATTLSFYYPPGKDQTSIYIQTCLKYLDLSTEAPSLKFLANSQGFTLSSLKWPTFKNSFYSFSDYIEVRAHSGAPLYAMRHFFDEQVNGYFVIRISIKPILYLATDGTWVYATDKNEGDKNEFLIFKLEGNTIIITPKMHLGKFFQVQGHWVGLTEGNPSKQGYFKVQ</t>
  </si>
  <si>
    <t>scaffold190</t>
  </si>
  <si>
    <t>Mvir|scaffold190.g2.t1</t>
  </si>
  <si>
    <t>METSLKSRSLFQVLIGTILLLIFVSCANADASSATTAIDSLIGKTDDQNLKDHLEKVKTLLNEPTSGENSKKVIGIVNAVGKALPKLNSGDGLQIAIGALEILKPIAEAFPGAGPTVGAIIGLVSSVLGLFSSTKVSRSTDDIVREALNDVSDNELEGEIEGAKLALSTAMDYLKPKINENLTKSEADGLASKIHITLALRPIGMVKTRIERRKASNVAEEGRRAIKFVALFCQLFTMRDLVYRQMISIVKSSGHDGEAKSFTSARDGQLPTYKETLKFLTEPDESTATAISFYYPPGKDRQSKYIQSCLKFLSLSPDSPSLEFMHFERGTALSNLKWPKYYNSIKIDNPYQGYLEVDSPGKSRIYAMRHFFHAEDDKYYVIRMGNKDLKFLTTDGTWLYTTEKKEGDKSEFLIMKVGSNIIMISPKEYPGKFFQVQGHYVGLVEGNPGKEGHFKPEAFSKRNKRSFMQHTRGKMVN</t>
  </si>
  <si>
    <t>Mvir|scaffold190.g3.t1</t>
  </si>
  <si>
    <t>MEFSAKRGILIMGIMQSISFLFILSCVNGSTSHETSVIDDLTDKIEDQNLKESLRQVSTLLQNAEFEKKKKKIIDIVDAVGTALPKLNSEDGLQIAIAALEILKPIAEAFPGAGPAVGAAIGLVSSVLGLFSSTKVSRSTDDIVKEAMNGVSDNELEGEIEGAKLALSAAMDYLKPKLKHKLSLHEADNLASKIQITLALRPIGMVKTRIEQRSGSNTAKEGERAIKFVALFCQLFSMRDLVYRQMIEVLKKNNHISEAEALASVRDGQLPKYKETLQFLTEPEETTATALSFYYPLGRDQRSRYIQSCLKFLDLPTDPPNMNFLKYSSGAILSSLKWPGHFIFPKMDRPYRGYLISSFVKGRPMNGMKHIFRPQNNGYFIIGIHRHYLTTDGTWLFTSEKIIGSKNEFLLFKVTDHAIMISPKVYPGKFLQIQGNYVGLVEGNPGKKGFFKTKAFSLA</t>
  </si>
  <si>
    <t>scaffold254</t>
  </si>
  <si>
    <t>Mvir|scaffold254.g1.t1</t>
  </si>
  <si>
    <t>MYHGTFLFFMISYICTATVAATDIETTADRAESQIDRVQDMVVLMHKDVFTQHLLGSGGNGISGKLETAKGKWRKAKKSAIDSYNADREGNAERIGGAIEGVGSGLVEFVGGIKNGDWMQGVQGAISIISSIAQLAGPAGMILSSVLSFVSSIFSLFGGSTQSESMDDKIERIVKEQIDIGREKDLQADVEGMKVTYQSLSASIQHFRESKKMEQEQANELYNHAFIELPIFGKLKARVNDICDDKTEKKDSDKCLGVFKLYAEISVIRQLIITDMATLLAEVHENHHPNQSQSEVTEAENGGSGLLLVSNNLLNLIKKEQENDRSFLTFMGDPFNHRQRRYTLDIYFQNPDKFASLKAYIKTLHKSVPGGLFKDYVMICDDKYLKGQCNILTEGEYPNLDDKPGVWNNRILSVYIPLGLELRSWIGQNFTGSRNFGPYAGPLALGLIPGEKDWESIKIATTERDAENEVRICRTYSMEPEYCDTVPLGEYDLSNIHGWDWKQKLKSMYIPPGFTIHAHQAPYQTGKQYLYITGPQTLNKVFEGTTWATMEVSDQIAWSATEMLIFCDDFNLGGHCGNTWSHIQKIGTIRSNNDFSTTIKSIKIPGGHRVLGHGGEHFTGATFGPYVGPSTIGKIDDWSKWKSVQFMEVSSKKTGKKSKNRKGKESY</t>
  </si>
  <si>
    <t>Mvir|scaffold254.g2.t1</t>
  </si>
  <si>
    <t>MVVLMHKDVFTQHLLGSGGNGISGKLETAKGKWRKAKKSAIDSYNADREGNAERIGGAIEGVGSGLVDFVGGIKNGDWMHGVQGAISIISSIAQLAGPAGMILSSVLSFVSSIFSLFGGSTQSESMDDKIERIVKEQIDIGREKDLQADVEGMKVTYQSLSASIQHFRESKKMEQEQANELYNHAFIELPIFGKLKARVNDICDDKTEKKDANKCLGVFKLYAEISIIRQLIITDMATLLAEVHENHHPNQSQSEVTEAENGGSGLLLVSNNLLNLIKKEQENDRSFLTFMGDPFNHRQRRYTLDIYFQNPDKFASLKAYIKTLHKSVPGGLFKDYVMICDDKYLKGQCNILPKGEFPNLNDKPGVWNNRILSVYIPLGLELTSWTGQNFAGSRNFGPYAGPLALGLIPGEKDWESIKIATTERDAENELRICRTYSMEPEYCDTVPVGEYELNNTHGWNWRGKLKSMYIPTGFTIHAHQAPYQTGKQYLYITGPQTINKVFEGTTWATMEVTDKIAGSATEMLIFCDDFNLGGHCGNTWKNIHKISSTHVNNDFSTTIKSLKVPGGYRVMGYSGENFTGSTFGPYVGPSTIGKIDDWSKWKSVKFIEVS</t>
  </si>
  <si>
    <t>Mvir|scaffold254_112842</t>
  </si>
  <si>
    <t>GPAGMILSSVLSFVSSIFSLFGGSTQSESMDDKIERIVKEQIDIGREKDLQADVEGMKVTYQSLSASIQHFRESKKMGQEQANELYNHAFIELPIFGKLKARVNDICDDKTEKKDSDKCLGVFKLYAEISIIRQLIITDMATLLAEVHENHHPNQSQSEVTEAENGGSGLLLVSNNLLNLIKKEQENDRSFLSFMGDPFNHRQRRHTLDIYFQNPDKFASLKAYIKTLHKSVPGGLFKDYVMICDDKYLKGQCNILSQGEYPNLNDKPGVWNNRILSVYIPLGLELTSWTGQNFAGSRNFGPYAGPLALGLIPGEKDWESIKIATTERDAENEVRICRTYSMEPEYCDTVPLGEYDLNNIHGWNWRGKLKSMYIPPGFTIHAHQAPYQTGKQYLYITGPQTLNKVFEGTTWATMEVSTSVYVAWSATEMLIFCDDFNLGGHCGNTWSNIRKIGRIRSDDDFSTTIKSLKIPGGHRVMGHSGENYTGATFGPYVGPSTIGKIDDSNRWRSVQ</t>
  </si>
  <si>
    <t>scaffold289</t>
  </si>
  <si>
    <t>Mvir|scaffold289.g22.t1</t>
  </si>
  <si>
    <t>MSSVLLVLLSFIIFVTGDGSIDNKIAKTGDQIESITALTTNMVSDPFTKKLFPSSGAGISGKIESVKQTWKKSKESAKKAYENDKEGVSERISGAIEGMGEGFVGFVNGIRNGDWQEGVQGVLTIVSTIAQLAGPVGMIISSILSVVSSLFSLFGGGAAVESMDDKIQRIVAEQIDIGRRKDLEADVEGFKTAYTALSTSVQHFRDSGMLEEDQANELYNHAFTELPIFGKLKARINDICDDKKDVKDAYQCLDVIQLYTDISILRQLIITDMASLLVAIHEKKHPDDEHNGKGLMVISNNLLNLVKNEQESDRRFLDFMGDPFDNIKRRYIIGIFYQNPDRFSSIKSYINTLHKVVTGGIFKEYVMICNDMNLRGICNSVFKGRYNDLGKNPGAWSDSIYSLYVPLGLQVTGSDGKDLTRGKYGPYPGPNAITAVPAHKTWKSLLVAASTRDTDKEVRICRKVNMEVGFCDLVPLGSHNLVNYNGVRWEKSIFSMHIPPKVKVRVLTPQLDFYYFGGNTINEVFMPNAITNLKVEPFSDKDAEASNQVMFCDQEDLKNMCNTTQYSIPNLKKGLNLKGIYRSMKIPGGYQVTGFSEQNYQGYNLGTYSGPSTISKVDHVEKWNSIKIELFNTTSEDPALVTRSQVRKREVKKRIERKEQRN</t>
  </si>
  <si>
    <t>scaffold319</t>
  </si>
  <si>
    <t>Mvir|scaffold319.g8.t1</t>
  </si>
  <si>
    <t>LLTSNRAQGSLSTVLRDIGNSLKSFKGDTHLAQKALAFLKTELKSKKTQDRRTSPFLHSVKSGLRKISSKDAKQVIAGCLDLVSGIATKFGGPAGIVVGALASFVSAILGLFTNKAKKSVGEIIDSALKKHYDNVLQGQASGAKRDFAESAAFINALKRQPDITKADLGILAANVPIYKFSQILGTLENRILQGAAATDLSSAKRTIDIILLYSQLVVMRETLLVDLAILYRRPGTADHIAIAVEASNNENRKFAKDALDFLHNLLPEHAIVGAIYHPIENSETSKQILSYLKHFGVPDPPSSFQSSGHLFKNLYWKPWSICVESYLQNYIFRGCPKRLPHYVNVIKLSTGHYTMELSKRTLYITKHEEGWAWGTLSKDPGPQGHMIFIPLKSGNYMISTQQWPDWFLFMESSSHGYIRCWKGNVGPQGVWQIL</t>
  </si>
  <si>
    <t>Mvir|scaffold319.g9.t1</t>
  </si>
  <si>
    <t>MVPTTSHAKGIGSLLKKIESKLKNLPIDTKSTLAAVKAVKEEQGKDDHKEDVSNFLEKVDSALEKFGTGDALALAAGCLDIVSGIAMAFGGPVGLGIGAVASLVSSIIGLFTEDSGQESIGDIIDSALRKYGDDELQRQATGAKRDFAESSAFISIIKKQKKLSDSDLTIIAANVPIYKFSKMLGTLENRILKGSVTSELEEAKRIVEFVLLYSQLVVMRETMLLDLSILYRKSGSANHIADAVDNANKVNKNFAKDTLTFLHNMLPEHVIIGAVYYPIKNSKTSQSIFAYAKYFGVSDPPNILTPKAYFFQNIYWSNYYICSEAYMGNHMFRGCKNLKKKNIFVNRLESGYYTMANKYRRKLYITKHAEGWGWGTLDKDPGPQGHLNFIPLKSGTYMISTERWPDYFLYMESSAHGHIRTWKGRPGPQGLWKIT</t>
  </si>
  <si>
    <t>Mvir|scaffold319.g10.t1</t>
  </si>
  <si>
    <t>MKMKVCYFGLHLLIIYCMLLSGSHAKGLSIGSLLQKIKRTLKQLPTDTKSVLETLKGAAGDFQSKDKKEENGKLLEHVHAALEKLGTGDAMNIAAGCLKVVSGIASSFGGPVGLGIGAVASFISSILGLFTDAGKESIGDIIDSALKKYGDEQLRRQAAGAKRDFVESSAFISAIKKRKKLSESDLSIIAANVPIYKFSKLLGTLESRILKGSVTNKLKEAKKTVDFILLYSQLVVMRETILLDLSILYRKSGTTNHIADAVDNANRANKNFAKKTLFFLHNLLPEHIMVGAVYHPIENSKTSQSILKYAKYFGVNDVSKSVKLGMHRFQNLYWKKWYICSSSFMGNYMFKGCKNLKDLNIRVGRQTRGYYTMENHYARKLYVTKHAEGWAWGTSEKDPGPQGHLCFIPLKTGYYMITTEKWPNYFLYMESSAHAYIRSWKGSPGLQGIWNII</t>
  </si>
  <si>
    <t>Mvir|scaffold319.g11.t1</t>
  </si>
  <si>
    <t>MEQKGMLLFCFYFFIFGCLLTTGNAKSRSISSVIQGVKDALKRVKGDTRGVLASLKDLKSNLNDNTDQEEETGELLEKVGAALTKLGSGEAVDVISGCLDVVSGIASAFGGPIGLGIGAVASFISSIIGLFSGAGQKSVGEVIDTALKEFGDVNLQRQASGAKRDFAESTAFIKVIKMQKNLTDSDLSVIASNVPFYKFSTLLGALENRIEKGAYTTSMTEAQRVVDLILLYSQLVVMREAMLIDLSILYRKSGNANHIADAVDNANQVNKEFAKNTLKFLHNMLPEQVLLGASYYPIENSKRSQSILSYIRYFGVKTTMESIKPGNYKIVNEYWKEYSICSDPYMDTYIFHGCFEIDYNNIRLQKLKSGHYTMKNTRKRKAYVTKHAEGWVWGTLDNDPGPQGHMIFIPLKSKNYMISSQKWPNWFLYMESSTQGYIRSWQGNPGRQGHWKIIKM</t>
  </si>
  <si>
    <t>Mvir|scaffold319.g12.t1</t>
  </si>
  <si>
    <t>MNLKCLRWFAFYALISSVLLTEIRARKNIASVVQKVQSTLKGVRGNTKGVLTSLSKLKDDLVKNPDRAEKAGELLEKVDSALGKFNEGKAIEIVSGCLDIVAGIASAFGGPIGLGIGAVASFISSILSLFTGEASESVGEIIDSALRKHGDNVLHRDASGAKRDFRESAAFINIVKKKVKPTELDLSVIAANVPIYKFSAMLGTLESRILQGAATSDLTHAERTVDFILLYCQLVVMRETLLLDLVMIYRRSGVATHIADAVADANRVNKKIAKESLTFLHNLHPQQAVLGAVYHPIQNSKRSQAILAYSKYFGVPPPPKSLDGRYYRFQNVYWPSWSICTEAYMGNYMFRGCPNIGFANLLLKKYDGGYYTLQNRKKRKLYITKHKEGWGWGTIKNDPGPQGHLIFVPLKSGHYMVSTEKWPDYFMYMSASASGYIKSYQGNPGPEGHWKLY</t>
  </si>
  <si>
    <t>scaffold323</t>
  </si>
  <si>
    <t>Mvir|scaffold323.g23.t1</t>
  </si>
  <si>
    <t>MQELLEKVRVASERRGLYLNVDKTKVMVVGDAINSNIICNGIQIHVVEEFNFLGSMISNQGGNSKEIRRRLAMARSTVTTLTKIWKDRGISTVTKTRLMKSLVFSIALYGCESWSLKVSDIQKINAFELWCWRRLLRIPWTAKKTNEFVLNSIGNPDSLTNEVQRRKLCYFGHISRRDGSNLEKLIMQGKVEGSRRRGRPPRRWIDGVKSIMNMNWQELNNACQDREKWRKLVREVTKGLSKLFELTSAIFGLFTEAKLERSMENVMKDALQQHHAKELEHEAAGTKKLFDISKVFLDGVRQDSSPLTGSEISALSANFPISTGVKFIGTLGSYLTQLSPKGKSETQQAVKLIEAYCQLCSLRLILLADLFTTVSAAGNSPHIANGIKGVITITEREFKRPLLSVIKNDDEKLFPLLAELYPKERNPVIFKTLEILRVPDFPRYEKNYQRAWFFKNAYQLKYLEGKTVNYRTHKECILKGINEKVSVMLTHRGNGYYKLLSNSENIGYISSNTGYCSKYDPNDSSSNFYPIPVNLGGTRSFLLTTQNIAPLFLYMSSTGKVFAAEYSKGDKKLHWIVTYS</t>
  </si>
  <si>
    <t>Mvir|scaffold323.g25.t1</t>
  </si>
  <si>
    <t>MFQTVTSGLIFFLLFVNLVSSTDTDSQTTPAKVIDDLDSKLDESSPEEKEVKSKLRKLKDSLQTYASNKANQNNVIKVVGKISASIGKIKSNDPATAITGYLNIITDITSLVPGLQGISKLFELASAVFGLFTEQKLGNSVEHTIQNALRAHHGKELEHEAAGTKKLFEISKVFLDGVRQDSSPLTGSEISALSANFPISTGVKFIGTLGNYLTQLSPNGKSQTQQAVKLIEAYCQLCSLRVILLADLFTAVSAAGNSPHIANGIKGVLAITEKEFRKPLLSVIKNDDPKLFPLLAELYPKENHQLIFDTLKILNISDFPGYENNYQGNWYFLNSYGPRYLKATVFYRLMTRSCLMGGTTHKTSVELKKRPNGYYRLILQSHITGYISDSTGYCTEGPDPGDEPSFFYPIPVKLHGNNYFLLTTKNIAPSFVYMTHNAGIGTADYSSDEKFLWKGTKGHKH</t>
  </si>
  <si>
    <t>scaffold414</t>
  </si>
  <si>
    <t>Mvir|scaffold414.g10.t1</t>
  </si>
  <si>
    <t>MAKLLIFYLVCFLCKAIIVSATEEDDSIAVELGKLKETITDLPDGKEKNILLKAFDSTEQEKVGRVKEMSQKIKVKDMLAAINGVIPKFRSNKTEDILAGCGDLLLGISMAVGGPYGMAFSVVASMFSAVMGMISPKKVEKSMASIIEDALKKQRDSELKDEAHGIKTLFRNYKAAQDRFRISLFNANDTVTDSDILALAPHDKIYEPTKFTGILSRRINTATEKNAESTLEFVILSAQICKLHLSILIDVKTLIDLSGRMKATANMVGGVIEQSKTECRENIDFLRLENMDQSYYRLLGFYYPPKQSQRTMEVERMLNTLQVPPVTPFFFKAKFRYVISPEAYKGTVLCAASFVSFDNYGVLKELNEIQGCPGQTNKKLWNRISPVENGFYEIQIATRYTTLERKVTYFALSRLCAVKQGNYTSLTIQEWSKGACKGDNIKFTLVPIVSSGSKFLLEPKITKGSFIYLPGKADQEAKLIDKDPGNKGYWKNSE</t>
  </si>
  <si>
    <t>Mvir|scaffold414.g12.t1</t>
  </si>
  <si>
    <t>MAKLLIFVFLCLLCNNVLVSAAPEDDLIAAELEKIKVTINGMPAGKEKDLLLKGFGTTSLDTNNKVTGIVQKTKVKDMLASINNAMPKFQSGEPTKILSGCGDVLFGIALSVGGPYGLAFAAVASLFSAVMNMISPQKVEKSLESIIEEALKKQRDSELKDEAHGITTLFRNYKAAQDRFRISLFNANDTVTDSDILALAPHDKIYEPTKFTGILSRRINTATEKNAESTLEFVILSAQLCKLHLSILIDVKTLIDLSGRMPATASMVGGVIEQSKIDCRDNIDFLRLENMDGSFYRLLGFYYPPKQSPRTEEVDRFLDILQVPPIVPFEFTENYRYVLSPETYQGIVMCGVVVDDFSLDNVGIMETKRTIEGCNGENNEHVRNMISPVENGYFEITVGTVVWATSDKQVNQDTRSRLCAYEEYGDILFTQKAWNNNACQGNNIKFSFVPIDTSANKFLIEPKIKPGSFLYLPAKIDKVLKVASKDPGKKGYWMDSS</t>
  </si>
  <si>
    <t>scaffold503</t>
  </si>
  <si>
    <t>Mvir|scaffold503.g1.t1</t>
  </si>
  <si>
    <t>MIAEALKEDNDEELRREAFGTQKMFKISKAFLDGVRKDKRPLTESEVSSLSANFPIYKGVKFMAILGKYISENNPKSDAEATRAVKLIEAYCKLCGTRMILLSDLLSVISAAEHSPHIAEGIQQVILESREEFKVPLKDIMTGAEKEKYGILMALYPKQQNPLIFSFFKAVNIPDIPRFQDDYSGSYTFRNWHYSKYYLKQLESSYMGVMSCVVGSKKTPGTVVLKKNKTTGFYKVKFNSDYWGYKGKNDIKFSCEKEDRLKTKDDEDLAFYLLPVQDGNDKFFLLKFRQQSFKYLYLSAGNEIKETAYETSTTKVRWIVAKSNGTVL</t>
  </si>
  <si>
    <t>scaffold512</t>
  </si>
  <si>
    <t>Mvir|scaffold512.g7.t1</t>
  </si>
  <si>
    <t>MSARLIIFTLTLTFVYQTTNADEDETSLFVLNKEIKTQMDLLRMNIKRLKNGRTKDYFVSGLKAFRRDLENLKLSAITDKHVTSEAKKSKIKIALMSLNSAIPKFNSRKKDIFGGIGDLLYGIGSTFGSEYNFVLGISGKMFGAVLSLYSAPDVGDSMRKAINQTLLMEKSEKLMQEITGFQEKVIPAKVGRDRFREALMSNEFIDQNLVRNFLNSTYVPREKYLFQEIEKAIGNVGKKEWEVRRAFRLLLLYGNLCEHFLIDLLDTYNLLLLYGKSKSSAKKISQKIMFVRKSCKKNLKFLRLEGKTPKNKFGLLGRFYPQEQNPDTMNLDLILDILSIPAIPKPTYSPHFFYELSPTKYKGYVICARYIEGWWGGTTTVDDNSVGGCNTTNHQEFLNKLLKVENEFYEIVIGYKMEELWKEKSLRHAKLCIINSGTKIKISHSRDPLNKCEDDDRLFRFIPITKAGDKFLIAGKNNPGKFLYMDKNKSKTLKLSSDDPGPSGYWRTA</t>
  </si>
  <si>
    <t>scaffold663</t>
  </si>
  <si>
    <t>Mvir|scaffold663.g1.t1</t>
  </si>
  <si>
    <t>MASGKVYTFIFYLVLSFKQSSCTPHNALINMEYDKLKTKIDMLPDTKERTLLKKGLVQSIQDVNEKATESEKMIKVEEMLVAINSAILKLQSEEGSQILSAVGELLFGISSLFGGPYGIAFESTASVLVASMGMLSPEKIETCMNGVIQNVEKEALDEKLTKAIKKMLCSHKETHDRFREKIFDPKETVTSSNIKQMEATSHINEQKKFVAMLSKRIQGITMTNGNKTMQVVFLLAEFCKLQIFNLIDLKTLIDLSGQKTETTPMVGGYIEEFKSLCREAIDFLRLDSMEIKFFGILGYYYPPEQNFKTLGVKATLDILHVPAILIYNFLAPQSILLQTKGFPNYVICAVTRYLSKKEVSDFAMKIEGCLAGTKPEYFVNVVPASSGFFKINIRHVIYRNRKTKVGKRMELCCVKDKINRLELTTSYWKRTECDEDRTLFRFIPINKNGDTFLISPKLEPNNFLYLDKAPKGLVKIKNSDPDRNGYWNV</t>
  </si>
  <si>
    <t>scaffold673</t>
  </si>
  <si>
    <t>Mvir|scaffold673.g3.t1</t>
  </si>
  <si>
    <t>MASTKFCLVLFFLFLIIQDPVYGRRRNSQRRKKSKPTIDSTMRKVKDDTPAGKKLKSQLASLKDKANSEENQESVDAGLSAVSDSVEGLQSQDPAKIALACLEIISAVAGAFDQLGAIGMVLGLVSTLISMFSGGEVQESMEDCIKRALKEQRDDELEAEAYGTKRIFTVSKAFLDGIRETEIPLSTQEVAALSANVPIYQGVKFIAMLVQRIGNAEPKDENGAKRVLTFMELLVDLCSVRDVLLMDMYRVVASAKHSPSIAAGIKGVQQLGRKEFRKTFQKLLLGNNPKHWVLLSYLYPRDRSTQTIKIHTFLEYLEVDDLPRIDVDLSGQQIISSLKYPNHCIAAQSDTEELRGDYWKEEQGKNCKATLTQTNDGFYTISFPEVGNANAYATEAYAKQSPGRTPDKLSKFNLIPVSQNNRQFYLWSSCEWPNKFFYSQANKEGYIASYEGNPNTGGYQSKAYFTIQSPSK</t>
  </si>
  <si>
    <t>scaffold674</t>
  </si>
  <si>
    <t>Mvir|scaffold674.g4.t1</t>
  </si>
  <si>
    <t>MDMFMRKNFHGKEGNDLKTSFKSMQDELRKATEFELTETGVIKLEKVNEVLNHIKNKLKMFTSSDPTVSAAALSVLLYDIGPFVSEFVGFNHIVLRHIYSGLFGLLKPSQITGVVNGLVRDAIGSNSKDFIHRKAQSFSKWLRSFKIELDQIRGKEKTISISFLSKMSLKLEEFRKIDFISSLEGVILHNVGEKKRASHTITLIALFTELGKLMDVFILDAFNTITLSERLPKTAVAILNTRNEILSDFKDVLELLRLQNNSNSANTFILSYFYPPAQSSITKQINKFLDYLQIPPITFLPNNPDKKYMIINKKYNTSICGFHYLHVRNIGAIKEENDIRGCKLKQKAKSRLIIDDQGFYEILASMNSKMNQLVAIVTSANGHDLELNFGIEESFNADLLKFRLVPIDINNGFFMISPKAYPGSFLHMKNGKTRKINVLKGDPGDAGHWKAS</t>
  </si>
  <si>
    <t>scaffold2219</t>
  </si>
  <si>
    <t>Mvir|scaffold2219.g1.t1</t>
  </si>
  <si>
    <t>AKREFTESIAFVETLKKSKTITVTQLGILASNVPIYRASAFLGALEYHISHGAVANDVKEANKTVDIMLLYSELIVMREALLTDLCILYKRGNQDDIALAISNTIKINRKYADQHLKFLNDVSPDNAVIASLYYPVKHSFASEAIGAYKHFFGATEEYSTVWSGYYTISNVYYKGWSICNKGIKAIFRSCKKPHEQKIQIIPMKDGYSKLRSKSNFYLFVTATSEGWVWGTKSEDPGTL</t>
  </si>
  <si>
    <t>scaffold3072</t>
  </si>
  <si>
    <t>Mvir|scaffold3072.g1.t1</t>
  </si>
  <si>
    <t>MDLKGVQSCRSLFIVFCCLLVTSGYADQNDISKALQDMETSLKGVKGDTQMALEALQGLKNDMKKKPDHLGKVVKIAGSVTAALGKLTSKDAKTIVAGCLDIVSGIATTFGGPVGIAVGAVASFISAILGLFTGGGAKNSVGAIIDSALKKHRDERLEAQAAGAKRDFAESSAFLQILKKHKDMSKTDLTILAANVPIYKFSQMLGTLE</t>
  </si>
  <si>
    <t>Supplementary Table 9</t>
  </si>
  <si>
    <r>
      <t xml:space="preserve">Jellyfish toxin gene annotation of </t>
    </r>
    <r>
      <rPr>
        <i/>
        <sz val="11"/>
        <color theme="1"/>
        <rFont val="Times New Roman"/>
        <family val="1"/>
      </rPr>
      <t>Tripedalia maipoensis</t>
    </r>
    <r>
      <rPr>
        <sz val="11"/>
        <color theme="1"/>
        <rFont val="Times New Roman"/>
        <family val="1"/>
      </rPr>
      <t xml:space="preserve"> and </t>
    </r>
    <r>
      <rPr>
        <i/>
        <sz val="11"/>
        <color theme="1"/>
        <rFont val="Times New Roman"/>
        <family val="1"/>
      </rPr>
      <t>Morbakka virulenta</t>
    </r>
  </si>
  <si>
    <t>Supplementary Table 10</t>
  </si>
  <si>
    <t>Supplementary Table 11</t>
  </si>
  <si>
    <t>Supplementary Table 12</t>
  </si>
  <si>
    <t>Supplementary Table 13</t>
  </si>
  <si>
    <t>Supplementary Table 14</t>
  </si>
  <si>
    <t>Supplementary Table 15</t>
  </si>
  <si>
    <r>
      <t xml:space="preserve">miRNA annotation in </t>
    </r>
    <r>
      <rPr>
        <i/>
        <sz val="11"/>
        <color theme="1"/>
        <rFont val="Times New Roman"/>
        <family val="1"/>
      </rPr>
      <t xml:space="preserve">Tripedalia maipoensis </t>
    </r>
  </si>
  <si>
    <r>
      <t xml:space="preserve">miRNA annotation in </t>
    </r>
    <r>
      <rPr>
        <i/>
        <sz val="11"/>
        <color theme="1"/>
        <rFont val="Times New Roman"/>
        <family val="1"/>
      </rPr>
      <t>Sanderia malayensis</t>
    </r>
  </si>
  <si>
    <r>
      <t xml:space="preserve">miRNA annotation in </t>
    </r>
    <r>
      <rPr>
        <i/>
        <sz val="11"/>
        <color theme="1"/>
        <rFont val="Times New Roman"/>
        <family val="1"/>
      </rPr>
      <t>Chrysaora quinquecirrha</t>
    </r>
  </si>
  <si>
    <r>
      <t xml:space="preserve">miRNA annotation in </t>
    </r>
    <r>
      <rPr>
        <i/>
        <sz val="11"/>
        <color theme="1"/>
        <rFont val="Times New Roman"/>
        <family val="1"/>
      </rPr>
      <t>Aurelia coerulea</t>
    </r>
  </si>
  <si>
    <r>
      <t xml:space="preserve">miRNA annotation in </t>
    </r>
    <r>
      <rPr>
        <i/>
        <sz val="11"/>
        <color theme="1"/>
        <rFont val="Times New Roman"/>
        <family val="1"/>
      </rPr>
      <t>Rhopilema esculentum</t>
    </r>
  </si>
  <si>
    <r>
      <t xml:space="preserve">miRNA annotation in </t>
    </r>
    <r>
      <rPr>
        <i/>
        <sz val="11"/>
        <color theme="1"/>
        <rFont val="Times New Roman"/>
        <family val="1"/>
      </rPr>
      <t>Mastigias papua</t>
    </r>
  </si>
  <si>
    <t>#miRNA</t>
  </si>
  <si>
    <t>8a0(norm)</t>
  </si>
  <si>
    <t>med(norm)</t>
  </si>
  <si>
    <t>miRDeep2 score</t>
  </si>
  <si>
    <t>total read count</t>
  </si>
  <si>
    <t>mature read count</t>
  </si>
  <si>
    <t>star read count</t>
  </si>
  <si>
    <t>significant randfold p-value</t>
  </si>
  <si>
    <t>consensus mature sequence</t>
  </si>
  <si>
    <t>consensus star sequence</t>
  </si>
  <si>
    <t>consensus precursor sequence</t>
  </si>
  <si>
    <t>precursor coordinate</t>
  </si>
  <si>
    <t>scaffold_104_327984</t>
  </si>
  <si>
    <t>5p</t>
  </si>
  <si>
    <t>yes</t>
  </si>
  <si>
    <t>uucagguaaaaaguaacuaguga</t>
  </si>
  <si>
    <t>acuaguuaccuuucuccugaaga</t>
  </si>
  <si>
    <t>uucagguaaaaaguaacuagugacuuagcuugugacuaguuaccuuucuccugaaga</t>
  </si>
  <si>
    <t>scaffold_104:7853..7910:-</t>
  </si>
  <si>
    <t>scaffold_10_214750</t>
  </si>
  <si>
    <t>aacaguuggaaaagugguugua</t>
  </si>
  <si>
    <t>caaccacuuuaccaacuguuua</t>
  </si>
  <si>
    <t>aacaguuggaaaagugguuguacagcaauacaaccacuuuaccaacuguuua</t>
  </si>
  <si>
    <t>scaffold_10:2586999..2587051:+</t>
  </si>
  <si>
    <t>scaffold_10_221236</t>
  </si>
  <si>
    <t>aagaccauagaaaucauaaua</t>
  </si>
  <si>
    <t>cuauuauuucuauggucaaga</t>
  </si>
  <si>
    <t>aagaccauagaaaucauaauaaaagauuuuacuauuauuucuauggucaaga</t>
  </si>
  <si>
    <t>scaffold_10:27419206..27419258:+</t>
  </si>
  <si>
    <t>scaffold_10_223052</t>
  </si>
  <si>
    <t>3p!</t>
  </si>
  <si>
    <t>3p</t>
  </si>
  <si>
    <t>agugaaaagucgagcucaauu</t>
  </si>
  <si>
    <t>aauggggucgacuuuucacucg</t>
  </si>
  <si>
    <t>aauggggucgacuuuucacucgacuuuuguggagugaaaagucgagcucaauu</t>
  </si>
  <si>
    <t>scaffold_10:2350441..2350494:-</t>
  </si>
  <si>
    <t>scaffold_11_231110</t>
  </si>
  <si>
    <t>ugauuucaucggccagccuau</t>
  </si>
  <si>
    <t>agacuggccgcugaaaucauc</t>
  </si>
  <si>
    <t>agacuggccgcugaaaucaucuaucccuuaaguagaugauuucaucggccagccuau</t>
  </si>
  <si>
    <t>scaffold_11:2983897..2983954:+</t>
  </si>
  <si>
    <t>scaffold_11_235594</t>
  </si>
  <si>
    <t>agacaaugguacugugaauag</t>
  </si>
  <si>
    <t>cgauucacaguaccacuguauu</t>
  </si>
  <si>
    <t>agacaaugguacugugaauagcgcugcguucccgauucacaguaccacuguauu</t>
  </si>
  <si>
    <t>scaffold_11:22728381..22728435:+</t>
  </si>
  <si>
    <t>scaffold_12_242723</t>
  </si>
  <si>
    <t>ucucauugagcuuugaaucguug</t>
  </si>
  <si>
    <t>aacguuucaaaucucaaugagauu</t>
  </si>
  <si>
    <t>aacguuucaaaucucaaugagauuaugaagaagaaucucauugagcuuugaaucguug</t>
  </si>
  <si>
    <t>scaffold_12:8188245..8188303:+</t>
  </si>
  <si>
    <t>scaffold_13_256498</t>
  </si>
  <si>
    <t>5p!</t>
  </si>
  <si>
    <t>uggguugagcugaaaugaaaua</t>
  </si>
  <si>
    <t>uuucauuucagcucaaaccaag</t>
  </si>
  <si>
    <t>uggguugagcugaaaugaaauaagagauuauuucauuucagcucaaaccaag</t>
  </si>
  <si>
    <t>scaffold_13:12081644..12081696:+</t>
  </si>
  <si>
    <t>scaffold_13_259010</t>
  </si>
  <si>
    <t>aaacaaccauuucaacaacauu</t>
  </si>
  <si>
    <t>uguuguugaguugguuguuuaa</t>
  </si>
  <si>
    <t>aaacaaccauuucaacaacauuggaaaacaauguuguugaguugguuguuuaa</t>
  </si>
  <si>
    <t>scaffold_13:21467471..21467524:+</t>
  </si>
  <si>
    <t>scaffold_13_261541</t>
  </si>
  <si>
    <t>ugguuugagcugaaaugaaaua</t>
  </si>
  <si>
    <t>uuucauuucagcucaacccaag</t>
  </si>
  <si>
    <t>ugguuugagcugaaaugaaauaaucucuuauuucauuucagcucaacccaag</t>
  </si>
  <si>
    <t>scaffold_13:12081642..12081694:-</t>
  </si>
  <si>
    <t>scaffold_144_328231</t>
  </si>
  <si>
    <t>cgaccuuggcacucacucuga</t>
  </si>
  <si>
    <t>agagugauugccaaggucgu</t>
  </si>
  <si>
    <t>cgaccuuggcacucacucugaauauaaauucagagugauugccaaggucgu</t>
  </si>
  <si>
    <t>scaffold_144:24..75:-</t>
  </si>
  <si>
    <t>scaffold_14_265242</t>
  </si>
  <si>
    <t>cggacgauguucugcaacccgga</t>
  </si>
  <si>
    <t>caaguugcagaguaucgucagga</t>
  </si>
  <si>
    <t>caaguugcagaguaucgucaggacuuacgauccggacgauguucugcaacccgga</t>
  </si>
  <si>
    <t>scaffold_14:3622414..3622469:+</t>
  </si>
  <si>
    <t>scaffold_14_267068</t>
  </si>
  <si>
    <t>augcaaaagguuaaaggucacg</t>
  </si>
  <si>
    <t>ugaccuuugaaguuuugcguauc</t>
  </si>
  <si>
    <t>augcaaaagguuaaaggucacguagucaauagugaccuuugaaguuuugcguauc</t>
  </si>
  <si>
    <t>scaffold_14:11847873..11847928:+</t>
  </si>
  <si>
    <t>scaffold_14_268632</t>
  </si>
  <si>
    <t>aagaccauagaaaucguaaua</t>
  </si>
  <si>
    <t>aagaccauagaaaucguaauaaaagauuuuacuauuauuucuauggucaaga</t>
  </si>
  <si>
    <t>scaffold_14:18366358..18366410:+</t>
  </si>
  <si>
    <t>scaffold_14_270329</t>
  </si>
  <si>
    <t>uaggguauuccagaaugaaguc</t>
  </si>
  <si>
    <t>cuucaugcuggaguacacugua</t>
  </si>
  <si>
    <t>uaggguauuccagaaugaaguccgacuacaaaccuggcaaucagcguaacagacuucaugcuggaguacacugua</t>
  </si>
  <si>
    <t>scaffold_14:5290365..5290440:-</t>
  </si>
  <si>
    <t>scaffold_14_272623</t>
  </si>
  <si>
    <t>uuuuugucaacgauugguuccgagu</t>
  </si>
  <si>
    <t>ugaaccaaucguugacaauaaua</t>
  </si>
  <si>
    <t>uuuuugucaacgauugguuccgagugcacucugaaccaaucguugacaauaaua</t>
  </si>
  <si>
    <t>scaffold_14:14892777..14892831:-</t>
  </si>
  <si>
    <t>scaffold_15_273756</t>
  </si>
  <si>
    <t>acucucguguguuaaaaagguc</t>
  </si>
  <si>
    <t>ucuuuuuagcccgcgggaguuca</t>
  </si>
  <si>
    <t>acucucguguguuaaaaaggucuuucugggaucuuuuuagcccgcgggaguuca</t>
  </si>
  <si>
    <t>scaffold_15:1115928..1115982:+</t>
  </si>
  <si>
    <t>scaffold_15_276755</t>
  </si>
  <si>
    <t>uucucuccauuugcauuacaua</t>
  </si>
  <si>
    <t>uguaaggcaaaugaagaggaug</t>
  </si>
  <si>
    <t>uucucuccauuugcauuacauacagcuauuguguaaggcaaaugaagaggaug</t>
  </si>
  <si>
    <t>scaffold_15:12510289..12510342:+</t>
  </si>
  <si>
    <t>scaffold_15_280904</t>
  </si>
  <si>
    <t>gaaaagacguuucacaggagu</t>
  </si>
  <si>
    <t>uccuguaaaacuucuuuucua</t>
  </si>
  <si>
    <t>gaaaagacguuucacaggagugguuuauauugcauauucacaggauugguuuuuuucaccacuccuguaaaacuucuuuucua</t>
  </si>
  <si>
    <t>scaffold_15:11957505..11957588:-</t>
  </si>
  <si>
    <t>scaffold_15_282060</t>
  </si>
  <si>
    <t>caauuuagagagacuaucugga</t>
  </si>
  <si>
    <t>cagauagucacuuuagauugcaca</t>
  </si>
  <si>
    <t>cagauagucacuuuagauugcacagaagggcaauuuagagagacuaucugga</t>
  </si>
  <si>
    <t>scaffold_15:16839119..16839171:-</t>
  </si>
  <si>
    <t>scaffold_16_284324</t>
  </si>
  <si>
    <t>uguguuaaugggauagggcucg</t>
  </si>
  <si>
    <t>agcccuaugacauuaacacaug</t>
  </si>
  <si>
    <t>agcccuaugacauuaacacaugucguggacauguguuaaugggauagggcucg</t>
  </si>
  <si>
    <t>scaffold_16:9298460..9298513:+</t>
  </si>
  <si>
    <t>scaffold_16_285938</t>
  </si>
  <si>
    <t>gaccggugugcuucuugauuua</t>
  </si>
  <si>
    <t>aaucaacaagcaccccggguag</t>
  </si>
  <si>
    <t>gaccggugugcuucuugauuuaccguaugggggcagaaucaacaagcaccccggguag</t>
  </si>
  <si>
    <t>scaffold_16:15939702..15939760:+</t>
  </si>
  <si>
    <t>scaffold_16_288667</t>
  </si>
  <si>
    <t>uggcuuuaagaauaacacgaua</t>
  </si>
  <si>
    <t>ucgugugauucuuaaagccaaga</t>
  </si>
  <si>
    <t>uggcuuuaagaauaacacgauaucuauaucgugugauaucuauaucgugugauucuuaaagccaaga</t>
  </si>
  <si>
    <t>scaffold_16:11398063..11398130:-</t>
  </si>
  <si>
    <t>scaffold_1_10744</t>
  </si>
  <si>
    <t>uagcauagcauuguaagagauc</t>
  </si>
  <si>
    <t>ucucuuaccuuguugugcaacc</t>
  </si>
  <si>
    <t>uagcauagcauuguaagagaucuugcuuggaucucuuaccuuguugugcaacc</t>
  </si>
  <si>
    <t>scaffold_1:42338617..42338670:+</t>
  </si>
  <si>
    <t>scaffold_1_2055</t>
  </si>
  <si>
    <t>ccucugacgauguuguaaua</t>
  </si>
  <si>
    <t>acuacagcaucgugagagacu</t>
  </si>
  <si>
    <t>acuacagcaucgugagagacucaggcgucagagagccucugacgauguuguaaua</t>
  </si>
  <si>
    <t>scaffold_1:7560478..7560533:+</t>
  </si>
  <si>
    <t>scaffold_1_22065</t>
  </si>
  <si>
    <t>auuagaagguucaaacuguacu</t>
  </si>
  <si>
    <t>uacaauuuaggccuucuaucca</t>
  </si>
  <si>
    <t>auuagaagguucaaacuguacuuguuaagguacaauuuaggccuucuaucca</t>
  </si>
  <si>
    <t>scaffold_1:15405084..15405136:-</t>
  </si>
  <si>
    <t>scaffold_1_23118</t>
  </si>
  <si>
    <t>caagaugcagggagggauuugua</t>
  </si>
  <si>
    <t>caaagccucccugcaucucgua</t>
  </si>
  <si>
    <t>caagaugcagggagggauuuguaugucaauccaaagccucccugcaucucgua</t>
  </si>
  <si>
    <t>scaffold_1:20988326..20988379:-</t>
  </si>
  <si>
    <t>scaffold_1_25465</t>
  </si>
  <si>
    <t>ucucggauuggaaaagcagcg</t>
  </si>
  <si>
    <t>cugcuuuuccaauccaagauu</t>
  </si>
  <si>
    <t>ucucggauuggaaaagcagcgcguaccuuuggucaauugaagaagcugcuuuuccaauccaagauu</t>
  </si>
  <si>
    <t>scaffold_1:33399616..33399682:-</t>
  </si>
  <si>
    <t>scaffold_1_29881</t>
  </si>
  <si>
    <t>uauugucaugcaccucuuaaca</t>
  </si>
  <si>
    <t>uuaagaauugcaugacuauacc</t>
  </si>
  <si>
    <t>uauugucaugcaccucuuaacauuuuggugaaauguuaagaauugcaugacuauacc</t>
  </si>
  <si>
    <t>scaffold_1:54660312..54660369:-</t>
  </si>
  <si>
    <t>scaffold_1_29937</t>
  </si>
  <si>
    <t>uuuagucaugcucuucuuaaca</t>
  </si>
  <si>
    <t>uuaagaagugcaugacuauacc</t>
  </si>
  <si>
    <t>uuuagucaugcucuucuuaacaguucauuaaaauguuaagaagugcaugacuauacc</t>
  </si>
  <si>
    <t>scaffold_1:54733244..54733301:-</t>
  </si>
  <si>
    <t>scaffold_1_5083</t>
  </si>
  <si>
    <t>uauucaaggcagagucuucauc</t>
  </si>
  <si>
    <t>ugauuacucugccuugaauauu</t>
  </si>
  <si>
    <t>ugauuacucugccuugaauauuauauuauaauauucaaggcagagucuucauc</t>
  </si>
  <si>
    <t>scaffold_1:14793342..14793395:+</t>
  </si>
  <si>
    <t>scaffold_1_6865</t>
  </si>
  <si>
    <t>aagaauaucguacugcaucauu</t>
  </si>
  <si>
    <t>ugauguaguacgauauucguua</t>
  </si>
  <si>
    <t>ugauguaguacgauauucguuacaucuugugaagaauaucguacugcaucauu</t>
  </si>
  <si>
    <t>scaffold_1:23460419..23460472:+</t>
  </si>
  <si>
    <t>scaffold_1_7727</t>
  </si>
  <si>
    <t>aauugcaguaucuuucuaucugau</t>
  </si>
  <si>
    <t>aguagaaagauacugcaauuga</t>
  </si>
  <si>
    <t>aauugcaguaucuuucuaucugauuaggcagaucaguagaaagauacugcaauuga</t>
  </si>
  <si>
    <t>scaffold_1:27298388..27298444:+</t>
  </si>
  <si>
    <t>scaffold_1_8829</t>
  </si>
  <si>
    <t>aguucuuaucccaucuguuaga</t>
  </si>
  <si>
    <t>uaacagaugugauaagaaccaa</t>
  </si>
  <si>
    <t>uaacagaugugauaagaaccaaacaaugguuuaguucuuaucccaucuguuaga</t>
  </si>
  <si>
    <t>scaffold_1:32593609..32593663:+</t>
  </si>
  <si>
    <t>scaffold_20_317220</t>
  </si>
  <si>
    <t>ggcucagacgccagaucuucugc</t>
  </si>
  <si>
    <t>agaagaaguggugucugggugga</t>
  </si>
  <si>
    <t>ggcucagacgccagaucuucugcuccuugagaagaagaaguggugucugggugga</t>
  </si>
  <si>
    <t>scaffold_20:2057997..2058052:+</t>
  </si>
  <si>
    <t>scaffold_2_37818</t>
  </si>
  <si>
    <t>augugaacaggaguagaugacg</t>
  </si>
  <si>
    <t>ucaucuacuccuauucacaugca</t>
  </si>
  <si>
    <t>augugaacaggaguagaugacgcucucacugcgucaucuacuccuauucacaugca</t>
  </si>
  <si>
    <t>scaffold_2:12811017..12811073:+</t>
  </si>
  <si>
    <t>scaffold_2_49513</t>
  </si>
  <si>
    <t>uugguaaaugguuaguuuggag</t>
  </si>
  <si>
    <t>cuaaccuaaccauuugccaaga</t>
  </si>
  <si>
    <t>uugguaaaugguuaguuuggagaaaauggacucuaaccuaaccauuugccaaga</t>
  </si>
  <si>
    <t>scaffold_2:1933862..1933916:-</t>
  </si>
  <si>
    <t>scaffold_2_56315</t>
  </si>
  <si>
    <t>uuuuauugugcuuuucuuugg</t>
  </si>
  <si>
    <t>caaagcaaagcacaauaaaaua</t>
  </si>
  <si>
    <t>caaagcaaagcacaauaaaauacaaauuucaguauuuuauugugcuuuucuuugg</t>
  </si>
  <si>
    <t>scaffold_2:33284671..33284726:-</t>
  </si>
  <si>
    <t>scaffold_2_56572</t>
  </si>
  <si>
    <t>uuuaaggcuggucuugaagu</t>
  </si>
  <si>
    <t>uucaagaccagucugaaaua</t>
  </si>
  <si>
    <t>uucaagaccagucugaaauaagaccacaauuuuguuauuuaaggcuggucuugaagu</t>
  </si>
  <si>
    <t>scaffold_2:34251636..34251693:-</t>
  </si>
  <si>
    <t>scaffold_2_59461</t>
  </si>
  <si>
    <t>uggacuucuaauuauuaucacg</t>
  </si>
  <si>
    <t>ugauaaucuuuagaaguccaugg</t>
  </si>
  <si>
    <t>uggacuucuaauuauuaucacgauaauaauauugauaaucuuuagaaguccaugg</t>
  </si>
  <si>
    <t>scaffold_2:45114100..45114155:-</t>
  </si>
  <si>
    <t>scaffold_3_65386</t>
  </si>
  <si>
    <t>ucccguagacccgaacuuguga</t>
  </si>
  <si>
    <t>acagguuccgguuuacgggcc</t>
  </si>
  <si>
    <t>ucccguagacccgaacuugugauggcaugucacagguuccgguuuacgggcc</t>
  </si>
  <si>
    <t>scaffold_3:9376638..9376690:+</t>
  </si>
  <si>
    <t>scaffold_3_65410</t>
  </si>
  <si>
    <t>caaguucucguuuacgggucg</t>
  </si>
  <si>
    <t>ucccguagacccgaacuugugauaauucacaaguucucguuuacgggucg</t>
  </si>
  <si>
    <t>scaffold_3:9422708..9422758:+</t>
  </si>
  <si>
    <t>scaffold_3_68523</t>
  </si>
  <si>
    <t>uauuuauaaagagaccuugcgc</t>
  </si>
  <si>
    <t>ucaaggucucuuuauaaaauacu</t>
  </si>
  <si>
    <t>ucaaggucucuuuauaaaauacuuauauaaaguauuuauaaagagaccuugcgc</t>
  </si>
  <si>
    <t>scaffold_3:23625761..23625815:+</t>
  </si>
  <si>
    <t>scaffold_3_73405</t>
  </si>
  <si>
    <t>gaaccacuuuacgaacuguuga</t>
  </si>
  <si>
    <t>aacuguugguaaaguaguuucua</t>
  </si>
  <si>
    <t>aacuguugguaaaguaguuucuacagcagcauagaaccacuuuacgaacuguuga</t>
  </si>
  <si>
    <t>scaffold_3:45303395..45303450:+</t>
  </si>
  <si>
    <t>scaffold_3_80995</t>
  </si>
  <si>
    <t>ucaaaucauggacaccugaag</t>
  </si>
  <si>
    <t>ucagaugccgauaauuugagc</t>
  </si>
  <si>
    <t>ucaaaucauggacaccugaagcugaaauaaauacaguuucagaugccgauaauuugagc</t>
  </si>
  <si>
    <t>scaffold_3:23610002..23610061:-</t>
  </si>
  <si>
    <t>scaffold_3_88022</t>
  </si>
  <si>
    <t>uuauugugcgacucucaucauu</t>
  </si>
  <si>
    <t>gaugacagucgcacaauagaa</t>
  </si>
  <si>
    <t>gaugacagucgcacaauagaacuauuagguuuuauugugcgacucucaucauu</t>
  </si>
  <si>
    <t>scaffold_3:50196783..50196836:-</t>
  </si>
  <si>
    <t>U</t>
  </si>
  <si>
    <t>scaffold_4_105384</t>
  </si>
  <si>
    <t>ucggcaaacagugacuaucuag</t>
  </si>
  <si>
    <t>agauagucacuguuugcagaau</t>
  </si>
  <si>
    <t>agauagucacuguuugcagaaucagauugacucggcaaacagugacuaucuag</t>
  </si>
  <si>
    <t>scaffold_4:17074897..17074950:-</t>
  </si>
  <si>
    <t>scaffold_4_105834</t>
  </si>
  <si>
    <t>uuacucaaauuggcucgugaaa</t>
  </si>
  <si>
    <t>ucaggaacccauuagaguaaga</t>
  </si>
  <si>
    <t>ucaggaacccauuagaguaagaacgccuucuuacucaaauuggcucgugaaa</t>
  </si>
  <si>
    <t>scaffold_4:19962753..19962805:-</t>
  </si>
  <si>
    <t>scaffold_4_106250</t>
  </si>
  <si>
    <t>ugugguguugucaauguuuaac</t>
  </si>
  <si>
    <t>uaaaccuucauaacaccauugca</t>
  </si>
  <si>
    <t>ugugguguugucaauguuuaacgaccuuuagguuaaaccuucauaacaccauugca</t>
  </si>
  <si>
    <t>scaffold_4:22109746..22109802:-</t>
  </si>
  <si>
    <t>scaffold_4_107797</t>
  </si>
  <si>
    <t>uauuccccggaaaauuacacu</t>
  </si>
  <si>
    <t>ugucauuuuccggggaauaga</t>
  </si>
  <si>
    <t>uauuccccggaaaauuacacugcaccugcuagugucauuuuccggggaauaga</t>
  </si>
  <si>
    <t>scaffold_4:28171078..28171131:-</t>
  </si>
  <si>
    <t>scaffold_4_91162</t>
  </si>
  <si>
    <t>uuugguguuguccgcugugua</t>
  </si>
  <si>
    <t>cacagcggauaacagcaaaga</t>
  </si>
  <si>
    <t>cacagcggauaacagcaaagaauaaauauaucuaugucgaacguuggucauagauuuccuuauucuuugguguuguccgcugugua</t>
  </si>
  <si>
    <t>scaffold_4:9294263..9294349:+</t>
  </si>
  <si>
    <t>scaffold_4_96577</t>
  </si>
  <si>
    <t>aggauauugaggcauuaauaag</t>
  </si>
  <si>
    <t>uauuaaugccugaauauccucu</t>
  </si>
  <si>
    <t>aggauauugaggcauuaauaagaaagagccaucuuauuaaugccugaauauccucu</t>
  </si>
  <si>
    <t>scaffold_4:31467956..31468012:+</t>
  </si>
  <si>
    <t>scaffold_5_115048</t>
  </si>
  <si>
    <t>ucuccugaugagugagcauaua</t>
  </si>
  <si>
    <t>uauggucacucaucaggagaga</t>
  </si>
  <si>
    <t>uauggucacucaucaggagagagaauaaggucuccugaugagugagcauaua</t>
  </si>
  <si>
    <t>scaffold_5:4830853..4830905:+</t>
  </si>
  <si>
    <t>scaffold_5_117798</t>
  </si>
  <si>
    <t>uauuugaugcuguacaauguuu</t>
  </si>
  <si>
    <t>acauuguacugcaugaaauagu</t>
  </si>
  <si>
    <t>uauuugaugcuguacaauguuuuaugugaacauuguacugcaugaaauagu</t>
  </si>
  <si>
    <t>scaffold_5:17384523..17384574:+</t>
  </si>
  <si>
    <t>scaffold_5_122186</t>
  </si>
  <si>
    <t>ucuuguagcauuaaaggagaug</t>
  </si>
  <si>
    <t>uuuucuucaaugcuacaagacu</t>
  </si>
  <si>
    <t>ucuuguagcauuaaaggagauguaggaaacucacauuuucuucaaugcuacaagacu</t>
  </si>
  <si>
    <t>scaffold_5:37493310..37493367:+</t>
  </si>
  <si>
    <t>scaffold_5_124378</t>
  </si>
  <si>
    <t>agagcuacugauguuuuucuuu</t>
  </si>
  <si>
    <t>agaaaaauauccguaguacuug</t>
  </si>
  <si>
    <t>agagcuacugauguuuuucuuuuauaucaaaagaaaaauauccguaguacuug</t>
  </si>
  <si>
    <t>scaffold_5:46921192..46921245:+</t>
  </si>
  <si>
    <t>scaffold_5_127307</t>
  </si>
  <si>
    <t>ucggggucuaaaugcuaauggua</t>
  </si>
  <si>
    <t>gcauuagcauauagacuccggg</t>
  </si>
  <si>
    <t>ucggggucuaaaugcuaaugguagaucauuagcauuagcauauagacuccggg</t>
  </si>
  <si>
    <t>scaffold_5:6159081..6159134:-</t>
  </si>
  <si>
    <t>scaffold_5_132142</t>
  </si>
  <si>
    <t>uuugcuaguugcuuuugucccc</t>
  </si>
  <si>
    <t>uggcaaaggcuauuagcaagua</t>
  </si>
  <si>
    <t>uggcaaaggcuauuagcaaguacaucaguauuugcuaguugcuuuugucccc</t>
  </si>
  <si>
    <t>scaffold_5:29076932..29076984:-</t>
  </si>
  <si>
    <t>scaffold_6_156336</t>
  </si>
  <si>
    <t>cauuggcaccaacuagacuuug</t>
  </si>
  <si>
    <t>aagucuagcuggugccaaugcc</t>
  </si>
  <si>
    <t>aagucuagcuggugccaaugccccagguccgggcauuggcaccaacuagacuuug</t>
  </si>
  <si>
    <t>scaffold_6:38973899..38973954:-</t>
  </si>
  <si>
    <t>scaffold_7_159443</t>
  </si>
  <si>
    <t>uuuaucaagucccuugucacucu</t>
  </si>
  <si>
    <t>aguggcagggcauuugauaagga</t>
  </si>
  <si>
    <t>aguggcagggcauuugauaaggacugcaacgucuuuaucaagucccuugucacucu</t>
  </si>
  <si>
    <t>scaffold_7:4229560..4229616:+</t>
  </si>
  <si>
    <t>scaffold_7_169664</t>
  </si>
  <si>
    <t>uuugguuauuugauaagacug</t>
  </si>
  <si>
    <t>aaucuuaucaaacaaucaaagg</t>
  </si>
  <si>
    <t>aaucuuaucaaacaaucaaaggcuuguuggccuuugguuauuugauaagacug</t>
  </si>
  <si>
    <t>scaffold_7:7860548..7860601:-</t>
  </si>
  <si>
    <t>scaffold_8_179603</t>
  </si>
  <si>
    <t>caucgcuucuaucuuacucuca</t>
  </si>
  <si>
    <t>ggaauaagauaaaagcgaugga</t>
  </si>
  <si>
    <t>ggaauaagauaaaagcgauggaacaauacuccaucgcuucuaucuuacucuca</t>
  </si>
  <si>
    <t>scaffold_8:4697951..4698004:+</t>
  </si>
  <si>
    <t>scaffold_8_182502</t>
  </si>
  <si>
    <t>agggaaggcugagaagaacuag</t>
  </si>
  <si>
    <t>uguuuuucuaagucuuuccuug</t>
  </si>
  <si>
    <t>agggaaggcugagaagaacuaguuuuaugcuuguuuuucuaagucuuuccuug</t>
  </si>
  <si>
    <t>scaffold_8:16469439..16469492:+</t>
  </si>
  <si>
    <t>scaffold_8_186303</t>
  </si>
  <si>
    <t>ccggcuaauaguauacaagu</t>
  </si>
  <si>
    <t>auuguguacuaccagccagacg</t>
  </si>
  <si>
    <t>auuguguacuaccagccagacgcugcuuaacuuaauuuccguaacaaguuaauuuaguagcguccggcuaauaguauacaagu</t>
  </si>
  <si>
    <t>scaffold_8:27068739..27068822:+</t>
  </si>
  <si>
    <t>scaffold_8_191272</t>
  </si>
  <si>
    <t>ugaaaugguaccuucuacuuuga</t>
  </si>
  <si>
    <t>auuguaggagucccauuuuauc</t>
  </si>
  <si>
    <t>auuguaggagucccauuuuaucuuugcgaaaggugaaaugguaccuucuacuuuga</t>
  </si>
  <si>
    <t>scaffold_8:15588242..15588298:-</t>
  </si>
  <si>
    <t>scaffold_9_199983</t>
  </si>
  <si>
    <t>uuagggaagcaagaagaagaga</t>
  </si>
  <si>
    <t>ccuucuccuugcuucccugacc</t>
  </si>
  <si>
    <t>ccuucuccuugcuucccugaccacuauaaagugguuagggaagcaagaagaagaga</t>
  </si>
  <si>
    <t>scaffold_9:17783438..17783494:+</t>
  </si>
  <si>
    <t>scaffold_9_202230</t>
  </si>
  <si>
    <t>guuccugggggcauguagug</t>
  </si>
  <si>
    <t>augcaugccgccaggaaguu</t>
  </si>
  <si>
    <t>guuccugggggcauguagugcaauccuuaaaaagaccuugauuaggaucgcaaugcaugccgccaggaaguu</t>
  </si>
  <si>
    <t>scaffold_9:22583160..22583232:+</t>
  </si>
  <si>
    <t>scaffold_9_205798</t>
  </si>
  <si>
    <t>aaucgcauuccuauccuaucaca</t>
  </si>
  <si>
    <t>ugauaggacaggaaagcgauuca</t>
  </si>
  <si>
    <t>ugauaggacaggaaagcgauucauggcccaugaaucgcauuccuauccuaucaca</t>
  </si>
  <si>
    <t>scaffold_9:4515688..4515743:-</t>
  </si>
  <si>
    <t>scaffold_9_206083</t>
  </si>
  <si>
    <t>aaaguaaagguaguauuguag</t>
  </si>
  <si>
    <t>uagaauacuaucuuuacuucagu</t>
  </si>
  <si>
    <t>aaaguaaagguaguauuguagcguuuggcucguagaauacuaucuuuacuucagu</t>
  </si>
  <si>
    <t>scaffold_9:5800410..5800465:-</t>
  </si>
  <si>
    <t>scaffold_9_212333</t>
  </si>
  <si>
    <t>ugcacugaucucuaaauaaaga</t>
  </si>
  <si>
    <t>uuuauuuagaaaucagugaau</t>
  </si>
  <si>
    <t>ugcacugaucucuaaauaaagacacgagucuuuauuuagaaaucagugaau</t>
  </si>
  <si>
    <t>scaffold_9:25805325..25805376:-</t>
  </si>
  <si>
    <t>scaffold_10_214992</t>
  </si>
  <si>
    <t>aggaauaaagaagaacauaagauc</t>
  </si>
  <si>
    <t>ucauguucuucauuauuccauug</t>
  </si>
  <si>
    <t>aggaauaaagaagaacauaagaucaagguucugaucauguucuucauuauuccauug</t>
  </si>
  <si>
    <t>scaffold_10:3209565..3209622:+</t>
  </si>
  <si>
    <t>scaffold_10_218937</t>
  </si>
  <si>
    <t>auuucuccaucugucuaacu</t>
  </si>
  <si>
    <t>uuagacagauggagaaauca</t>
  </si>
  <si>
    <t>uuagacagauggagaaaucaaaucauaguuugaucacagugauaaaacuauguuuuaauuucuccaucugucuaacu</t>
  </si>
  <si>
    <t>scaffold_10:19916182..19916259:+</t>
  </si>
  <si>
    <t>scaffold_10_226655</t>
  </si>
  <si>
    <t>aaauacacuucugcuggggacu</t>
  </si>
  <si>
    <t>uccccagcagagguguauuuag</t>
  </si>
  <si>
    <t>aaauacacuucugcuggggacuaaaucauuuaguccccagcagagguguauuuag</t>
  </si>
  <si>
    <t>scaffold_10:16433406..16433461:-</t>
  </si>
  <si>
    <t>scaffold_11_231083</t>
  </si>
  <si>
    <t>uuucccuucuccauaccagaga</t>
  </si>
  <si>
    <t>ucugguauggagaagggaaagg</t>
  </si>
  <si>
    <t>ucugguauggagaagggaaagggggcacccuuucccuucuccauaccagaga</t>
  </si>
  <si>
    <t>scaffold_11:2857528..2857580:+</t>
  </si>
  <si>
    <t>scaffold_11_231867</t>
  </si>
  <si>
    <t>ugcgcucgacgaaaaguagaag</t>
  </si>
  <si>
    <t>uuacuuuucguccagugaaug</t>
  </si>
  <si>
    <t>ugcgcucgacgaaaaguagaagugguauuuacuuuucguccagugaaug</t>
  </si>
  <si>
    <t>scaffold_11:6001757..6001806:+</t>
  </si>
  <si>
    <t>scaffold_11_236227</t>
  </si>
  <si>
    <t>ugaggacgagcaaugcauacg</t>
  </si>
  <si>
    <t>uacgcauugcucguccucaccuc</t>
  </si>
  <si>
    <t>ugaggacgagcaaugcauacgcacagguaagcuagguaaacagugauuuaucuaccuuacccgugcguacgcauugcucguccucaccuc</t>
  </si>
  <si>
    <t>scaffold_11:1004460..1004550:-</t>
  </si>
  <si>
    <t>scaffold_11_236704</t>
  </si>
  <si>
    <t>ucugguauggagaagggaaagggugcccccuuucccuucuccauaccagaga</t>
  </si>
  <si>
    <t>scaffold_11:2857526..2857578:-</t>
  </si>
  <si>
    <t>scaffold_11_239613</t>
  </si>
  <si>
    <t>ugaaucugagucugaacaauu</t>
  </si>
  <si>
    <t>ugguucagacuccaauucaug</t>
  </si>
  <si>
    <t>ugaaucugagucugaacaauuagaccaugauggcucucaaaauggaccagggcugcugugguugaaugguucagacuccaauucaug</t>
  </si>
  <si>
    <t>scaffold_11:16279396..16279483:-</t>
  </si>
  <si>
    <t>scaffold_13_255197</t>
  </si>
  <si>
    <t>ugaaacguuggacuuguaaua</t>
  </si>
  <si>
    <t>uuacaaguccaacguuucaaa</t>
  </si>
  <si>
    <t>uuacaaguccaacguuucaaaucucaaugagauucuucaucagggacgucggccucauugggauuugaaacguuggacuuguaaua</t>
  </si>
  <si>
    <t>scaffold_13:6404069..6404155:+</t>
  </si>
  <si>
    <t>scaffold_13_257502</t>
  </si>
  <si>
    <t>auuuugaucaaaauuauaugug</t>
  </si>
  <si>
    <t>cauauaauuuugaucaaaaucu</t>
  </si>
  <si>
    <t>auuuugaucaaaauuauauguguugcaacacauauaauuuugaucaaaaucu</t>
  </si>
  <si>
    <t>scaffold_13:14728536..14728588:+</t>
  </si>
  <si>
    <t>scaffold_13_261383</t>
  </si>
  <si>
    <t>agaagacauggugucugggugg</t>
  </si>
  <si>
    <t>ggcucagacgccagaucuucugcuccuugagaagaagacauggugucugggugg</t>
  </si>
  <si>
    <t>scaffold_13:11179026..11179080:-</t>
  </si>
  <si>
    <t>scaffold_13_262385</t>
  </si>
  <si>
    <t>scaffold_13:14728534..14728586:-</t>
  </si>
  <si>
    <t>scaffold_14_266136</t>
  </si>
  <si>
    <t>aauaaacuaagaaucucaauc</t>
  </si>
  <si>
    <t>uugggauucuuaguuuguaua</t>
  </si>
  <si>
    <t>uugggauucuuaguuuguauauaguuuauauauauauauauauauaaauauaaauaaacuaagaaucucaauc</t>
  </si>
  <si>
    <t>scaffold_14:7746454..7746527:+</t>
  </si>
  <si>
    <t>scaffold_14_266830</t>
  </si>
  <si>
    <t>uucgugaaccaaagacaagca</t>
  </si>
  <si>
    <t>cuuuucuuugguucacgaaau</t>
  </si>
  <si>
    <t>uucgugaaccaaagacaagcacaguaaaauaaaaauuucguuaucuucuauuuguauuuuauugggcuuuucuuugguucacgaaau</t>
  </si>
  <si>
    <t>scaffold_14:10597260..10597347:+</t>
  </si>
  <si>
    <t>scaffold_14_267835</t>
  </si>
  <si>
    <t>uaacaucgucuaagcuuucgc</t>
  </si>
  <si>
    <t>gaaggcuuggacgauguuau</t>
  </si>
  <si>
    <t>uaacaucgucuaagcuuucgcuguguuacagucucugacgauguuguagcacagcgaaggcuuggacgauguuau</t>
  </si>
  <si>
    <t>scaffold_14:15028322..15028397:+</t>
  </si>
  <si>
    <t>scaffold_14_270694</t>
  </si>
  <si>
    <t>ugucuccucucugcauuuuacg</t>
  </si>
  <si>
    <t>uaaaaugcagagaggagaca</t>
  </si>
  <si>
    <t>uaaaaugcagagaggagacaccaaucaagggugucuccucucugcauuuuacg</t>
  </si>
  <si>
    <t>scaffold_14:6653383..6653436:-</t>
  </si>
  <si>
    <t>scaffold_14_271539</t>
  </si>
  <si>
    <t>uauuaaugccucaauauccucu</t>
  </si>
  <si>
    <t>aggauauugaggcauuaauaagacggcucuauagcagaaagagccaucuuauuaaugccucaauauccucu</t>
  </si>
  <si>
    <t>scaffold_14:9941003..9941074:-</t>
  </si>
  <si>
    <t>scaffold_16_282369</t>
  </si>
  <si>
    <t>aaggccaagacucaugacaug</t>
  </si>
  <si>
    <t>caugucaugagucuuggccuucu</t>
  </si>
  <si>
    <t>caugucaugagucuuggccuucuuuuuggcaaccuuucgagagguacuucucgauggucuuggccucucgaaacguugccaaagggaaggccaagacucaugacaug</t>
  </si>
  <si>
    <t>scaffold_16:645836..645943:+</t>
  </si>
  <si>
    <t>scaffold_16_283024</t>
  </si>
  <si>
    <t>uuuuuguucuuuguacgcucu</t>
  </si>
  <si>
    <t>agcguacaaagaacaaaaaga</t>
  </si>
  <si>
    <t>uuuuuguucuuuguacgcucuuaauaacgaacacugugguucguuauuaagagcguacaaagaacaaaaaga</t>
  </si>
  <si>
    <t>scaffold_16:1990406..1990478:+</t>
  </si>
  <si>
    <t>scaffold_16_284728</t>
  </si>
  <si>
    <t>uucaggugggaacgaauuauc</t>
  </si>
  <si>
    <t>uaauucguucccaccugaaua</t>
  </si>
  <si>
    <t>uucaggugggaacgaauuaucucuauacuuucuuaaucuuaaguuagagauaauucguucccaccugaaua</t>
  </si>
  <si>
    <t>scaffold_16:11027563..11027634:+</t>
  </si>
  <si>
    <t>scaffold_16_286567</t>
  </si>
  <si>
    <t>uuuuuguucuuuguacgcucuuaauaacgaaccacaguguucguuauuaagagcguacaaagaacaaaaaga</t>
  </si>
  <si>
    <t>scaffold_16:1990404..1990476:-</t>
  </si>
  <si>
    <t>scaffold_17_297720</t>
  </si>
  <si>
    <t>aguuuacccgaguacagcucu</t>
  </si>
  <si>
    <t>agagcuguacucggguaaacuuu</t>
  </si>
  <si>
    <t>agagcuguacucggguaaacuuucggucuaccagggcaagaagauucaaugagaccgcaaguuuacccgaguacagcucu</t>
  </si>
  <si>
    <t>scaffold_17:12897748..12897828:-</t>
  </si>
  <si>
    <t>scaffold_18_299923</t>
  </si>
  <si>
    <t>agauuucagugauuuguauga</t>
  </si>
  <si>
    <t>auacaaaucacugaaaucuug</t>
  </si>
  <si>
    <t>auacaaaucacugaaaucuugucuacccaacgacaagauuucagugauuuguauga</t>
  </si>
  <si>
    <t>scaffold_18:6151226..6151282:+</t>
  </si>
  <si>
    <t>scaffold_1_10148</t>
  </si>
  <si>
    <t>ugugaaaaguagcauaagacauu</t>
  </si>
  <si>
    <t>ugucuuaugcuacuuuucacagg</t>
  </si>
  <si>
    <t>ugucuuaugcuacuuuucacagggaaauucccugugaaaaguagcauaagacauu</t>
  </si>
  <si>
    <t>scaffold_1:39637738..39637793:+</t>
  </si>
  <si>
    <t>scaffold_1_10395</t>
  </si>
  <si>
    <t>auagagcucgaugugucauuaua</t>
  </si>
  <si>
    <t>aaugacacaucgagcucuaucu</t>
  </si>
  <si>
    <t>aaugacacaucgagcucuaucuauacuauagauagagcucgaugugucauuaua</t>
  </si>
  <si>
    <t>scaffold_1:40938753..40938807:+</t>
  </si>
  <si>
    <t>scaffold_1_15727</t>
  </si>
  <si>
    <t>cuacuuuucgucgagugagu</t>
  </si>
  <si>
    <t>ugcgcucgacgaaaaguagaagugggauucuacuuuucgucgagugagu</t>
  </si>
  <si>
    <t>scaffold_1:63410643..63410692:+</t>
  </si>
  <si>
    <t>scaffold_1_16136</t>
  </si>
  <si>
    <t>auaacaaggauauaggcugaua</t>
  </si>
  <si>
    <t>ucagccuauauccuuguuauu</t>
  </si>
  <si>
    <t>auaacaaggauauaggcugauacacugaacaacagccagcgcccguguguucaguguaucagccuauauccuuguuauu</t>
  </si>
  <si>
    <t>scaffold_1:65384768..65384847:+</t>
  </si>
  <si>
    <t>scaffold_1_24986</t>
  </si>
  <si>
    <t>augccuugcacauuucucacc</t>
  </si>
  <si>
    <t>ugagaaaugugcaaggcauggaaa</t>
  </si>
  <si>
    <t>ugagaaaugugcaaggcauggaaaauccuucaguuccaugccuugcacauuucucacc</t>
  </si>
  <si>
    <t>scaffold_1:31131870..31131928:-</t>
  </si>
  <si>
    <t>scaffold_1_25065</t>
  </si>
  <si>
    <t>ugaaggcagaacaaaucucaug</t>
  </si>
  <si>
    <t>ugagauuuguucugccuucagg</t>
  </si>
  <si>
    <t>ugaaggcagaacaaaucucauguuaaaacaugagauuuguucugccuucagg</t>
  </si>
  <si>
    <t>scaffold_1:31481982..31482034:-</t>
  </si>
  <si>
    <t>scaffold_1_25521</t>
  </si>
  <si>
    <t>aguugcaacguggaauaugaga</t>
  </si>
  <si>
    <t>ucauauuccacguugcaacucu</t>
  </si>
  <si>
    <t>aguugcaacguggaauaugagaacuaacguucucauauuccacguugcaacucu</t>
  </si>
  <si>
    <t>scaffold_1:33808861..33808915:-</t>
  </si>
  <si>
    <t>scaffold_1_26588</t>
  </si>
  <si>
    <t>ugucuuaugcuacuuuucacagggaauuucccugugaaaaguagcauaagacauu</t>
  </si>
  <si>
    <t>scaffold_1:39637736..39637791:-</t>
  </si>
  <si>
    <t>scaffold_1_30833</t>
  </si>
  <si>
    <t>uguuaaugccucgauauccucu</t>
  </si>
  <si>
    <t>aggauaucgaggcauuaauaac</t>
  </si>
  <si>
    <t>aggauaucgaggcauuaauaacaaagagccauuuuguuaaugccucgauauccucu</t>
  </si>
  <si>
    <t>scaffold_1:59307022..59307078:-</t>
  </si>
  <si>
    <t>scaffold_1_3347</t>
  </si>
  <si>
    <t>uaaaaugcagagaggagacaccaaucaaaaaugauucgugucuccucucugcauuuuacg</t>
  </si>
  <si>
    <t>scaffold_1:8672971..8673031:+</t>
  </si>
  <si>
    <t>scaffold_1_33703</t>
  </si>
  <si>
    <t>auaacaaggauauaggcugauacacugaacacacgggcgcuggcuguuguucaguguaucagccuauauccuuguuauu</t>
  </si>
  <si>
    <t>scaffold_1:65384767..65384846:-</t>
  </si>
  <si>
    <t>scaffold_1_8598</t>
  </si>
  <si>
    <t>ugaaggcagaacaaaucucauguuuuaacaugagauuuguucugccuucagg</t>
  </si>
  <si>
    <t>scaffold_1:31481984..31482036:+</t>
  </si>
  <si>
    <t>scaffold_20_315158</t>
  </si>
  <si>
    <t>scaffold_20:112473..112527:+</t>
  </si>
  <si>
    <t>scaffold_20_315842</t>
  </si>
  <si>
    <t>scaffold_20:565574..565628:+</t>
  </si>
  <si>
    <t>scaffold_23_322107</t>
  </si>
  <si>
    <t>uaaaaguuuggacugaagcc</t>
  </si>
  <si>
    <t>cuucaguccaaacuuuuauc</t>
  </si>
  <si>
    <t>cuucaguccaaacuuuuauccaguuguaguuggauaaaaguuuggacugaagcc</t>
  </si>
  <si>
    <t>scaffold_23:1087671..1087725:+</t>
  </si>
  <si>
    <t>scaffold_23_322348</t>
  </si>
  <si>
    <t>cuucaguccaaacuuuuauccaacuacaacuggauaaaaguuuggacugaagcc</t>
  </si>
  <si>
    <t>scaffold_23:1087669..1087723:-</t>
  </si>
  <si>
    <t>scaffold_2_38995</t>
  </si>
  <si>
    <t>auauaacauggaaagaccuaua</t>
  </si>
  <si>
    <t>uaggucuuuccauguuauauaua</t>
  </si>
  <si>
    <t>uaggucuuuccauguuauauauauauauuauauauauaacauggaaagaccuaua</t>
  </si>
  <si>
    <t>scaffold_2:16751841..16751896:+</t>
  </si>
  <si>
    <t>scaffold_2_39417</t>
  </si>
  <si>
    <t>ugcagauugggauucuuaguu</t>
  </si>
  <si>
    <t>cuaagaauuucaaucugcaga</t>
  </si>
  <si>
    <t>ugcagauugggauucuuaguuauauauauauauauauauauauauauauauacacuaagaauuucaaucugcaga</t>
  </si>
  <si>
    <t>scaffold_2:19200278..19200353:+</t>
  </si>
  <si>
    <t>scaffold_2_40055</t>
  </si>
  <si>
    <t>ugugcuacagcaucgucagaga</t>
  </si>
  <si>
    <t>ucuaccgaugcuguagcacagc</t>
  </si>
  <si>
    <t>ugugcuacagcaucgucagagacugacaggaggcuacguaauaacaguaaucgucggucucuaccgaugcuguagcacagc</t>
  </si>
  <si>
    <t>scaffold_2:22707807..22707888:+</t>
  </si>
  <si>
    <t>scaffold_2_46942</t>
  </si>
  <si>
    <t>uaagguacgcguaaaauugca</t>
  </si>
  <si>
    <t>caauuuuacgcguaucuugca</t>
  </si>
  <si>
    <t>uaagguacgcguaaaauugcagaauaaucugcaauuuuacgcguaucuugca</t>
  </si>
  <si>
    <t>scaffold_2:52217158..52217210:+</t>
  </si>
  <si>
    <t>scaffold_2_47662</t>
  </si>
  <si>
    <t>acgacuagagugguuccuugaug</t>
  </si>
  <si>
    <t>caaggaaccacucuagucguuuu</t>
  </si>
  <si>
    <t>acgacuagagugguuccuugaugagaucaucaaggaaccacucuagucguuuu</t>
  </si>
  <si>
    <t>scaffold_2:55569139..55569192:+</t>
  </si>
  <si>
    <t>scaffold_2_51881</t>
  </si>
  <si>
    <t>augugaauaggaguagaugacg</t>
  </si>
  <si>
    <t>ucaucuacuccuguucacaugc</t>
  </si>
  <si>
    <t>augugaauaggaguagaugacgcagugagagcgucaucuacuccuguucacaugc</t>
  </si>
  <si>
    <t>scaffold_2:12811015..12811070:-</t>
  </si>
  <si>
    <t>scaffold_2_53040</t>
  </si>
  <si>
    <t>uaggucuuuccauguuauauauauaauauauauauauaacauggaaagaccuaua</t>
  </si>
  <si>
    <t>scaffold_2:16751839..16751894:-</t>
  </si>
  <si>
    <t>scaffold_2_60676</t>
  </si>
  <si>
    <t>ucacgaaacagaucuguaga</t>
  </si>
  <si>
    <t>uacagaucuguuucgugagu</t>
  </si>
  <si>
    <t>uacagaucuguuucgugagucaggggacucacucaucaggacaauuuacaaugaguccccggacucacgaaacagaucuguaga</t>
  </si>
  <si>
    <t>scaffold_2:50882236..50882320:-</t>
  </si>
  <si>
    <t>scaffold_2_61867</t>
  </si>
  <si>
    <t>acgacuagagugguuccuugaugaucucaucaaggaaccacucuagucguuuu</t>
  </si>
  <si>
    <t>scaffold_2:55569136..55569189:-</t>
  </si>
  <si>
    <t>scaffold_3_72860</t>
  </si>
  <si>
    <t>uuauaccgucgaaaauucguga</t>
  </si>
  <si>
    <t>acgaauuuucgacgguauaacg</t>
  </si>
  <si>
    <t>acgaauuuucgacgguauaacgacuucuucaccugaagaggacguuauaccgucgaaaauucguga</t>
  </si>
  <si>
    <t>scaffold_3:42639941..42640007:+</t>
  </si>
  <si>
    <t>scaffold_3_78019</t>
  </si>
  <si>
    <t>uuuuaauagaguucaaugauc</t>
  </si>
  <si>
    <t>ucauugagcucuauuaaacu</t>
  </si>
  <si>
    <t>ucauugagcucuauuaaacucuaucggucuuuuaauagaguucaaugauc</t>
  </si>
  <si>
    <t>scaffold_3:11360418..11360468:-</t>
  </si>
  <si>
    <t>scaffold_3_82670</t>
  </si>
  <si>
    <t>uguagaagcaaaugaauaacu</t>
  </si>
  <si>
    <t>uuguucauuugcuucuacagu</t>
  </si>
  <si>
    <t>uguagaagcaaaugaauaacucauaauauagcgcuugaguuguucauuugcuucuacagu</t>
  </si>
  <si>
    <t>scaffold_3:31795337..31795397:-</t>
  </si>
  <si>
    <t>scaffold_3_83965</t>
  </si>
  <si>
    <t>agcccuguugauacuacgaca</t>
  </si>
  <si>
    <t>ccguaauaucaacagggcugauua</t>
  </si>
  <si>
    <t>agcccuguugauacuacgacaaguguuauugccgcuugccguaauaucaacagggcugauua</t>
  </si>
  <si>
    <t>scaffold_3:37627221..37627283:-</t>
  </si>
  <si>
    <t>scaffold_4_101282</t>
  </si>
  <si>
    <t>uggaggugguguuaucuuggaac</t>
  </si>
  <si>
    <t>ccaagauaacaccaccuccacg</t>
  </si>
  <si>
    <t>uggaggugguguuaucuuggaacuuugaacgccaagauaacaccaccuccacg</t>
  </si>
  <si>
    <t>scaffold_4:53461439..53461492:+</t>
  </si>
  <si>
    <t>scaffold_4_104537</t>
  </si>
  <si>
    <t>uuaccuagggauagugcagugg</t>
  </si>
  <si>
    <t>acugcacuaucccuagguaaca</t>
  </si>
  <si>
    <t>uuaccuagggauagugcagugguuuaagaaccacugcacuaucccuagguaaca</t>
  </si>
  <si>
    <t>scaffold_4:12393579..12393633:-</t>
  </si>
  <si>
    <t>scaffold_4_111263</t>
  </si>
  <si>
    <t>ugaggaugggauauuacacugu</t>
  </si>
  <si>
    <t>aguguaauaucccauccucauu</t>
  </si>
  <si>
    <t>ugaggaugggauauuacacugucuccaaagagaguguaauaucccauccucauu</t>
  </si>
  <si>
    <t>scaffold_4:43783920..43783974:-</t>
  </si>
  <si>
    <t>scaffold_4_89581</t>
  </si>
  <si>
    <t>uuaguggaauuuaauugcguaua</t>
  </si>
  <si>
    <t>aacgcaauuaaauuccacuaaau</t>
  </si>
  <si>
    <t>aacgcaauuaaauuccacuaaauacauauauauuuaguggaauuuaauugcguaua</t>
  </si>
  <si>
    <t>scaffold_4:1183016..1183072:+</t>
  </si>
  <si>
    <t>scaffold_4_91764</t>
  </si>
  <si>
    <t>uuaccuagggauagugcagugguucuuaaaccacugcacuaucccuagguaaca</t>
  </si>
  <si>
    <t>scaffold_4:12393581..12393635:+</t>
  </si>
  <si>
    <t>scaffold_4_91910</t>
  </si>
  <si>
    <t>uuccgaaagcucguguaacu</t>
  </si>
  <si>
    <t>uuacacgagcuuucggagcga</t>
  </si>
  <si>
    <t>uuacacgagcuuucggagcgaaauuuccuaauaaugugucauuugucacaugacuagggaacuuuguuccgaaagcucguguaacu</t>
  </si>
  <si>
    <t>scaffold_4:13275651..13275737:+</t>
  </si>
  <si>
    <t>scaffold_4_96364</t>
  </si>
  <si>
    <t>acgaauuuucgacgguauaacguucaaguuuugaacuuuccaccaccugaagaggacguuauaccgucgaaaauucguga</t>
  </si>
  <si>
    <t>scaffold_4:30311627..30311707:+</t>
  </si>
  <si>
    <t>scaffold_4_96398</t>
  </si>
  <si>
    <t>auugccauuuugaucaaaagg</t>
  </si>
  <si>
    <t>uuuugaucaaaauggcaauga</t>
  </si>
  <si>
    <t>auugccauuuugaucaaaaggagauguguauguaguguucuuuugaucaaaauggcaauga</t>
  </si>
  <si>
    <t>scaffold_4:30433488..30433549:+</t>
  </si>
  <si>
    <t>scaffold_4_97038</t>
  </si>
  <si>
    <t>ucaauuauuaaagcuggcucaga</t>
  </si>
  <si>
    <t>ugagccagcuuuaauaauugaga</t>
  </si>
  <si>
    <t>ucaauuauuaaagcuggcucagauacccaucugagccagcuuuaauaauugaga</t>
  </si>
  <si>
    <t>scaffold_4:33840183..33840237:+</t>
  </si>
  <si>
    <t>scaffold_5_114128</t>
  </si>
  <si>
    <t>acgaauuuuugacgguauaac</t>
  </si>
  <si>
    <t>acgaauuuuugacgguauaacuuccucuucagguggugaauuugaacuuuccaccacccugaagaggacguuauaccgucgaaaauucguga</t>
  </si>
  <si>
    <t>scaffold_5:1112692..1112784:+</t>
  </si>
  <si>
    <t>scaffold_5_116769</t>
  </si>
  <si>
    <t>ucuguuuugauacuccauauuu</t>
  </si>
  <si>
    <t>auauggaguaucaaaacagaca</t>
  </si>
  <si>
    <t>auauggaguaucaaaacagacauuaacuuaauaucuguuuugauacuccauauuu</t>
  </si>
  <si>
    <t>scaffold_5:13348738..13348793:+</t>
  </si>
  <si>
    <t>scaffold_5_125047</t>
  </si>
  <si>
    <t>uuagucgugugauccuucucu</t>
  </si>
  <si>
    <t>agaaggaucacacgacuaag</t>
  </si>
  <si>
    <t>agaaggaucacacgacuaaggugucuacucuacagaucuguagaguagacaccuuagucgugugauccuucucu</t>
  </si>
  <si>
    <t>scaffold_5:50671429..50671503:+</t>
  </si>
  <si>
    <t>scaffold_5_130279</t>
  </si>
  <si>
    <t>aaacgagcuuuuggaacaaucu</t>
  </si>
  <si>
    <t>auuguuccgaaagcucguuuu</t>
  </si>
  <si>
    <t>aaacgagcuuuuggaacaaucuucccuagucauuugucaauaaacgugacuagggaagauuguuccgaaagcucguuuu</t>
  </si>
  <si>
    <t>scaffold_5:19923809..19923888:-</t>
  </si>
  <si>
    <t>scaffold_5_136239</t>
  </si>
  <si>
    <t>caauccgaaagcucgugaauu</t>
  </si>
  <si>
    <t>uucaugagcguucggcuugua</t>
  </si>
  <si>
    <t>uucaugagcguucggcuuguaaauccuucuucagacgaaauucuucuccaauucucaucugaaggauucacaauccgaaagcucgugaauu</t>
  </si>
  <si>
    <t>scaffold_5:43049047..43049138:-</t>
  </si>
  <si>
    <t>scaffold_6_151844</t>
  </si>
  <si>
    <t>uugacaaggacuguuucagu</t>
  </si>
  <si>
    <t>ugaaacaguccuugucaaguu</t>
  </si>
  <si>
    <t>ugaaacaguccuugucaaguuauggaaaaguaaucaaauuguugucgccuauuuuucauucuaugacuugacaaggacuguuucagu</t>
  </si>
  <si>
    <t>scaffold_6:18027485..18027572:-</t>
  </si>
  <si>
    <t>scaffold_6_153896</t>
  </si>
  <si>
    <t>ugacaagaagaaaaaugguuc</t>
  </si>
  <si>
    <t>accauuuuucuucuugucaug</t>
  </si>
  <si>
    <t>accauuuuucuucuugucaugaucugaagaucaugacaagaagaaaaaugguuc</t>
  </si>
  <si>
    <t>scaffold_6:27333751..27333805:-</t>
  </si>
  <si>
    <t>scaffold_7_159732</t>
  </si>
  <si>
    <t>aggauauugaggcauuaauaagacggcacuuucugcugcuagcagaaagaaccgucuuauuaaugccucaauauccucu</t>
  </si>
  <si>
    <t>scaffold_7:5624092..5624171:+</t>
  </si>
  <si>
    <t>scaffold_7_166095</t>
  </si>
  <si>
    <t>uagaggauuucaaguaaacu</t>
  </si>
  <si>
    <t>uuuacuugaaauccucuaca</t>
  </si>
  <si>
    <t>uuuacuugaaauccucuacaaaacucuuucacgguauaccuccugaagagagaguugaaugacccacgaaacaguuuguagaggauuucaaguaaacu</t>
  </si>
  <si>
    <t>scaffold_7:27475788..27475886:+</t>
  </si>
  <si>
    <t>scaffold_7_169149</t>
  </si>
  <si>
    <t>uguggccgaguacugcuguu</t>
  </si>
  <si>
    <t>cagcaguacucggccacauuu</t>
  </si>
  <si>
    <t>uguggccgaguacugcuguuaauauugcugucaauauuaaauauuggauauuuauauuagcagcaguacucggccacauuu</t>
  </si>
  <si>
    <t>scaffold_7:5390041..5390122:-</t>
  </si>
  <si>
    <t>scaffold_7_174434</t>
  </si>
  <si>
    <t>uguaacugaugaugauagagg</t>
  </si>
  <si>
    <t>ucuaucaucaucaguuacaug</t>
  </si>
  <si>
    <t>ucuaucaucaucaguuacaugaacguaagaguauuaucuuaaacucguguaacugaugaugauagagg</t>
  </si>
  <si>
    <t>scaffold_7:25703894..25703962:-</t>
  </si>
  <si>
    <t>scaffold_7_175318</t>
  </si>
  <si>
    <t>uugggaacggauguacacagg</t>
  </si>
  <si>
    <t>uguguacauccguucccaacc</t>
  </si>
  <si>
    <t>uguguacauccguucccaacccucccgagugggucguaaccaccccaauuuuccgcaggcagagaggcuugggaacggauguacacagg</t>
  </si>
  <si>
    <t>scaffold_7:29558587..29558676:-</t>
  </si>
  <si>
    <t>scaffold_7_176295</t>
  </si>
  <si>
    <t>ugcagauugagauucuuagua</t>
  </si>
  <si>
    <t>uaagaaucucaauuugcagacagg</t>
  </si>
  <si>
    <t>ugcagauugagauucuuaguauauuauacaauacauacuguauauaauauacuaagaaucucaauuugcagacagg</t>
  </si>
  <si>
    <t>scaffold_7:33946451..33946527:-</t>
  </si>
  <si>
    <t>scaffold_8_183978</t>
  </si>
  <si>
    <t>ugguuaggaggaaaaacugca</t>
  </si>
  <si>
    <t>caguuuuuccuccuaaccagc</t>
  </si>
  <si>
    <t>ugguuaggaggaaaaacugcauucgcguuaaaguuaacgcggaugcaguuuuuccuccuaaccagc</t>
  </si>
  <si>
    <t>scaffold_8:23127218..23127284:+</t>
  </si>
  <si>
    <t>scaffold_8_187029</t>
  </si>
  <si>
    <t>uaugccuugcuuuguggaacaau</t>
  </si>
  <si>
    <t>uguuccacaaagcaaggcaugag</t>
  </si>
  <si>
    <t>uguuccacaaagcaaggcaugaguaaaaauacuuaugccuugcuuuguggaacaau</t>
  </si>
  <si>
    <t>scaffold_8:29695475..29695531:+</t>
  </si>
  <si>
    <t>scaffold_8_193335</t>
  </si>
  <si>
    <t>ugguuaggaggaaaaacugcauccgcguuaacuuuaacgcgaaugcaguuuuuccuccuaaccagc</t>
  </si>
  <si>
    <t>scaffold_8:23127216..23127282:-</t>
  </si>
  <si>
    <t>scaffold_8_194655</t>
  </si>
  <si>
    <t>auacuauuagccggacgcuacu</t>
  </si>
  <si>
    <t>cagcgucuggcugguaguacaca</t>
  </si>
  <si>
    <t>auacuauuagccggacgcuacuaaauuaacuuguuacggaaauuaaguuaagcagcgucuggcugguaguacaca</t>
  </si>
  <si>
    <t>scaffold_8:27068741..27068816:-</t>
  </si>
  <si>
    <t>scaffold_9_203844</t>
  </si>
  <si>
    <t>aaggauauagaauaaggcaaca</t>
  </si>
  <si>
    <t>uugcuuuauucuguauccuugg</t>
  </si>
  <si>
    <t>aaggauauagaauaaggcaacauuuuagauguugcuuuauucuguauccuugg</t>
  </si>
  <si>
    <t>scaffold_9:26733396..26733449:+</t>
  </si>
  <si>
    <t>scaffold_9_204421</t>
  </si>
  <si>
    <t>agacgagaucaagaaggaguga</t>
  </si>
  <si>
    <t>acuccuucuugaucucgucuca</t>
  </si>
  <si>
    <t>acuccuucuugaucucgucucacuuauagugagacgagaucaagaaggaguga</t>
  </si>
  <si>
    <t>scaffold_9:29407291..29407344:+</t>
  </si>
  <si>
    <t>scaffold_9_207313</t>
  </si>
  <si>
    <t>agaaggaucacacgacuaagguguguucucuacagagaagacuaagguguauucucuguagagaauacaccuuagucgugugauccuucucu</t>
  </si>
  <si>
    <t>scaffold_9:10548469..10548561:-</t>
  </si>
  <si>
    <t>scaffold_9_213532</t>
  </si>
  <si>
    <t>acuccuucuugaucucgucucacuauaagugagacgagaucaagaaggaguga</t>
  </si>
  <si>
    <t>scaffold_9:29407289..29407342:-</t>
  </si>
  <si>
    <t>sg1.norm.</t>
  </si>
  <si>
    <t>so1.norm.</t>
  </si>
  <si>
    <t>sr1.norm.</t>
  </si>
  <si>
    <t>st1.norm.</t>
  </si>
  <si>
    <t>miRDeep2.score</t>
  </si>
  <si>
    <t>total.read.count</t>
  </si>
  <si>
    <t>mature.read.count</t>
  </si>
  <si>
    <t>star.read.count</t>
  </si>
  <si>
    <t>significant.randfold.p.value</t>
  </si>
  <si>
    <t>consensus.mature.sequence</t>
  </si>
  <si>
    <t>consensus.star.sequence</t>
  </si>
  <si>
    <t>consensus.precursor.sequence</t>
  </si>
  <si>
    <t>precursor.coordinate</t>
  </si>
  <si>
    <t>ScYm1zk_139_1852</t>
  </si>
  <si>
    <t>ucagaggggugcgcuauggcug</t>
  </si>
  <si>
    <t>gacauaacgcacucaucuaaag</t>
  </si>
  <si>
    <t>gacauaacgcacucaucuaaagauugauugucuucagaggggugcgcuauggcug</t>
  </si>
  <si>
    <t>ScYm1zk_139:694456..694511:-</t>
  </si>
  <si>
    <t>ScYm1zk_139_2193</t>
  </si>
  <si>
    <t>uugguaaugcagugauuggag</t>
  </si>
  <si>
    <t>ccaaucaccgcauuaccaauc</t>
  </si>
  <si>
    <t>uugguaaugcagugauuggagacaaaucuaccaaucaccgcauuaccaauc</t>
  </si>
  <si>
    <t>ScYm1zk_139:1621860..1621911:-</t>
  </si>
  <si>
    <t>ScYm1zk_198_2402</t>
  </si>
  <si>
    <t>uuucucuucgggaucgucaag</t>
  </si>
  <si>
    <t>uggaugauccggaagagaaaau</t>
  </si>
  <si>
    <t>uuucucuucgggaucgucaaggauauuuccuggaugauccggaagagaaaau</t>
  </si>
  <si>
    <t>ScYm1zk_198:393..445:+</t>
  </si>
  <si>
    <t>ScYm1zk_320_3230</t>
  </si>
  <si>
    <t>ucuggaauccaucugacaaacug</t>
  </si>
  <si>
    <t>aguuugucauggauuccaguua</t>
  </si>
  <si>
    <t>ucuggaauccaucugacaaacugcauguuugucaugcaguuugucauggauuccaguua</t>
  </si>
  <si>
    <t>ScYm1zk_320:11670..11729:+</t>
  </si>
  <si>
    <t>ScYm1zk_320_3242</t>
  </si>
  <si>
    <t>ccuggaauccaucugacaaacug</t>
  </si>
  <si>
    <t>ccuggaauccaucugacaaacugcauguuugucaugcaguuugucauggauuccaguua</t>
  </si>
  <si>
    <t>ScYm1zk_320:26235..26294:+</t>
  </si>
  <si>
    <t>ScYm1zk_361_3658</t>
  </si>
  <si>
    <t>uaucccuuguuaauuucggcca</t>
  </si>
  <si>
    <t>aacgaaauuuacaagggaaaag</t>
  </si>
  <si>
    <t>uaucccuuguuaauuucggccaacuuugcuugaacgaaauuuacaagggaaaag</t>
  </si>
  <si>
    <t>ScYm1zk_361:170134..170188:+</t>
  </si>
  <si>
    <t>ScYm1zk_361_3661</t>
  </si>
  <si>
    <t>ugaucuucagucucucaaaca</t>
  </si>
  <si>
    <t>uucgggagaaugaaaaucauu</t>
  </si>
  <si>
    <t>uucgggagaaugaaaaucauucucuuuagaaaaugaucuucagucucucaaaca</t>
  </si>
  <si>
    <t>ScYm1zk_361:170386..170440:+</t>
  </si>
  <si>
    <t>ScYm1zk_361_3678</t>
  </si>
  <si>
    <t>ScYm1zk_361:220890..220944:+</t>
  </si>
  <si>
    <t>ScYm1zk_361_3679</t>
  </si>
  <si>
    <t>uuugagagaaugaaaaucauu</t>
  </si>
  <si>
    <t>uuugagagaaugaaaaucauucucuuuagaaaaugaucuucagucucucaaaca</t>
  </si>
  <si>
    <t>ScYm1zk_361:221159..221213:+</t>
  </si>
  <si>
    <t>ScYm1zk_361_3722</t>
  </si>
  <si>
    <t>ScYm1zk_361:153264..153318:-</t>
  </si>
  <si>
    <t>ScYm1zk_361_3744</t>
  </si>
  <si>
    <t>cguaguuacguguuugaacgug</t>
  </si>
  <si>
    <t>uguucaaacaccuaacuaggga</t>
  </si>
  <si>
    <t>uguucaaacaccuaacuagggauguucaaaccguaguuacguguuugaacgug</t>
  </si>
  <si>
    <t>ScYm1zk_361:215029..215082:-</t>
  </si>
  <si>
    <t>ScYm1zk_374_7192</t>
  </si>
  <si>
    <t>ucuucaggcaggugagcuaug</t>
  </si>
  <si>
    <t>uagcucaccacucuaaagaua</t>
  </si>
  <si>
    <t>uagcucaccacucuaaagauacgaucguuaucgcauaucuucaggcaggugagcuaug</t>
  </si>
  <si>
    <t>ScYm1zk_374:293624..293682:-</t>
  </si>
  <si>
    <t>ScYm1zk_397_10438</t>
  </si>
  <si>
    <t>uaauguaucguccguuguauug</t>
  </si>
  <si>
    <t>uaauguaucguccguuguauugcgaugcaauacaacgaacgauacauucaga</t>
  </si>
  <si>
    <t>ScYm1zk_397:95467..95519:+</t>
  </si>
  <si>
    <t>ScYm1zk_434_10966</t>
  </si>
  <si>
    <t>uucuucgugguuacaccugua</t>
  </si>
  <si>
    <t>acagauguaaccacgaagaagc</t>
  </si>
  <si>
    <t>uucuucgugguuacaccuguaagcgagucucauuuacagauguaaccacgaagaagc</t>
  </si>
  <si>
    <t>ScYm1zk_434:45494..45551:+</t>
  </si>
  <si>
    <t>ScYm1zk_454_11744</t>
  </si>
  <si>
    <t>uucgcuagaacugauuucccaau</t>
  </si>
  <si>
    <t>uggcaaauuuguucuugcaaagg</t>
  </si>
  <si>
    <t>uggcaaauuuguucuugcaaagggaguugccuucgcuagaacugauuucccaau</t>
  </si>
  <si>
    <t>ScYm1zk_454:93013..93067:-</t>
  </si>
  <si>
    <t>ScYm1zk_454_11746</t>
  </si>
  <si>
    <t>accauuucguugugauagcucu</t>
  </si>
  <si>
    <t>agcuaucacggugaaaugaaca</t>
  </si>
  <si>
    <t>agcuaucacggugaaaugaacagucuuugacacugaccauuucguugugauagcucu</t>
  </si>
  <si>
    <t>ScYm1zk_454:93185..93242:-</t>
  </si>
  <si>
    <t>ScYm1zk_466_12469</t>
  </si>
  <si>
    <t>uuugacccuagaugugaauua</t>
  </si>
  <si>
    <t>auuuacaucuagguucgaagc</t>
  </si>
  <si>
    <t>auuuacaucuagguucgaagcaaauguguucaacgcuuugacccuagaugugaauua</t>
  </si>
  <si>
    <t>ScYm1zk_466:556397..556454:+</t>
  </si>
  <si>
    <t>ScYm1zk_466_13123</t>
  </si>
  <si>
    <t>acuuauuguaucgacaacgcg</t>
  </si>
  <si>
    <t>cgucgucgcuacaauauguga</t>
  </si>
  <si>
    <t>acuuauuguaucgacaacgcggguuuuuccugcgucgucgcuacaauauguga</t>
  </si>
  <si>
    <t>ScYm1zk_466:1806052..1806105:-</t>
  </si>
  <si>
    <t>ScYm1zk_475_13833</t>
  </si>
  <si>
    <t>ScYm1zk_475:2442..2494:-</t>
  </si>
  <si>
    <t>ScYm1zk_480_14038</t>
  </si>
  <si>
    <t>uucgcuagaacugacuucccaau</t>
  </si>
  <si>
    <t>uggcaaauccguucuugcaaag</t>
  </si>
  <si>
    <t>uggcaaauccguucuugcaaagggaguugccuucgcuagaacugacuucccaau</t>
  </si>
  <si>
    <t>ScYm1zk_480:22662..22716:+</t>
  </si>
  <si>
    <t>ScYm1zk_495_14731</t>
  </si>
  <si>
    <t>aagugguuggauugauauaca</t>
  </si>
  <si>
    <t>aagugguuggauugauauacaucauuguuguauagcaguucaaccauuuc</t>
  </si>
  <si>
    <t>ScYm1zk_495:21460..21510:+</t>
  </si>
  <si>
    <t>ScYm1zk_495_14983</t>
  </si>
  <si>
    <t>uauuugauuggucaaaaguguug</t>
  </si>
  <si>
    <t>auucuuuuggucaaucaaacauc</t>
  </si>
  <si>
    <t>uauuugauuggucaaaaguguugaguuaucgauucuuuuggucaaucaaacauc</t>
  </si>
  <si>
    <t>ScYm1zk_495:276160..276214:-</t>
  </si>
  <si>
    <t>ScYm1zk_502_15431</t>
  </si>
  <si>
    <t>ScYm1zk_502:194461..194516:+</t>
  </si>
  <si>
    <t>ScYm1zk_519_16228</t>
  </si>
  <si>
    <t>aauaacagcaaaccaaggauga</t>
  </si>
  <si>
    <t>auccuuggcuugcuguuauugc</t>
  </si>
  <si>
    <t>aauaacagcaaaccaaggaugacccuuugaucauccuuggcuugcuguuauugc</t>
  </si>
  <si>
    <t>ScYm1zk_519:2483650..2483704:+</t>
  </si>
  <si>
    <t>ScYm1zk_529_16999</t>
  </si>
  <si>
    <t>aagugguuggauugauauacaacauuguuguauagcaguucaaccauuuc</t>
  </si>
  <si>
    <t>ScYm1zk_529:101833..101883:+</t>
  </si>
  <si>
    <t>ScYm1zk_531_17221</t>
  </si>
  <si>
    <t>aggcaaaagcuucugucagaua</t>
  </si>
  <si>
    <t>aggcaaaagcuucugucagauaucuuuacguguauuugcuaguugcuuuugucccc</t>
  </si>
  <si>
    <t>ScYm1zk_531:500185..500241:+</t>
  </si>
  <si>
    <t>ScYm1zk_531_17223</t>
  </si>
  <si>
    <t>auugcuaguugcuuuugucccc</t>
  </si>
  <si>
    <t>aggcaaaagccgcaagcgaaua</t>
  </si>
  <si>
    <t>aggcaaaagccgcaagcgaauaccuuauugguauugcuaguugcuuuugucccc</t>
  </si>
  <si>
    <t>ScYm1zk_531:500552..500606:+</t>
  </si>
  <si>
    <t>ScYm1zk_531_17231</t>
  </si>
  <si>
    <t>uuaguuagguguuugaacauga</t>
  </si>
  <si>
    <t>acguucaaacacguaacuacgg</t>
  </si>
  <si>
    <t>acguucaaacacguaacuacgguugcacauccuuaguuagguguuugaacauga</t>
  </si>
  <si>
    <t>ScYm1zk_531:572482..572536:+</t>
  </si>
  <si>
    <t>ScYm1zk_531_17805</t>
  </si>
  <si>
    <t>uugaacauguuaaaaaugccucg</t>
  </si>
  <si>
    <t>aggcauuugugacauguucacug</t>
  </si>
  <si>
    <t>uugaacauguuaaaaaugccucgauuuuucgaggcauuugugacauguucacug</t>
  </si>
  <si>
    <t>ScYm1zk_531:3933464..3933518:-</t>
  </si>
  <si>
    <t>ScYm1zk_531_17848</t>
  </si>
  <si>
    <t>uguugggcguccaugaguucuc</t>
  </si>
  <si>
    <t>gagcucauggaaguccaacacc</t>
  </si>
  <si>
    <t>gagcucauggaaguccaacaccuaaacuccuggguguugggcguccaugaguucucg</t>
  </si>
  <si>
    <t>ScYm1zk_531:4552365..4552422:-</t>
  </si>
  <si>
    <t>ScYm1zk_532_18446</t>
  </si>
  <si>
    <t>ugcuauuaggagugcauggca</t>
  </si>
  <si>
    <t>ccaugcacugcuaauggcaca</t>
  </si>
  <si>
    <t>ugcuauuaggagugcauggcauagaauagccaugcacugcuaauggcaca</t>
  </si>
  <si>
    <t>ScYm1zk_532:4267928..4267978:+</t>
  </si>
  <si>
    <t>ScYm1zk_532_19057</t>
  </si>
  <si>
    <t>aaucucgaucgaaagcucuucg</t>
  </si>
  <si>
    <t>aaucucgaucgaaagcucuucgacgccaauuucccaauucaccaauucacugaacaaguugggcgucgaagagcuuuagaucgagauug</t>
  </si>
  <si>
    <t>ScYm1zk_532:4532205..4532294:-</t>
  </si>
  <si>
    <t>ScYm1zk_564_19676</t>
  </si>
  <si>
    <t>ScYm1zk_564:18272..18331:+</t>
  </si>
  <si>
    <t>ScYm1zk_616_20320</t>
  </si>
  <si>
    <t>ccccggggaagauagaguuucg</t>
  </si>
  <si>
    <t>aaauuuuauuggaaccggguaa</t>
  </si>
  <si>
    <t>ccccggggaagauagaguuucgccguuuuuuggcgaaauuuuauuggaaccggguaa</t>
  </si>
  <si>
    <t>ScYm1zk_616:2918148..2918205:+</t>
  </si>
  <si>
    <t>ScYm1zk_616_20337</t>
  </si>
  <si>
    <t>uagaacucuucaaacauacaug</t>
  </si>
  <si>
    <t>uguauguuugaauauuucuauu</t>
  </si>
  <si>
    <t>uguauguuugaauauuucuauuucucuugaaauagaacucuucaaacauacaug</t>
  </si>
  <si>
    <t>ScYm1zk_616:4341800..4341854:+</t>
  </si>
  <si>
    <t>ScYm1zk_616_20928</t>
  </si>
  <si>
    <t>ucaguuacucuucauugcuca</t>
  </si>
  <si>
    <t>ugagcaaugaagaguaacuaacuagccauagucaguuacucuucauugcuca</t>
  </si>
  <si>
    <t>ScYm1zk_616:4527981..4528033:-</t>
  </si>
  <si>
    <t>ScYm1zk_618_21351</t>
  </si>
  <si>
    <t>uagaggacagggaagcaagggg</t>
  </si>
  <si>
    <t>uugcuucccugugcucuauucauauaugaauagaggacagggaagcaagggg</t>
  </si>
  <si>
    <t>ScYm1zk_618:2283267..2283319:+</t>
  </si>
  <si>
    <t>ScYm1zk_622_22043</t>
  </si>
  <si>
    <t>uuuuucuuuggggucaucaagg</t>
  </si>
  <si>
    <t>uuuuucuuuggggucaucaaggauauuuccuggaugauccggaagagaaaau</t>
  </si>
  <si>
    <t>ScYm1zk_622:92782..92834:-</t>
  </si>
  <si>
    <t>ScYm1zk_630_22465</t>
  </si>
  <si>
    <t>cacauuacucaucccccuaaag</t>
  </si>
  <si>
    <t>ucagaggggugcgcuauggcugccucauuaccuucuuucacagaacacagagacacacauuacucaucccccuaaag</t>
  </si>
  <si>
    <t>ScYm1zk_630:67934..68011:-</t>
  </si>
  <si>
    <t>ScYm1zk_630_22466</t>
  </si>
  <si>
    <t>ScYm1zk_630:67989..68044:-</t>
  </si>
  <si>
    <t>ScYm1zk_658_23345</t>
  </si>
  <si>
    <t>aucgaagcuguaguguacugg</t>
  </si>
  <si>
    <t>aucgaagcuguaguguacugguaacaaaggcgcaagcugagccaaacacuacugguucgagaca</t>
  </si>
  <si>
    <t>ScYm1zk_658:2067595..2067659:+</t>
  </si>
  <si>
    <t>ScYm1zk_660_24405</t>
  </si>
  <si>
    <t>uuugauucggaaauaaagugga</t>
  </si>
  <si>
    <t>cacucuauuuccaaaucaauaa</t>
  </si>
  <si>
    <t>cacucuauuuccaaaucaauaauauuacuuuuauuuguuugauucggaaauaaaguggaa</t>
  </si>
  <si>
    <t>ScYm1zk_660:2053078..2053138:+</t>
  </si>
  <si>
    <t>ScYm1zk_660_25292</t>
  </si>
  <si>
    <t>uacguucggucuuauuaaggc</t>
  </si>
  <si>
    <t>cuugauaaguccgaauguauu</t>
  </si>
  <si>
    <t>cuugauaaguccgaauguauuuacuuugaaguuaauacguucggucuuauuaaggc</t>
  </si>
  <si>
    <t>ScYm1zk_660:5687442..5687498:-</t>
  </si>
  <si>
    <t>ScYm1zk_696_26968</t>
  </si>
  <si>
    <t>uuugucauuguucaaguucaug</t>
  </si>
  <si>
    <t>ugaucuugacaaaugccaaaua</t>
  </si>
  <si>
    <t>uuugucauuguucaaguucaugaagcaaauucaugaucuugacaaaugccaaaua</t>
  </si>
  <si>
    <t>ScYm1zk_696:31406..31461:+</t>
  </si>
  <si>
    <t>ScYm1zk_696_26970</t>
  </si>
  <si>
    <t>ugaacuugaacaaugacaaaua</t>
  </si>
  <si>
    <t>uuuggcauuugucaagaucaug</t>
  </si>
  <si>
    <t>uuuggcauuugucaagaucaugaauuugcuucaugaacuugaacaaugacaaaua</t>
  </si>
  <si>
    <t>ScYm1zk_696:31404..31459:-</t>
  </si>
  <si>
    <t>ScYm1zk_715_28608</t>
  </si>
  <si>
    <t>ScYm1zk_715:12489..12541:+</t>
  </si>
  <si>
    <t>ScYm1zk_718_28937</t>
  </si>
  <si>
    <t>ucaucaaggucgugagauuuag</t>
  </si>
  <si>
    <t>agguuucguggcuuugaagauu</t>
  </si>
  <si>
    <t>agguuucguggcuuugaagauuguuuauugacuuucaucaaggucgugagauuuag</t>
  </si>
  <si>
    <t>ScYm1zk_718:1752444..1752500:+</t>
  </si>
  <si>
    <t>ScYm1zk_718_28994</t>
  </si>
  <si>
    <t>uugagcugggcagauauguug</t>
  </si>
  <si>
    <t>acagauccgcccaguucaaug</t>
  </si>
  <si>
    <t>uugagcugggcagauauguugauuuaaccaacagauccgcccaguucaauga</t>
  </si>
  <si>
    <t>ScYm1zk_718:3158153..3158205:+</t>
  </si>
  <si>
    <t>ScYm1zk_718_29260</t>
  </si>
  <si>
    <t>ScYm1zk_718:4956929..4956981:+</t>
  </si>
  <si>
    <t>ScYm1zk_718_29879</t>
  </si>
  <si>
    <t>aagcauaacauuguaagagaucg</t>
  </si>
  <si>
    <t>auccuuacucuguuaugcaucc</t>
  </si>
  <si>
    <t>aagcauaacauuguaagagaucguuuuagacgauccuuacucuguuaugcaucc</t>
  </si>
  <si>
    <t>ScYm1zk_718:1827345..1827399:-</t>
  </si>
  <si>
    <t>ScYm1zk_723_30925</t>
  </si>
  <si>
    <t>ScYm1zk_723:16125..16177:-</t>
  </si>
  <si>
    <t>ScYm1zk_723_30927</t>
  </si>
  <si>
    <t>ScYm1zk_723:22966..23018:-</t>
  </si>
  <si>
    <t>ScYm1zk_729_31036</t>
  </si>
  <si>
    <t>uuggugaaauuagacagaaagg</t>
  </si>
  <si>
    <t>uuucuguuucauuuuauuaaaa</t>
  </si>
  <si>
    <t>uuggugaaauuagacagaaaggauuuuaacuccuuucuguuucauuuuauuaaaa</t>
  </si>
  <si>
    <t>ScYm1zk_729:931009..931064:+</t>
  </si>
  <si>
    <t>ScYm1zk_729_32283</t>
  </si>
  <si>
    <t>uuguugaaggaaaagugcuacg</t>
  </si>
  <si>
    <t>cagcgcucuuuuuucaauaauu</t>
  </si>
  <si>
    <t>uuguugaaggaaaagugcuacgaaauuauuucgcagcgcucuuuuuucaauaauuc</t>
  </si>
  <si>
    <t>ScYm1zk_729:2006649..2006705:-</t>
  </si>
  <si>
    <t>ScYm1zk_744_34209</t>
  </si>
  <si>
    <t>ScYm1zk_744:19901..19955:-</t>
  </si>
  <si>
    <t>ScYm1zk_744_34211</t>
  </si>
  <si>
    <t>uccauuuuguggugauagcuuu</t>
  </si>
  <si>
    <t>agcuaucacggugaaaugaacagucuuugaaacuguccauuuuguggugauagcuuuu</t>
  </si>
  <si>
    <t>ScYm1zk_744:20072..20130:-</t>
  </si>
  <si>
    <t>ScYm1zk_744_34214</t>
  </si>
  <si>
    <t>uuuacuucaugguuagcacauu</t>
  </si>
  <si>
    <t>ugugauaagcaugaaguuaauu</t>
  </si>
  <si>
    <t>ugugauaagcaugaaguuaauuguuuuacacaguuuacuucaugguuagcacauuc</t>
  </si>
  <si>
    <t>ScYm1zk_744:20246..20302:-</t>
  </si>
  <si>
    <t>ScYm1zk_758_34607</t>
  </si>
  <si>
    <t>uacgccgucauccucagaaugg</t>
  </si>
  <si>
    <t>auucugacgauugcagugaaua</t>
  </si>
  <si>
    <t>auucugacgauugcagugaauauguuuaucauauacgccgucauccucagaaugg</t>
  </si>
  <si>
    <t>ScYm1zk_758:68350..68405:+</t>
  </si>
  <si>
    <t>ScYm1zk_758_34624</t>
  </si>
  <si>
    <t>ScYm1zk_758:21794..21849:-</t>
  </si>
  <si>
    <t>ScYm1zk_759_34731</t>
  </si>
  <si>
    <t>ScYm1zk_759:222477..222527:+</t>
  </si>
  <si>
    <t>ScYm1zk_772_35113</t>
  </si>
  <si>
    <t>uuugugacgucauaucugcaua</t>
  </si>
  <si>
    <t>uacagauauaacgucacaaaau</t>
  </si>
  <si>
    <t>uacagauauaacgucacaaaauauugccaaacuuuugugacgucauaucugcaua</t>
  </si>
  <si>
    <t>ScYm1zk_772:176490..176545:+</t>
  </si>
  <si>
    <t>ScYm1zk_772_35232</t>
  </si>
  <si>
    <t>uaaguaaugaaccgaauaauc</t>
  </si>
  <si>
    <t>uuuuuugguucauuauuuaca</t>
  </si>
  <si>
    <t>uaaguaaugaaccgaauaauccaaucucuagaucggauuuuuugguucauuauuuaca</t>
  </si>
  <si>
    <t>ScYm1zk_772:2874931..2874989:+</t>
  </si>
  <si>
    <t>ScYm1zk_810_36958</t>
  </si>
  <si>
    <t>ScYm1zk_810:171055..171109:+</t>
  </si>
  <si>
    <t>ScYm1zk_810_36980</t>
  </si>
  <si>
    <t>uguguggucugccaaggauuau</t>
  </si>
  <si>
    <t>uguguggucugccaaggauuauaauccuuauaauccuuggaagacuucacaguc</t>
  </si>
  <si>
    <t>ScYm1zk_810:241705..241759:+</t>
  </si>
  <si>
    <t>ScYm1zk_810_36986</t>
  </si>
  <si>
    <t>ucauccaagugaagcgcugagu</t>
  </si>
  <si>
    <t>ucaucgcuuuacuuggaugaaa</t>
  </si>
  <si>
    <t>ucauccaagugaagcgcugaguucugugaucucaucgcuuuacuuggaugaaa</t>
  </si>
  <si>
    <t>ScYm1zk_810:243934..243987:+</t>
  </si>
  <si>
    <t>ScYm1zk_810_36989</t>
  </si>
  <si>
    <t>cuguucagauucuucguauuuu</t>
  </si>
  <si>
    <t>aauacgaagaaucuaaacaaug</t>
  </si>
  <si>
    <t>aauacgaagaaucuaaacaaugucucuacacuguucagauucuucguauuuuu</t>
  </si>
  <si>
    <t>ScYm1zk_810:244494..244547:+</t>
  </si>
  <si>
    <t>ScYm1zk_843_40037</t>
  </si>
  <si>
    <t>ScYm1zk_843:22461..22516:+</t>
  </si>
  <si>
    <t>ScYm1zk_861_41730</t>
  </si>
  <si>
    <t>uuggauuccuugugugacagug</t>
  </si>
  <si>
    <t>cucgucacacaaggaauccaaug</t>
  </si>
  <si>
    <t>cucgucacacaaggaauccaauguaaugaguacauuggauuccuugugugacagug</t>
  </si>
  <si>
    <t>ScYm1zk_861:4276844..4276900:-</t>
  </si>
  <si>
    <t>ScYm1zk_865_42190</t>
  </si>
  <si>
    <t>ScYm1zk_865:57019..57076:-</t>
  </si>
  <si>
    <t>ScYm1zk_875_42558</t>
  </si>
  <si>
    <t>uggcgaauccguucuugcaaag</t>
  </si>
  <si>
    <t>uggcgaauccguucuugcaaagggaguugccuucgcuagaacugacuucccaau</t>
  </si>
  <si>
    <t>ScYm1zk_875:67620..67674:+</t>
  </si>
  <si>
    <t>ScYm1zk_875_42600</t>
  </si>
  <si>
    <t>ScYm1zk_875:6712..6762:-</t>
  </si>
  <si>
    <t>ScYm1zk_876_43166</t>
  </si>
  <si>
    <t>uuguugaaucuauauccuggca</t>
  </si>
  <si>
    <t>uaagugauauagauucaacaagg</t>
  </si>
  <si>
    <t>uuguugaaucuauauccuggcagaugaacuguaagugauauagauucaacaagg</t>
  </si>
  <si>
    <t>ScYm1zk_876:5054377..5054431:+</t>
  </si>
  <si>
    <t>ScYm1zk_882_44289</t>
  </si>
  <si>
    <t>uucaccguggaaggucuuaucg</t>
  </si>
  <si>
    <t>auaagaguuaacauggugaagu</t>
  </si>
  <si>
    <t>uucaccguggaaggucuuaucgguucagaugccgauaagaguuaacauggugaagu</t>
  </si>
  <si>
    <t>ScYm1zk_882:1694839..1694895:-</t>
  </si>
  <si>
    <t>ScYm1zk_882_44291</t>
  </si>
  <si>
    <t>uucaucaugguaugucuugucgg</t>
  </si>
  <si>
    <t>gauaagagcuagcauggagaagu</t>
  </si>
  <si>
    <t>uucaucaugguaugucuugucgguucagaugccgauaagagcuagcauggagaagu</t>
  </si>
  <si>
    <t>ScYm1zk_882:1695068..1695124:-</t>
  </si>
  <si>
    <t>ScYm1zk_882_44295</t>
  </si>
  <si>
    <t>uggugcaagauaauaacaaaga</t>
  </si>
  <si>
    <t>uuugcuauuauccugcagcaua</t>
  </si>
  <si>
    <t>uggugcaagauaauaacaaagacagaauugucuuugcuauuauccugcagcaua</t>
  </si>
  <si>
    <t>ScYm1zk_882:1695501..1695555:-</t>
  </si>
  <si>
    <t>ScYm1zk_882_44299</t>
  </si>
  <si>
    <t>uucaucaugguaugucuugucg</t>
  </si>
  <si>
    <t>auaagagcuagcauggugaagu</t>
  </si>
  <si>
    <t>uucaucaugguaugucuugucgcgucagaugccgauaagagcuagcauggugaagu</t>
  </si>
  <si>
    <t>ScYm1zk_882:1696365..1696421:-</t>
  </si>
  <si>
    <t>ScYm1zk_882_44325</t>
  </si>
  <si>
    <t>auucuuuugggcaaucaaacauc</t>
  </si>
  <si>
    <t>uauuugauuggucaaaaguguugaguuaucgauucuuuugggcaaucaaacauc</t>
  </si>
  <si>
    <t>ScYm1zk_882:1864841..1864895:-</t>
  </si>
  <si>
    <t>ScYm1zk_906_45265</t>
  </si>
  <si>
    <t>cgagauagugaguguaacuuuu</t>
  </si>
  <si>
    <t>aaguuucacucauuaucuccga</t>
  </si>
  <si>
    <t>aaguuucacucauuaucuccgagauuaucuccgagauagugaguguaacuuuu</t>
  </si>
  <si>
    <t>ScYm1zk_906:4919754..4919807:+</t>
  </si>
  <si>
    <t>ScYm1zk_906_45279</t>
  </si>
  <si>
    <t>ScYm1zk_906:4924530..4924583:+</t>
  </si>
  <si>
    <t>ScYm1zk_906_45289</t>
  </si>
  <si>
    <t>caaucaccauuauuuggaaccg</t>
  </si>
  <si>
    <t>guuccaaauaaugaggauuaca</t>
  </si>
  <si>
    <t>guuccaaauaaugaggauuacauaaugaggaugcaaucaccauuauuuggaaccg</t>
  </si>
  <si>
    <t>ScYm1zk_906:4930508..4930563:+</t>
  </si>
  <si>
    <t>ScYm1zk_906_45330</t>
  </si>
  <si>
    <t>uucgugcucacguuauuaacg</t>
  </si>
  <si>
    <t>uuaauaacgagagcacgaaug</t>
  </si>
  <si>
    <t>uuaauaacgagagcacgaauguccucgauacaggggacauucgugcucacguuauuaacg</t>
  </si>
  <si>
    <t>ScYm1zk_906:5017424..5017484:+</t>
  </si>
  <si>
    <t>ScYm1zk_906_45333</t>
  </si>
  <si>
    <t>ScYm1zk_906:5018521..5018574:+</t>
  </si>
  <si>
    <t>ScYm1zk_906_45343</t>
  </si>
  <si>
    <t>ScYm1zk_906:5024509..5024564:+</t>
  </si>
  <si>
    <t>ScYm1zk_906_45345</t>
  </si>
  <si>
    <t>ScYm1zk_906:5024676..5024731:+</t>
  </si>
  <si>
    <t>ScYm1zk_906_45824</t>
  </si>
  <si>
    <t>ucugucugauaaauguguaagc</t>
  </si>
  <si>
    <t>uuacacauuuaacagacagacu</t>
  </si>
  <si>
    <t>uuacacauuuaacagacagacuauaauuuuucugucugauaaauguguaagc</t>
  </si>
  <si>
    <t>ScYm1zk_906:1201214..1201266:-</t>
  </si>
  <si>
    <t>ScYm1zk_906_45851</t>
  </si>
  <si>
    <t>ccccggggaagauaggauuucg</t>
  </si>
  <si>
    <t>ccccggggaagauaggauuucgccuuuuuuuggcgaaauuuuauuggaaccggguaa</t>
  </si>
  <si>
    <t>ScYm1zk_906:3249330..3249387:-</t>
  </si>
  <si>
    <t>ScYm1zk_923_48243</t>
  </si>
  <si>
    <t>uuuagaaugaaucaaggagaag</t>
  </si>
  <si>
    <t>ucugcuugauacauuccaaaaa</t>
  </si>
  <si>
    <t>uuuagaaugaaucaaggagaagccaugaagccaucauggcuucugcuugauacauuccaaaaa</t>
  </si>
  <si>
    <t>ScYm1zk_923:51396..51459:-</t>
  </si>
  <si>
    <t>ScYm1zk_924_48365</t>
  </si>
  <si>
    <t>uauaacagcucaaccauuuca</t>
  </si>
  <si>
    <t>aagugguuggauugauauacaacauuguuguauaacagcucaaccauuuca</t>
  </si>
  <si>
    <t>ScYm1zk_924:70496..70547:+</t>
  </si>
  <si>
    <t>ScYm1zk_926_48523</t>
  </si>
  <si>
    <t>ScYm1zk_926:19386..19438:-</t>
  </si>
  <si>
    <t>ScYm1zk_936_48938</t>
  </si>
  <si>
    <t>ScYm1zk_936:159139..159193:+</t>
  </si>
  <si>
    <t>ScYm1zk_24_595</t>
  </si>
  <si>
    <t>uucaagauauuucgacucgugg</t>
  </si>
  <si>
    <t>uucaagauauuucgacucguggguugagaagccacuugucggaauaaucuugaag</t>
  </si>
  <si>
    <t>ScYm1zk_24:2153942..2153997:-</t>
  </si>
  <si>
    <t>ScYm1zk_324_3273</t>
  </si>
  <si>
    <t>ggguugauucuugaaauaucuug</t>
  </si>
  <si>
    <t>ggguugauucuugaaauaucuugguuuauccaugauuuuugaaggguuguuccgaa</t>
  </si>
  <si>
    <t>ScYm1zk_324:44291..44347:+</t>
  </si>
  <si>
    <t>ScYm1zk_361_3650</t>
  </si>
  <si>
    <t>uucauuagggccaaugcauug</t>
  </si>
  <si>
    <t>aaugcaucgaccccaauggaaa</t>
  </si>
  <si>
    <t>uucauuagggccaaugcauuggcaucgauugucaaugcaucgaccccaauggaaa</t>
  </si>
  <si>
    <t>ScYm1zk_361:164807..164862:+</t>
  </si>
  <si>
    <t>ScYm1zk_361_3669</t>
  </si>
  <si>
    <t>cuaguuagguguuugaacauga</t>
  </si>
  <si>
    <t>acguucaaacacguaacuacgguuugaacaucccuaguuagguguuugaacauga</t>
  </si>
  <si>
    <t>ScYm1zk_361:215030..215085:+</t>
  </si>
  <si>
    <t>ScYm1zk_361_3726</t>
  </si>
  <si>
    <t>uuggaaauuagcaaggaaaaag</t>
  </si>
  <si>
    <t>uuucuugcuccuuuccaauuaacuuugauuaauuggaaauuagcaaggaaaaag</t>
  </si>
  <si>
    <t>ScYm1zk_361:153646..153700:-</t>
  </si>
  <si>
    <t>ScYm1zk_361_3731</t>
  </si>
  <si>
    <t>ScYm1zk_361:159088..159143:-</t>
  </si>
  <si>
    <t>ScYm1zk_397_10462</t>
  </si>
  <si>
    <t>uacaacggacgauacauuaaga</t>
  </si>
  <si>
    <t>ugaauguaucguucguuguauu</t>
  </si>
  <si>
    <t>ugaauguaucguucguuguauugcaucgcaauacaacggacgauacauuaaga</t>
  </si>
  <si>
    <t>ScYm1zk_397:95464..95517:-</t>
  </si>
  <si>
    <t>ScYm1zk_406_10488</t>
  </si>
  <si>
    <t>uuucuccuccggaucaucaag</t>
  </si>
  <si>
    <t>uuucuccuccggaucaucaaggauauuuccuggaugauccggaagagaaaau</t>
  </si>
  <si>
    <t>ScYm1zk_406:52543..52595:+</t>
  </si>
  <si>
    <t>ScYm1zk_434_10971</t>
  </si>
  <si>
    <t>uucuucgugguuacaucugua</t>
  </si>
  <si>
    <t>acagguguaaccacgaagaagc</t>
  </si>
  <si>
    <t>uucuucgugguuacaucuguaaaugagacucgcuuacagguguaaccacgaagaagc</t>
  </si>
  <si>
    <t>ScYm1zk_434:45492..45549:-</t>
  </si>
  <si>
    <t>ScYm1zk_454_11699</t>
  </si>
  <si>
    <t>uccuucaaccugcguugcuuc</t>
  </si>
  <si>
    <t>aagcaaugcuggcuaaagaaga</t>
  </si>
  <si>
    <t>aagcaaugcuggcuaaagaagauguucucaucuccuucaaccugcguugcuuc</t>
  </si>
  <si>
    <t>ScYm1zk_454:77536..77589:-</t>
  </si>
  <si>
    <t>ScYm1zk_454_11705</t>
  </si>
  <si>
    <t>uauguggucuuccaaggauua</t>
  </si>
  <si>
    <t>uauguggucuuccaaggauuauaauccuuauaauccuuggaagaccucacag</t>
  </si>
  <si>
    <t>ScYm1zk_454:79103..79155:-</t>
  </si>
  <si>
    <t>ScYm1zk_454_11708</t>
  </si>
  <si>
    <t>uggcaaauuugaucuugcaaag</t>
  </si>
  <si>
    <t>uuggcaaauuugaucuugcaaagggaguugccuucgcuagaacugauuucccaau</t>
  </si>
  <si>
    <t>ScYm1zk_454:79403..79458:-</t>
  </si>
  <si>
    <t>ScYm1zk_454_11709</t>
  </si>
  <si>
    <t>ugugcuaaguaugaaguuaauu</t>
  </si>
  <si>
    <t>ugugcuaaguaugaaguuaauuguuuuacacaguuuacuucaugguuagcacauuc</t>
  </si>
  <si>
    <t>ScYm1zk_454:79747..79803:-</t>
  </si>
  <si>
    <t>ScYm1zk_454_11737</t>
  </si>
  <si>
    <t>ugaagcaaugcuggcugaagaag</t>
  </si>
  <si>
    <t>ugaagcaaugcuggcugaagaagauguuuucaucucccucaaccugcguugcuuc</t>
  </si>
  <si>
    <t>ScYm1zk_454:91737..91792:-</t>
  </si>
  <si>
    <t>ScYm1zk_480_14040</t>
  </si>
  <si>
    <t>uguguggucuuccaaggauua</t>
  </si>
  <si>
    <t>uguguggucuuccaaggauuauaauccuuauaauccuuggaagacuucacaguc</t>
  </si>
  <si>
    <t>ScYm1zk_480:22964..23018:+</t>
  </si>
  <si>
    <t>ScYm1zk_480_14052</t>
  </si>
  <si>
    <t>ugaagcaaugcuggcugaagaagauguuuucaucuccuucaaccugcguugcuuc</t>
  </si>
  <si>
    <t>ScYm1zk_480:32213..32268:+</t>
  </si>
  <si>
    <t>ScYm1zk_494_14598</t>
  </si>
  <si>
    <t>ScYm1zk_494:18763..18817:+</t>
  </si>
  <si>
    <t>ScYm1zk_531_17334</t>
  </si>
  <si>
    <t>aaauuuuauuggaaccgggug</t>
  </si>
  <si>
    <t>ccccggggaagauaggauuucgccuuuuuuuggcgaaauuuuauuggaaccgggug</t>
  </si>
  <si>
    <t>ScYm1zk_531:3044590..3044646:+</t>
  </si>
  <si>
    <t>ScYm1zk_531_17336</t>
  </si>
  <si>
    <t>ScYm1zk_531:3084509..3084565:+</t>
  </si>
  <si>
    <t>ScYm1zk_531_17807</t>
  </si>
  <si>
    <t>uauuggacguuuccagcaaugg</t>
  </si>
  <si>
    <t>uauuggacguuuccagcaauggagcuaccuccauuccugguagcguccaauauca</t>
  </si>
  <si>
    <t>ScYm1zk_531:3934272..3934327:-</t>
  </si>
  <si>
    <t>ScYm1zk_532_18221</t>
  </si>
  <si>
    <t>cucguuucgucugguugcauug</t>
  </si>
  <si>
    <t>augcauccagacgaaaccaug</t>
  </si>
  <si>
    <t>cucguuucgucugguugcauugaugcaucaaugcauccagacgaaaccaug</t>
  </si>
  <si>
    <t>ScYm1zk_532:1505700..1505751:+</t>
  </si>
  <si>
    <t>ScYm1zk_532_18469</t>
  </si>
  <si>
    <t>aacauuggaucguugucguug</t>
  </si>
  <si>
    <t>aaugacaacgauccaauuuucgauuucuccuccgucgaacauuggaucguugucguug</t>
  </si>
  <si>
    <t>ScYm1zk_532:4281829..4281887:+</t>
  </si>
  <si>
    <t>ScYm1zk_612_19865</t>
  </si>
  <si>
    <t>ucuguugauagaaugacagcg</t>
  </si>
  <si>
    <t>cugucauucuaucaacagaug</t>
  </si>
  <si>
    <t>cugucauucuaucaacagaugcuuuagcaucuguugauagaaugacagcg</t>
  </si>
  <si>
    <t>ScYm1zk_612:432..482:+</t>
  </si>
  <si>
    <t>ScYm1zk_612_19906</t>
  </si>
  <si>
    <t>cugucauucuaucaacagaugcuaaagcaucuguugauagaaugacagcg</t>
  </si>
  <si>
    <t>ScYm1zk_612:430..480:-</t>
  </si>
  <si>
    <t>ScYm1zk_616_20039</t>
  </si>
  <si>
    <t>uugucgugucucguuaugugua</t>
  </si>
  <si>
    <t>uacacauaacgagacacgacaaaucagugaaauaauuugucgugucucguuaugugua</t>
  </si>
  <si>
    <t>ScYm1zk_616:22959..23017:+</t>
  </si>
  <si>
    <t>ScYm1zk_616_20554</t>
  </si>
  <si>
    <t>uacacauaacgagacacgacaaauuauuucacugauuugucgugucucguuaugugua</t>
  </si>
  <si>
    <t>ScYm1zk_616:22959..23017:-</t>
  </si>
  <si>
    <t>ScYm1zk_618_21812</t>
  </si>
  <si>
    <t>uucagugaaauguugcgagcg</t>
  </si>
  <si>
    <t>cuugcaacauuuuacugaaca</t>
  </si>
  <si>
    <t>cuugcaacauuuuacugaacaucacugaacaucgauguucagugaaauguugcgagcg</t>
  </si>
  <si>
    <t>ScYm1zk_618:4074526..4074586:-</t>
  </si>
  <si>
    <t>ScYm1zk_658_23189</t>
  </si>
  <si>
    <t>uaaaugugaaguggcgucucc</t>
  </si>
  <si>
    <t>agacgccacuucacauuuaug</t>
  </si>
  <si>
    <t>agacgccacuucacauuuauguaauuauuacauaaaugugaaguggcgucucc</t>
  </si>
  <si>
    <t>ScYm1zk_658:402574..402627:+</t>
  </si>
  <si>
    <t>ScYm1zk_658_23648</t>
  </si>
  <si>
    <t>agacgccacuucacauuuauguaauaauuacauaaaugugaaguggcgucucc</t>
  </si>
  <si>
    <t>ScYm1zk_658:402572..402625:-</t>
  </si>
  <si>
    <t>ScYm1zk_659_24037</t>
  </si>
  <si>
    <t>ScYm1zk_659:9697..9747:+</t>
  </si>
  <si>
    <t>ScYm1zk_659_24068</t>
  </si>
  <si>
    <t>ScYm1zk_659:9695..9745:-</t>
  </si>
  <si>
    <t>ScYm1zk_660_24110</t>
  </si>
  <si>
    <t>uaucauaucaguuaaauguug</t>
  </si>
  <si>
    <t>acauuuaacugauaugauaca</t>
  </si>
  <si>
    <t>uaucauaucaguuaaauguugaaauuuuacaaucucaacauuuaacugauaugauaca</t>
  </si>
  <si>
    <t>ScYm1zk_660:130834..130892:+</t>
  </si>
  <si>
    <t>ScYm1zk_660_24182</t>
  </si>
  <si>
    <t>cggcuaauguugaaugggaauu</t>
  </si>
  <si>
    <t>ucccauucaacauuagccgcu</t>
  </si>
  <si>
    <t>cggcuaauguugaaugggaauuaagauucccauugauucccauucaacauuagccgcu</t>
  </si>
  <si>
    <t>ScYm1zk_660:761020..761078:+</t>
  </si>
  <si>
    <t>ScYm1zk_660_24399</t>
  </si>
  <si>
    <t>agauuaaugagaauuuacuuga</t>
  </si>
  <si>
    <t>aaguaaauucucauuaaucuuu</t>
  </si>
  <si>
    <t>aaguaaauucucauuaaucuuuuucggaaaaagauuaaugagaauuuacuuga</t>
  </si>
  <si>
    <t>ScYm1zk_660:1891033..1891086:+</t>
  </si>
  <si>
    <t>ScYm1zk_660_24415</t>
  </si>
  <si>
    <t>acauguggggauaucguaug</t>
  </si>
  <si>
    <t>augcgauuucuccacauguac</t>
  </si>
  <si>
    <t>augcgauuucuccacauguacauaucaauggauuguacauguggggauaucguaug</t>
  </si>
  <si>
    <t>ScYm1zk_660:2699247..2699303:+</t>
  </si>
  <si>
    <t>ScYm1zk_660_24466</t>
  </si>
  <si>
    <t>aagaagugagugaacccugug</t>
  </si>
  <si>
    <t>aagaagugagugaacccugugaccaggagaucacaggguucacucacuucuuc</t>
  </si>
  <si>
    <t>ScYm1zk_660:3635692..3635745:+</t>
  </si>
  <si>
    <t>ScYm1zk_660_24468</t>
  </si>
  <si>
    <t>uguauaaugugcaccaugaau</t>
  </si>
  <si>
    <t>uguauaaugugcaccaugaauaauuugagaguuuuucauggugcacacuaug</t>
  </si>
  <si>
    <t>ScYm1zk_660:3681072..3681124:+</t>
  </si>
  <si>
    <t>ScYm1zk_660_24472</t>
  </si>
  <si>
    <t>uauggagucuacugcacaguaua</t>
  </si>
  <si>
    <t>uauggagucuacugcacaguauaguuuacuacacaguguaauacacuccauac</t>
  </si>
  <si>
    <t>ScYm1zk_660:3770777..3770830:+</t>
  </si>
  <si>
    <t>ScYm1zk_660_24503</t>
  </si>
  <si>
    <t>ucaucuggucucaaaacacuua</t>
  </si>
  <si>
    <t>gugguucgggaccagaugaaggcaaauaaauugaauuuaccuucaucuggucucaaaacacuua</t>
  </si>
  <si>
    <t>ScYm1zk_660:4231157..4231221:+</t>
  </si>
  <si>
    <t>ScYm1zk_660_24529</t>
  </si>
  <si>
    <t>ugguucggggccagaugaaggcaaauaaauugaauuuaccuucaucuggucucaaaacacuua</t>
  </si>
  <si>
    <t>ScYm1zk_660:4886530..4886593:+</t>
  </si>
  <si>
    <t>ScYm1zk_660_24539</t>
  </si>
  <si>
    <t>ScYm1zk_660:5001732..5001795:+</t>
  </si>
  <si>
    <t>ScYm1zk_660_24729</t>
  </si>
  <si>
    <t>uuccucagaagagaacucug</t>
  </si>
  <si>
    <t>uaaagaauucuccucugagg</t>
  </si>
  <si>
    <t>uaaagaauucuccucugaggaaaccaggcuuugguuuccucagaagagaacucuguu</t>
  </si>
  <si>
    <t>ScYm1zk_660:6428771..6428828:+</t>
  </si>
  <si>
    <t>ScYm1zk_660_24935</t>
  </si>
  <si>
    <t>uaucauaucaguuaaauguugagauuguaaaauuucaacauuuaacugauaugauaca</t>
  </si>
  <si>
    <t>ScYm1zk_660:130832..130890:-</t>
  </si>
  <si>
    <t>ScYm1zk_660_24971</t>
  </si>
  <si>
    <t>cggcuaauguugaaugggaau</t>
  </si>
  <si>
    <t>cggcuaauguugaaugggaaucaaugggaaucuuaauucccauucaacauuagccgcu</t>
  </si>
  <si>
    <t>ScYm1zk_660:761018..761076:-</t>
  </si>
  <si>
    <t>ScYm1zk_660_25126</t>
  </si>
  <si>
    <t>aaguaaauucucauuaaucuuuuuccgaaaaagauuaaugagaauuuacuuga</t>
  </si>
  <si>
    <t>ScYm1zk_660:1891031..1891084:-</t>
  </si>
  <si>
    <t>ScYm1zk_660_25197</t>
  </si>
  <si>
    <t>aagaagugagugaacccugugaucuccuggucacaggguucacucacuucuuc</t>
  </si>
  <si>
    <t>ScYm1zk_660:3635691..3635744:-</t>
  </si>
  <si>
    <t>ScYm1zk_660_25200</t>
  </si>
  <si>
    <t>ugguaauguaguucaucaaag</t>
  </si>
  <si>
    <t>uugaugaacuauauuaucauc</t>
  </si>
  <si>
    <t>uugaugaacuauauuaucaucaaacuugaugguaauguaguucaucaaag</t>
  </si>
  <si>
    <t>ScYm1zk_660:3635861..3635911:-</t>
  </si>
  <si>
    <t>ScYm1zk_699_27541</t>
  </si>
  <si>
    <t>caauuugucaguguccguugg</t>
  </si>
  <si>
    <t>aacggacacugacaaauugug</t>
  </si>
  <si>
    <t>aacggacacugacaaauugugagcgcaaugaccucacaauuugucaguguccguugg</t>
  </si>
  <si>
    <t>ScYm1zk_699:5852084..5852141:+</t>
  </si>
  <si>
    <t>ScYm1zk_699_28072</t>
  </si>
  <si>
    <t>aacggacacugacaaauugugaggucauugcgcucacaauuugucaguguccguugg</t>
  </si>
  <si>
    <t>ScYm1zk_699:5852082..5852139:-</t>
  </si>
  <si>
    <t>ScYm1zk_715_28658</t>
  </si>
  <si>
    <t>ScYm1zk_715:12486..12539:-</t>
  </si>
  <si>
    <t>ScYm1zk_718_28939</t>
  </si>
  <si>
    <t>ucccuaggaguugagacaau</t>
  </si>
  <si>
    <t>ugucucaacuccuagggagc</t>
  </si>
  <si>
    <t>ugucucaacuccuagggagcugagacaauucccagcucccuaggaguugagacaauc</t>
  </si>
  <si>
    <t>ScYm1zk_718:1897751..1897808:+</t>
  </si>
  <si>
    <t>ScYm1zk_729_33246</t>
  </si>
  <si>
    <t>cguucaaacacgugacuacgg</t>
  </si>
  <si>
    <t>cguucaaacacgugacuacgguuguauauccuuaguuagguguuugaacauga</t>
  </si>
  <si>
    <t>ScYm1zk_729:5242061..5242114:-</t>
  </si>
  <si>
    <t>ScYm1zk_742_33954</t>
  </si>
  <si>
    <t>ScYm1zk_742:31031..31086:+</t>
  </si>
  <si>
    <t>ScYm1zk_744_34199</t>
  </si>
  <si>
    <t>ScYm1zk_744:17977..18032:-</t>
  </si>
  <si>
    <t>ScYm1zk_744_34207</t>
  </si>
  <si>
    <t>uguguggucuuccaaggauuauaauccuuauaauccuuggaagacuugacaguc</t>
  </si>
  <si>
    <t>ScYm1zk_744:19599..19653:-</t>
  </si>
  <si>
    <t>ScYm1zk_758_34609</t>
  </si>
  <si>
    <t>uucuguuucucaugugauucu</t>
  </si>
  <si>
    <t>aagucagaugaagaauagaaga</t>
  </si>
  <si>
    <t>aagucagaugaagaauagaagauuguaaucuucuguuucucaugugauucu</t>
  </si>
  <si>
    <t>ScYm1zk_758:68456..68507:+</t>
  </si>
  <si>
    <t>ScYm1zk_758_34622</t>
  </si>
  <si>
    <t>ScYm1zk_758:21692..21743:-</t>
  </si>
  <si>
    <t>ScYm1zk_772_35410</t>
  </si>
  <si>
    <t>uuagucgguuauuuuuauuua</t>
  </si>
  <si>
    <t>uaaaaauaacucacuaacagucuccacuguuagucgguuauuuuuauuua</t>
  </si>
  <si>
    <t>ScYm1zk_772:1603912..1603962:-</t>
  </si>
  <si>
    <t>ScYm1zk_785_36159</t>
  </si>
  <si>
    <t>ScYm1zk_785:62192..62244:-</t>
  </si>
  <si>
    <t>ScYm1zk_810_36937</t>
  </si>
  <si>
    <t>uuaucaucaacccaggaucucu</t>
  </si>
  <si>
    <t>agauccuggguugaugauaacg</t>
  </si>
  <si>
    <t>agauccuggguugaugauaacgcuuuggaaagcguuaucaucaacccaggaucucu</t>
  </si>
  <si>
    <t>ScYm1zk_810:13379..13435:+</t>
  </si>
  <si>
    <t>ScYm1zk_810_36960</t>
  </si>
  <si>
    <t>ScYm1zk_810:171357..171411:+</t>
  </si>
  <si>
    <t>ScYm1zk_810_36964</t>
  </si>
  <si>
    <t>ugaagcaaugcuggcugaagaagauguucucaucuccuucaaccugcguugcuuc</t>
  </si>
  <si>
    <t>ScYm1zk_810:173758..173813:+</t>
  </si>
  <si>
    <t>ScYm1zk_810_37000</t>
  </si>
  <si>
    <t>agauccuggguugaugauaacgcuuuccaaagcguuaucaucaacccaggaucucu</t>
  </si>
  <si>
    <t>ScYm1zk_810:13377..13433:-</t>
  </si>
  <si>
    <t>ScYm1zk_810_37023</t>
  </si>
  <si>
    <t>aauacgaagaaucugaacagug</t>
  </si>
  <si>
    <t>uuguuuagauucuucguauuuu</t>
  </si>
  <si>
    <t>aauacgaagaaucugaacaguguagagacauuguuuagauucuucguauuuu</t>
  </si>
  <si>
    <t>ScYm1zk_810:244492..244544:-</t>
  </si>
  <si>
    <t>ScYm1zk_828_39539</t>
  </si>
  <si>
    <t>ugucgaaaugacaccgugcucu</t>
  </si>
  <si>
    <t>ugucgaaaugacaccgugcucuggauuugccuaugcaccgugugauuucgauucu</t>
  </si>
  <si>
    <t>ScYm1zk_828:4991970..4992025:-</t>
  </si>
  <si>
    <t>ScYm1zk_843_40039</t>
  </si>
  <si>
    <t>ScYm1zk_843:22567..22618:+</t>
  </si>
  <si>
    <t>ScYm1zk_855_40577</t>
  </si>
  <si>
    <t>uaaacugucaacuuacauuagg</t>
  </si>
  <si>
    <t>uaauguaaguugacaguuuauc</t>
  </si>
  <si>
    <t>uaauguaaguugacaguuuaucaucuggaugauaaacugucaacuuacauuagg</t>
  </si>
  <si>
    <t>ScYm1zk_855:2518859..2518913:+</t>
  </si>
  <si>
    <t>ScYm1zk_855_40798</t>
  </si>
  <si>
    <t>uaauguaaguugacaguuuaucauccagaugauaaacugucaacuuacauuagg</t>
  </si>
  <si>
    <t>ScYm1zk_855:2518857..2518911:-</t>
  </si>
  <si>
    <t>ScYm1zk_863_41973</t>
  </si>
  <si>
    <t>ucgcuuaguggauuguuaauc</t>
  </si>
  <si>
    <t>uuaacaauccacuaagugauu</t>
  </si>
  <si>
    <t>uuaacaauccacuaagugauuuuaauaaaucgcuuaguggauuguuaauc</t>
  </si>
  <si>
    <t>ScYm1zk_863:863081..863131:+</t>
  </si>
  <si>
    <t>ScYm1zk_875_42560</t>
  </si>
  <si>
    <t>ugugcggucuuccaaggauuau</t>
  </si>
  <si>
    <t>ugugcggucuuccaaggauuauaauccuuauaauccuuggaagacuucacaguu</t>
  </si>
  <si>
    <t>ScYm1zk_875:67922..67976:+</t>
  </si>
  <si>
    <t>ScYm1zk_875_42564</t>
  </si>
  <si>
    <t>ScYm1zk_875:69676..69729:+</t>
  </si>
  <si>
    <t>ScYm1zk_876_42692</t>
  </si>
  <si>
    <t>acggacaacagagcauuaagcg</t>
  </si>
  <si>
    <t>cuuaaugcucuguugucuguga</t>
  </si>
  <si>
    <t>acggacaacagagcauuaagcguacuuugcgcuuaaugcucuguugucuguga</t>
  </si>
  <si>
    <t>ScYm1zk_876:371871..371924:+</t>
  </si>
  <si>
    <t>ScYm1zk_876_42836</t>
  </si>
  <si>
    <t>uauuugcacaggaaaucucuuu</t>
  </si>
  <si>
    <t>agagauuuccugugcaaauagu</t>
  </si>
  <si>
    <t>uauuugcacaggaaaucucuuuacuuuaaaaguaaagagauuuccugugcaaauagu</t>
  </si>
  <si>
    <t>ScYm1zk_876:1062225..1062282:+</t>
  </si>
  <si>
    <t>ScYm1zk_876_42971</t>
  </si>
  <si>
    <t>ScYm1zk_876:1776525..1776583:+</t>
  </si>
  <si>
    <t>ScYm1zk_876_43089</t>
  </si>
  <si>
    <t>ucuuuauacggagaaaggagggc</t>
  </si>
  <si>
    <t>uccuuucuccauauaaagagccuuucuggguucuuuauacggagaaaggagggc</t>
  </si>
  <si>
    <t>ScYm1zk_876:3909516..3909570:+</t>
  </si>
  <si>
    <t>ScYm1zk_876_43453</t>
  </si>
  <si>
    <t>cccccggggaagguaggauuucg</t>
  </si>
  <si>
    <t>cccccggggaagguaggauuucgccguuuuuuuggcgaaauuuuauuggaaccggguaa</t>
  </si>
  <si>
    <t>ScYm1zk_876:1728184..1728243:-</t>
  </si>
  <si>
    <t>ScYm1zk_876_43456</t>
  </si>
  <si>
    <t>ScYm1zk_876:1776525..1776583:-</t>
  </si>
  <si>
    <t>ScYm1zk_882_44293</t>
  </si>
  <si>
    <t>uucacuguggaaguucuuaucg</t>
  </si>
  <si>
    <t>uucacuguggaaguucuuaucgguucagaugccgauaagagcuagcauaguga</t>
  </si>
  <si>
    <t>ScYm1zk_882:1695331..1695384:-</t>
  </si>
  <si>
    <t>ScYm1zk_882_44297</t>
  </si>
  <si>
    <t>uucaccguggaaggucuuaucgguucauaugccgauaagagcuagcauaguga</t>
  </si>
  <si>
    <t>ScYm1zk_882:1696139..1696192:-</t>
  </si>
  <si>
    <t>ScYm1zk_905_45017</t>
  </si>
  <si>
    <t>ScYm1zk_905:56178..56235:-</t>
  </si>
  <si>
    <t>ScYm1zk_906_45253</t>
  </si>
  <si>
    <t>caaugaaacccacacuguucg</t>
  </si>
  <si>
    <t>aacagugucggcuacguuaua</t>
  </si>
  <si>
    <t>aacagugucggcuacguuauauccuuuaauggauacaaugaaacccacacuguucg</t>
  </si>
  <si>
    <t>ScYm1zk_906:4914992..4915048:+</t>
  </si>
  <si>
    <t>ScYm1zk_906_45257</t>
  </si>
  <si>
    <t>acuauuuacguaugaagaugg</t>
  </si>
  <si>
    <t>auuuucauagguaaaaaauuc</t>
  </si>
  <si>
    <t>auuuucauagguaaaaaauucaauaaauuugaacuauuuacguaugaagaugg</t>
  </si>
  <si>
    <t>ScYm1zk_906:4916284..4916337:+</t>
  </si>
  <si>
    <t>ScYm1zk_906_45259</t>
  </si>
  <si>
    <t>caaccuguuucgaacguacg</t>
  </si>
  <si>
    <t>ugcguucgagacaagcagcu</t>
  </si>
  <si>
    <t>cgugcguucgagacaagcagcuugucucaagcaaccuguuucgaacguacg</t>
  </si>
  <si>
    <t>ScYm1zk_906:4917041..4917092:+</t>
  </si>
  <si>
    <t>ScYm1zk_906_45262</t>
  </si>
  <si>
    <t>uuaauaacgagagcacgaauguc</t>
  </si>
  <si>
    <t>uuaauaacgagagcacgaauguccucgauacaagggacauucgugcucacguuaucaacg</t>
  </si>
  <si>
    <t>ScYm1zk_906:4918656..4918716:+</t>
  </si>
  <si>
    <t>ScYm1zk_906_45269</t>
  </si>
  <si>
    <t>uuugaaaucggaugguagaga</t>
  </si>
  <si>
    <t>uaccauccgcuuucaaauccaugacgugucauggguuugaaaucggaugguagaga</t>
  </si>
  <si>
    <t>ScYm1zk_906:4920590..4920646:+</t>
  </si>
  <si>
    <t>ScYm1zk_906_45271</t>
  </si>
  <si>
    <t>uuugcauuaagauaguccgaac</t>
  </si>
  <si>
    <t>cggacuaucucaaugcaaauuacauugauguaauuugcauuaagauaguccgaac</t>
  </si>
  <si>
    <t>ScYm1zk_906:4921132..4921187:+</t>
  </si>
  <si>
    <t>ScYm1zk_906_45273</t>
  </si>
  <si>
    <t>cguacguucgagacaggcagcuugucucaagcaaccuguuucgaacguacg</t>
  </si>
  <si>
    <t>ScYm1zk_906:4921796..4921847:+</t>
  </si>
  <si>
    <t>ScYm1zk_906_45276</t>
  </si>
  <si>
    <t>ScYm1zk_906:4923434..4923494:+</t>
  </si>
  <si>
    <t>ScYm1zk_906_45283</t>
  </si>
  <si>
    <t>ScYm1zk_906:4927668..4927724:+</t>
  </si>
  <si>
    <t>ScYm1zk_906_45285</t>
  </si>
  <si>
    <t>ScYm1zk_906:4928210..4928265:+</t>
  </si>
  <si>
    <t>ScYm1zk_906_45287</t>
  </si>
  <si>
    <t>ScYm1zk_906:4928874..4928925:+</t>
  </si>
  <si>
    <t>ScYm1zk_906_45321</t>
  </si>
  <si>
    <t>ScYm1zk_906:5012816..5012872:+</t>
  </si>
  <si>
    <t>ScYm1zk_906_45325</t>
  </si>
  <si>
    <t>ScYm1zk_906:5014108..5014161:+</t>
  </si>
  <si>
    <t>ScYm1zk_906_45327</t>
  </si>
  <si>
    <t>cgugcguucgagacaggcagcuugucucaagcaaccuguuucgaacguacg</t>
  </si>
  <si>
    <t>ScYm1zk_906:5014876..5014927:+</t>
  </si>
  <si>
    <t>ScYm1zk_906_45337</t>
  </si>
  <si>
    <t>ScYm1zk_906:5021670..5021726:+</t>
  </si>
  <si>
    <t>ScYm1zk_906_45339</t>
  </si>
  <si>
    <t>ScYm1zk_906:5022211..5022266:+</t>
  </si>
  <si>
    <t>ScYm1zk_906_45341</t>
  </si>
  <si>
    <t>ScYm1zk_906:5022875..5022926:+</t>
  </si>
  <si>
    <t>ScYm1zk_906_45915</t>
  </si>
  <si>
    <t>uaucgcauccacguuguggacu</t>
  </si>
  <si>
    <t>ucuacaacguggaugcgauag</t>
  </si>
  <si>
    <t>uaucgcauccacguuguggacuaugaagccauagucuacaacguggaugcgauag</t>
  </si>
  <si>
    <t>ScYm1zk_906:4920265..4920320:-</t>
  </si>
  <si>
    <t>ScYm1zk_906_45918</t>
  </si>
  <si>
    <t>uuugaaagcggaugguagaga</t>
  </si>
  <si>
    <t>uaccauccgauuucaaacccaugacacgucauggauuugaaagcggaugguagaga</t>
  </si>
  <si>
    <t>ScYm1zk_906:4920586..4920642:-</t>
  </si>
  <si>
    <t>ScYm1zk_906_45920</t>
  </si>
  <si>
    <t>uugcauugagauaguccgaacc</t>
  </si>
  <si>
    <t>ucggacuaucuuaaugcaaauuacaucaauguaauuugcauugagauaguccgaacc</t>
  </si>
  <si>
    <t>ScYm1zk_906:4921128..4921185:-</t>
  </si>
  <si>
    <t>ScYm1zk_906_45925</t>
  </si>
  <si>
    <t>ScYm1zk_906:4927343..4927398:-</t>
  </si>
  <si>
    <t>ScYm1zk_906_45928</t>
  </si>
  <si>
    <t>ScYm1zk_906:4927664..4927720:-</t>
  </si>
  <si>
    <t>ScYm1zk_906_45930</t>
  </si>
  <si>
    <t>ScYm1zk_906:4928206..4928263:-</t>
  </si>
  <si>
    <t>ScYm1zk_906_45934</t>
  </si>
  <si>
    <t>aauccucauuauuuggaacug</t>
  </si>
  <si>
    <t>guuccaaauaauggugauug</t>
  </si>
  <si>
    <t>guuccaaauaauggugauugcauccucauuauguaauccucauuauuuggaacug</t>
  </si>
  <si>
    <t>ScYm1zk_906:4930506..4930561:-</t>
  </si>
  <si>
    <t>ScYm1zk_906_45965</t>
  </si>
  <si>
    <t>ScYm1zk_906:5021345..5021400:-</t>
  </si>
  <si>
    <t>ScYm1zk_906_45968</t>
  </si>
  <si>
    <t>ScYm1zk_906:5021666..5021722:-</t>
  </si>
  <si>
    <t>ScYm1zk_906_45970</t>
  </si>
  <si>
    <t>ScYm1zk_906:5022207..5022264:-</t>
  </si>
  <si>
    <t>ScYm1zk_906_45974</t>
  </si>
  <si>
    <t>ScYm1zk_906:5024507..5024562:-</t>
  </si>
  <si>
    <t>ScYm1zk_906_45976</t>
  </si>
  <si>
    <t>ScYm1zk_906:5024674..5024729:-</t>
  </si>
  <si>
    <t>ScYm1zk_924_48362</t>
  </si>
  <si>
    <t>uugacaaacauuguuggaugag</t>
  </si>
  <si>
    <t>ucauccaagaugguuugucaggg</t>
  </si>
  <si>
    <t>uugacaaacauuguuggaugaguuucuggauucauccaagaugguuugucaggg</t>
  </si>
  <si>
    <t>ScYm1zk_924:63426..63480:+</t>
  </si>
  <si>
    <t>ScYm1zk_936_48940</t>
  </si>
  <si>
    <t>uaucucuugugaaauuuuguaca</t>
  </si>
  <si>
    <t>uacgacauuuuacaagagauaa</t>
  </si>
  <si>
    <t>uaucucuugugaaauuuuguacaacuuagauuguacgacauuuuacaagagauaa</t>
  </si>
  <si>
    <t>ScYm1zk_936:159255..159310:+</t>
  </si>
  <si>
    <t>provisional.id</t>
  </si>
  <si>
    <t>Arm.norm.</t>
  </si>
  <si>
    <t>Bel.norm.</t>
  </si>
  <si>
    <t>Gon.norm.</t>
  </si>
  <si>
    <t>Ten.norm.</t>
  </si>
  <si>
    <t>JACTAT010000002.1_345757</t>
  </si>
  <si>
    <t>uggaggauauucaguacugug</t>
  </si>
  <si>
    <t>uaguacugaacauccuccacu</t>
  </si>
  <si>
    <t>uggaggauauucaguacuguggagggacaucaccaguacagugcagauaguacugaacauccuccacu</t>
  </si>
  <si>
    <t>JACTAT010000002.1:5323541..5323609:+</t>
  </si>
  <si>
    <t>JACTAT010000004.1_1136713</t>
  </si>
  <si>
    <t>ugcuguaguguaccuugguaua</t>
  </si>
  <si>
    <t>aagccaagguucaacuacagcagu</t>
  </si>
  <si>
    <t>aagccaagguucaacuacagcagucuuuuugacugcuguaguguaccuugguaua</t>
  </si>
  <si>
    <t>JACTAT010000004.1:753119..753174:+</t>
  </si>
  <si>
    <t>JACTAT010000004.1_1147118</t>
  </si>
  <si>
    <t>aaauguagaucuacuuuuga</t>
  </si>
  <si>
    <t>aaauguagaucuacuuucga</t>
  </si>
  <si>
    <t>aaauguagaucuacuuuugaccuucauuuaaaauuagaggaagaucaaauguagaucuacuuucga</t>
  </si>
  <si>
    <t>JACTAT010000004.1:2737015..2737081:-</t>
  </si>
  <si>
    <t>JACTAT010000004.1_1147120</t>
  </si>
  <si>
    <t>JACTAT010000004.1:2737198..2737264:-</t>
  </si>
  <si>
    <t>JACTAT010000006.1_1361086</t>
  </si>
  <si>
    <t>uguuugaucgucuggccacg</t>
  </si>
  <si>
    <t>uggccaaacgaucaaacauug</t>
  </si>
  <si>
    <t>uggccaaacgaucaaacauuguuugucgaacauuugaguuuugcuuuacaagaaauguuugaucgucuggccacg</t>
  </si>
  <si>
    <t>JACTAT010000006.1:2052818..2052893:-</t>
  </si>
  <si>
    <t>JACTAT010000013.1_181081</t>
  </si>
  <si>
    <t>ugaagaagcucugaaucccagg</t>
  </si>
  <si>
    <t>uggcauucagggcuuuuucaga</t>
  </si>
  <si>
    <t>uggcauucagggcuuuuucagagcuaauuguugcucugaagaagcucugaaucccagg</t>
  </si>
  <si>
    <t>JACTAT010000013.1:1753651..1753709:+</t>
  </si>
  <si>
    <t>JACTAT010000016.1_245356</t>
  </si>
  <si>
    <t>uuuuaucauagacgacuuggaca</t>
  </si>
  <si>
    <t>ccuaagucgucuuugugauaaaaug</t>
  </si>
  <si>
    <t>ccuaagucgucuuugugauaaaaugaauucuucauuuuaucauagacgacuuggaca</t>
  </si>
  <si>
    <t>JACTAT010000016.1:531676..531733:+</t>
  </si>
  <si>
    <t>JACTAT010000027.1_404299</t>
  </si>
  <si>
    <t>ccggucaggugagaucucacu</t>
  </si>
  <si>
    <t>ugggaucucaccuggguggg</t>
  </si>
  <si>
    <t>ccggucaggugagaucucacucguugagaggugggaucucaccuggguggg</t>
  </si>
  <si>
    <t>JACTAT010000027.1:460349..460400:-</t>
  </si>
  <si>
    <t>JACTAT010000029.1_447656</t>
  </si>
  <si>
    <t>uggaaacaucguuggcucuca</t>
  </si>
  <si>
    <t>agaguuacucggcgauuucaua</t>
  </si>
  <si>
    <t>agaguuacucggcgauuucauagagcccuauagcucaguggaaacaucguuggcucuca</t>
  </si>
  <si>
    <t>JACTAT010000029.1:4157964..4158023:+</t>
  </si>
  <si>
    <t>JACTAT010000037.1_717071</t>
  </si>
  <si>
    <t>ccggucaggugagaucucacucuuugagaggugggaucucaccuggguggg</t>
  </si>
  <si>
    <t>JACTAT010000037.1:4316402..4316453:-</t>
  </si>
  <si>
    <t>JACTAT010000040.1_865395</t>
  </si>
  <si>
    <t>agguccaugcacaggugaaaguugc</t>
  </si>
  <si>
    <t>uucagucaucgugcucgggucugug</t>
  </si>
  <si>
    <t>agguccaugcacaggugaaaguugcuuuuauagcuucagucaucgugcucgggucugug</t>
  </si>
  <si>
    <t>JACTAT010000040.1:7828340..7828399:-</t>
  </si>
  <si>
    <t>JACTAT010000048.1_1080170</t>
  </si>
  <si>
    <t>ugauuuugcuugguauaucaua</t>
  </si>
  <si>
    <t>aggguauaucugacaaaaucuaa</t>
  </si>
  <si>
    <t>aggguauaucugacaaaaucuaaacuuuugcuuuugauuuugcuugguauaucaua</t>
  </si>
  <si>
    <t>JACTAT010000048.1:2207968..2208024:-</t>
  </si>
  <si>
    <t>JACTAT010000051.1_1180608</t>
  </si>
  <si>
    <t>uuauaaaggauuugaccgug</t>
  </si>
  <si>
    <t>cggucaagucccuuaugaau</t>
  </si>
  <si>
    <t>uuauaaaggauuugaccgugaaaaucgcuaggggugaaauuuuacacccucaaucauuuuacacggucaagucccuuaugaauu</t>
  </si>
  <si>
    <t>JACTAT010000051.1:3805144..3805228:-</t>
  </si>
  <si>
    <t>JACTAT010000055.1_1380076</t>
  </si>
  <si>
    <t>uagcauaacauuguaagagaucg</t>
  </si>
  <si>
    <t>auccuuacuguguuaugcuucc</t>
  </si>
  <si>
    <t>uagcauaacauuguaagagaucguuuuaaacgauccuuacuguguuaugcuucc</t>
  </si>
  <si>
    <t>JACTAT010000055.1:155138..155192:+</t>
  </si>
  <si>
    <t>JACTAT010000060.1_1249702</t>
  </si>
  <si>
    <t>uaccucugggguuagguguguca</t>
  </si>
  <si>
    <t>ucgcuccuuguuucagagacagg</t>
  </si>
  <si>
    <t>ucgcuccuuguuucagagacaggacuagguccuaccucugggguuagguguguca</t>
  </si>
  <si>
    <t>JACTAT010000060.1:8362108..8362163:-</t>
  </si>
  <si>
    <t>JACTAT010000061.1_1254957</t>
  </si>
  <si>
    <t>ucccggucaggugagaucucacu</t>
  </si>
  <si>
    <t>ucccggucaggugagaucucacucgcugagaggugggaucucaccuggguggg</t>
  </si>
  <si>
    <t>JACTAT010000061.1:4336312..4336365:+</t>
  </si>
  <si>
    <t>JACTAT010000076.1_1400701</t>
  </si>
  <si>
    <t>ugccguaguguaccuuaguaua</t>
  </si>
  <si>
    <t>aagccaagguucaacuacagcagucuuuuugacugccguaguguaccuuaguaua</t>
  </si>
  <si>
    <t>JACTAT010000076.1:141357..141412:-</t>
  </si>
  <si>
    <t>JACTAT010000108.1_79861</t>
  </si>
  <si>
    <t>uggggacaaaacgcggaacu</t>
  </si>
  <si>
    <t>uuccgcguuuuggaccuggcc</t>
  </si>
  <si>
    <t>uggggacaaaacgcggaacucgaucucgcggaaaauaaauuccgcggguuccgcggguuccgcguuuuggaccuggcc</t>
  </si>
  <si>
    <t>JACTAT010000108.1:806..884:-</t>
  </si>
  <si>
    <t>JACTAT010000155.1_237581</t>
  </si>
  <si>
    <t>ugcggugcgaccucuacgga</t>
  </si>
  <si>
    <t>uuagaggccgcaccgcagacu</t>
  </si>
  <si>
    <t>ugcggugcgaccucuacggaggaggaaaggaaaauaguuucgauauuuuccuuuccuuuccuccuccuuagaggccgcaccgcagacu</t>
  </si>
  <si>
    <t>JACTAT010000155.1:301049..301137:+</t>
  </si>
  <si>
    <t>JACTAT010000160.1_266147</t>
  </si>
  <si>
    <t>cauaccaccugugcuucugcca</t>
  </si>
  <si>
    <t>auagaagcacacgugguagggga</t>
  </si>
  <si>
    <t>cauaccaccugugcuucugccauauuaaaugugauagaagcacacgugguagggga</t>
  </si>
  <si>
    <t>JACTAT010000160.1:896137..896193:+</t>
  </si>
  <si>
    <t>JACTAT010000164.1_268612</t>
  </si>
  <si>
    <t>JACTAT010000164.1:291953..292009:-</t>
  </si>
  <si>
    <t>JACTAT010000224.1_436025</t>
  </si>
  <si>
    <t>ucugacguuuuugcuuugagg</t>
  </si>
  <si>
    <t>ucagaguguaaacgucagaaa</t>
  </si>
  <si>
    <t>ucagaguguaaacgucagaaacaaaucgaaacaaucgacuagacuuagucauuuguuucaaucuguuucugacguuuuugcuuugagg</t>
  </si>
  <si>
    <t>JACTAT010000224.1:85529..85617:+</t>
  </si>
  <si>
    <t>JACTAT010000224.1_436035</t>
  </si>
  <si>
    <t>JACTAT010000224.1:99744..99832:+</t>
  </si>
  <si>
    <t>JACTAT010000262.1_556744</t>
  </si>
  <si>
    <t>auugugaacggggaacgggaaug</t>
  </si>
  <si>
    <t>uuccccguuccccguucacuauu</t>
  </si>
  <si>
    <t>auugugaacggggaacgggaaugguuccccauuccccauuccccguuccccguucacuauu</t>
  </si>
  <si>
    <t>JACTAT010000262.1:848533..848594:+</t>
  </si>
  <si>
    <t>JACTAT010000304.1_815746</t>
  </si>
  <si>
    <t>aagccaagguucaacuacagcagucuuuugacugcuguaguguaccuugguaua</t>
  </si>
  <si>
    <t>JACTAT010000304.1:138570..138624:-</t>
  </si>
  <si>
    <t>JACTAT010000345.1_937523</t>
  </si>
  <si>
    <t>uuggagcuaugaaauacacacauca</t>
  </si>
  <si>
    <t>aaagguguauuucaacucaaaau</t>
  </si>
  <si>
    <t>aaagguguauuucaacucaaaauauacuuuagcauagcauaaguauauuggagcuaugaaauacacacauca</t>
  </si>
  <si>
    <t>JACTAT010000345.1:85136..85208:+</t>
  </si>
  <si>
    <t>JACTAT010000714.1_1394150</t>
  </si>
  <si>
    <t>JACTAT010000714.1:5417..5472:-</t>
  </si>
  <si>
    <t>JACTAT010001210.1_151093</t>
  </si>
  <si>
    <t>JACTAT010001210.1:8399..8454:-</t>
  </si>
  <si>
    <t>JACTAT010001827.1_311292</t>
  </si>
  <si>
    <t>JACTAT010001827.1:3169..3226:-</t>
  </si>
  <si>
    <t>JACTAT010000002.1_342957</t>
  </si>
  <si>
    <t>ucuacgugaccgaaaagcuucg</t>
  </si>
  <si>
    <t>aagcuuuucguucacguagaa</t>
  </si>
  <si>
    <t>aagcuuuucguucacguagaacauccucaggugucgaacguucuacgugaccgaaaagcuucg</t>
  </si>
  <si>
    <t>JACTAT010000002.1:1120251..1120314:+</t>
  </si>
  <si>
    <t>JACTAT010000004.1_1141382</t>
  </si>
  <si>
    <t>ucagaacagaacacaggggcuucaa</t>
  </si>
  <si>
    <t>ugcugucugaaaaaucugaaa</t>
  </si>
  <si>
    <t>ucagaacagaacacaggggcuucaaaguucgaagcugcugucugaaaaaucugaaa</t>
  </si>
  <si>
    <t>JACTAT010000004.1:2969428..2969484:+</t>
  </si>
  <si>
    <t>JACTAT010000011.1_96058</t>
  </si>
  <si>
    <t>uuaguuaaggaucaguaauga</t>
  </si>
  <si>
    <t>uuaguuaaggaucaguaaggau</t>
  </si>
  <si>
    <t>uuaguuaaggaucaguaaggauuuagcuaaggaucagugaggaucaguaaugauuaguuaaggaucgguaaugaucagcaaggauuaguuaaggaucaguaauga</t>
  </si>
  <si>
    <t>JACTAT010000011.1:795819..795924:-</t>
  </si>
  <si>
    <t>JACTAT010000011.1_96106</t>
  </si>
  <si>
    <t>uuuuauguaguuccgcguuuuu</t>
  </si>
  <si>
    <t>aacacggaacuggguuuuuua</t>
  </si>
  <si>
    <t>uuuuauguaguuccgcguuuuugaguagaggugagcuguacucuaaaacacggaacuggguuuuuua</t>
  </si>
  <si>
    <t>JACTAT010000011.1:801946..802013:-</t>
  </si>
  <si>
    <t>JACTAT010000014.1_201394</t>
  </si>
  <si>
    <t>ugaguugaggcugcacgcagg</t>
  </si>
  <si>
    <t>ugcgugcaaccucaaacucuu</t>
  </si>
  <si>
    <t>ugcgugcaaccucaaacucuucuuugguaaagaguaguucucuacuccuucgguaagaugaguugaggcugcacgcagg</t>
  </si>
  <si>
    <t>JACTAT010000014.1:6580855..6580934:+</t>
  </si>
  <si>
    <t>JACTAT010000016.1_245715</t>
  </si>
  <si>
    <t>uguuucaccguuaggccacg</t>
  </si>
  <si>
    <t>uggccaaacgaucaaacauuguuggccaggcauuugaaauuugcuuuucaacaaauguuucaccguuaggccacg</t>
  </si>
  <si>
    <t>JACTAT010000016.1:1067289..1067364:+</t>
  </si>
  <si>
    <t>JACTAT010000022.1_296245</t>
  </si>
  <si>
    <t>ugacuuggagaguuacucgg</t>
  </si>
  <si>
    <t>ucguuggcucucuggucaug</t>
  </si>
  <si>
    <t>ugacuuggagaguuacucggcgauuucaucgaguucuuuaucucaguggaaagucguuggcucucuggucaug</t>
  </si>
  <si>
    <t>JACTAT010000022.1:2467893..2467966:-</t>
  </si>
  <si>
    <t>JACTAT010000029.1_444897</t>
  </si>
  <si>
    <t>acuuuuuugucugaggaua</t>
  </si>
  <si>
    <t>auccucugaugacaaaagacuc</t>
  </si>
  <si>
    <t>auccucugaugacaaaagacucccucuucugaccuaaugaagacagcaagucaauccggaaucacuuuuuugucugaggaua</t>
  </si>
  <si>
    <t>JACTAT010000029.1:879338..879420:+</t>
  </si>
  <si>
    <t>JACTAT010000029.1_446411</t>
  </si>
  <si>
    <t>uaaaggauuugaccgugaaa</t>
  </si>
  <si>
    <t>uacaccgucaaaucccuuau</t>
  </si>
  <si>
    <t>uaaaggauuugaccgugaaaaauugcugggggugaaauuuuacacccucaaucauuuuacaccgucaaaucccuuau</t>
  </si>
  <si>
    <t>JACTAT010000029.1:2198990..2199067:+</t>
  </si>
  <si>
    <t>JACTAT010000032.1_518050</t>
  </si>
  <si>
    <t>cguguuuucgaguacagcuca</t>
  </si>
  <si>
    <t>ucuacucgaaaacgcggaacu</t>
  </si>
  <si>
    <t>ucuacucgaaaacgcggaacuguauaaaaaaccauauuuacgauauaaaaaacccaguuccguguuuucgaguacagcuca</t>
  </si>
  <si>
    <t>JACTAT010000032.1:1415077..1415158:+</t>
  </si>
  <si>
    <t>JACTAT010000032.1_518054</t>
  </si>
  <si>
    <t>JACTAT010000032.1:1415736..1415817:+</t>
  </si>
  <si>
    <t>JACTAT010000036.1_600780</t>
  </si>
  <si>
    <t>no</t>
  </si>
  <si>
    <t>uggcggauauucaguacggug</t>
  </si>
  <si>
    <t>uggcggauguucaguacggug</t>
  </si>
  <si>
    <t>uggcggauguucaguacggugggggaugccaugauuuccguggcggauauucaguacggug</t>
  </si>
  <si>
    <t>JACTAT010000036.1:1979381..1979442:-</t>
  </si>
  <si>
    <t>JACTAT010000037.1_742072</t>
  </si>
  <si>
    <t>uuccguguuuucgaguacagc</t>
  </si>
  <si>
    <t>uuccguguuuucgaguacagcuuaccucuacucgaaaacgcggaacu</t>
  </si>
  <si>
    <t>JACTAT010000037.1:11803876..11803923:-</t>
  </si>
  <si>
    <t>JACTAT010000039.1_822224</t>
  </si>
  <si>
    <t>aagguaaaaaguagaucuac</t>
  </si>
  <si>
    <t>uagaccuacuuuuuaccugua</t>
  </si>
  <si>
    <t>uagaccuacuuuuuaccuguacuuaaaguuagguaaagguaaaaaguagaucuac</t>
  </si>
  <si>
    <t>JACTAT010000039.1:4104781..4104836:+</t>
  </si>
  <si>
    <t>JACTAT010000049.1_1117683</t>
  </si>
  <si>
    <t>uucaaauaugauuucggcuuuc</t>
  </si>
  <si>
    <t>ugggccuaagucaugacuag</t>
  </si>
  <si>
    <t>ugggccuaagucaugacuaggccaugauacuaacaucgccuucaaauaugauuucggcuuuc</t>
  </si>
  <si>
    <t>JACTAT010000049.1:430262..430324:-</t>
  </si>
  <si>
    <t>JACTAT010000058.1_1198174</t>
  </si>
  <si>
    <t>uugaacuggggucugguaauca</t>
  </si>
  <si>
    <t>uaaccauaccccaguucaaa</t>
  </si>
  <si>
    <t>uaaccauaccccaguucaaaaagacuaguuucuuugaacuggggucugguaauca</t>
  </si>
  <si>
    <t>JACTAT010000058.1:1794658..1794713:-</t>
  </si>
  <si>
    <t>JACTAT010000060.1_1227431</t>
  </si>
  <si>
    <t>aacuaaucgagaccucgacccugg</t>
  </si>
  <si>
    <t>cguggcugggcucgaacccug</t>
  </si>
  <si>
    <t>aacuaaucgagaccucgacccugguugugacuguaccguggcugggcucgaacccug</t>
  </si>
  <si>
    <t>JACTAT010000060.1:6971456..6971513:+</t>
  </si>
  <si>
    <t>JACTAT010000102.1_68131</t>
  </si>
  <si>
    <t>uaucaagagagaguugacgucuaga</t>
  </si>
  <si>
    <t>uagauuugcaacauucuugaggug</t>
  </si>
  <si>
    <t>uagauuugcaacauucuugagguguucaauccauuuuaaagacaauaucaagagagaguugacgucuaga</t>
  </si>
  <si>
    <t>JACTAT010000102.1:258199..258269:+</t>
  </si>
  <si>
    <t>JACTAT010000110.1_102516</t>
  </si>
  <si>
    <t>ucggacgguuaaauuuucgga</t>
  </si>
  <si>
    <t>uccgaaaauuuuaucguccgaa</t>
  </si>
  <si>
    <t>ucggacgguuaaauuuucggacaaauuuggaguccgaaaauuuuaucguccgaa</t>
  </si>
  <si>
    <t>JACTAT010000110.1:242299..242353:-</t>
  </si>
  <si>
    <t>JACTAT010000132.1_189790</t>
  </si>
  <si>
    <t>ugguuuugauguagacagauu</t>
  </si>
  <si>
    <t>ucugucuacacagaaccggc</t>
  </si>
  <si>
    <t>ucugucuacacagaaccggccuuaugguuuugauguagacagauu</t>
  </si>
  <si>
    <t>JACTAT010000132.1:220852..220897:-</t>
  </si>
  <si>
    <t>JACTAT010000151.1_227187</t>
  </si>
  <si>
    <t>uggcggauguucaguauggugg</t>
  </si>
  <si>
    <t>uggcggauguucaguaugguggggggauaccaugauugccauggcggauauucaguacggug</t>
  </si>
  <si>
    <t>JACTAT010000151.1:163189..163251:-</t>
  </si>
  <si>
    <t>JACTAT010000174.1_288236</t>
  </si>
  <si>
    <t>caaccaccgcuguacugcaca</t>
  </si>
  <si>
    <t>gucaguacagcuguggauguu</t>
  </si>
  <si>
    <t>gucaguacagcuguggauguucaguacaauggugggaugauaucccuccgguguucugcacaaccaccgcuguacugcaca</t>
  </si>
  <si>
    <t>JACTAT010000174.1:136657..136738:+</t>
  </si>
  <si>
    <t>JACTAT010000285.1_623945</t>
  </si>
  <si>
    <t>uggacuugauguuuugaaagcaaua</t>
  </si>
  <si>
    <t>uacgugaaacgucauuuggguccaua</t>
  </si>
  <si>
    <t>uggacuugauguuuugaaagcaauaacgaaaguuguuacgugaaacgucauuuggguccaua</t>
  </si>
  <si>
    <t>JACTAT010000285.1:351204..351266:-</t>
  </si>
  <si>
    <t>JACTAT010000305.1_816468</t>
  </si>
  <si>
    <t>uugguaauggggcuuaguugug</t>
  </si>
  <si>
    <t>guuacuaagcugcuugccuga</t>
  </si>
  <si>
    <t>uugguaauggggcuuaguugugcccguccaguugggccggugguuacuaagcugcuugccuga</t>
  </si>
  <si>
    <t>JACTAT010000305.1:250403..250466:-</t>
  </si>
  <si>
    <t>JACTAT010000358.1_977765</t>
  </si>
  <si>
    <t>JACTAT010000358.1:466241..466297:-</t>
  </si>
  <si>
    <t>JACTAT010000013.1_182278</t>
  </si>
  <si>
    <t>cucuuugugaaguuugcacgcagg</t>
  </si>
  <si>
    <t>ugcgugcaaacuucacaaaga</t>
  </si>
  <si>
    <t>ugcgugcaaacuucacaaagagagaauuguaaauuuuacaauucccucuuugugaaguuugcacgcagg</t>
  </si>
  <si>
    <t>JACTAT010000013.1:3940263..3940332:+</t>
  </si>
  <si>
    <t>JACTAT010000030.1_463358</t>
  </si>
  <si>
    <t>uagacuaucgauuaacaauaau</t>
  </si>
  <si>
    <t>uuauuguuaaucgauagucuacg</t>
  </si>
  <si>
    <t>uagacuaucgauuaacaauaauccccccgggauuauuguuaaucgauagucuacg</t>
  </si>
  <si>
    <t>JACTAT010000030.1:1326143..1326198:+</t>
  </si>
  <si>
    <t>JACTAT010000030.1_467955</t>
  </si>
  <si>
    <t>uagacuaucgauuaacaauaaucccggggggauuauuguuaaucgauagucuacg</t>
  </si>
  <si>
    <t>JACTAT010000030.1:1326141..1326196:-</t>
  </si>
  <si>
    <t>JACTAT010000031.1_478764</t>
  </si>
  <si>
    <t>cucgaaaacacggaacuggg</t>
  </si>
  <si>
    <t>caguuccguguuuucgagua</t>
  </si>
  <si>
    <t>caguuccguguuuucgaguagagcugagcucuacucgaaaacacggaacuggg</t>
  </si>
  <si>
    <t>JACTAT010000031.1:4275865..4275918:+</t>
  </si>
  <si>
    <t>JACTAT010000035.1_576213</t>
  </si>
  <si>
    <t>cuguacugaugauaucccucc</t>
  </si>
  <si>
    <t>agggauaucaucaguacggug</t>
  </si>
  <si>
    <t>agggauaucaucaguacgguggaggacuuucagcacugacuuuacuguacugaugauaucccucc</t>
  </si>
  <si>
    <t>JACTAT010000035.1:4156815..4156880:-</t>
  </si>
  <si>
    <t>JACTAT010000037.1_735283</t>
  </si>
  <si>
    <t>ucaaaaguagaucugcauuuga</t>
  </si>
  <si>
    <t>ucaaaaguagaucugcauuugaccuuccucuuuaagugaaggucaaauguagaucuacuuuuga</t>
  </si>
  <si>
    <t>JACTAT010000037.1:8958575..8958639:-</t>
  </si>
  <si>
    <t>JACTAT010000040.1_851446</t>
  </si>
  <si>
    <t>uacgacguuccgggcuuaaccc</t>
  </si>
  <si>
    <t>uuaggcccggaacgucgugca</t>
  </si>
  <si>
    <t>uacgacguuccgggcuuaacccuucaccaaauagcgaaauuucgcuacuugaugaaagaaggguuaggcccggaacgucgugca</t>
  </si>
  <si>
    <t>JACTAT010000040.1:1837472..1837556:+</t>
  </si>
  <si>
    <t>JACTAT010000040.1_858289</t>
  </si>
  <si>
    <t>caaagguccaccauuccgug</t>
  </si>
  <si>
    <t>cacggaaugguggaccuuugg</t>
  </si>
  <si>
    <t>caaagguccaccauuccgugguaacaaaggacagugcgagaagacagugcgagagaaauuucucucgcacucuccuuuguugccacggaaugguggaccuuugg</t>
  </si>
  <si>
    <t>JACTAT010000040.1:9857586..9857690:+</t>
  </si>
  <si>
    <t>JACTAT010000063.1_1306099</t>
  </si>
  <si>
    <t>cggacucuagcgaaaguuaa</t>
  </si>
  <si>
    <t>aacuuucgcuagaguccggg</t>
  </si>
  <si>
    <t>aacuuucgcuagaguccggggagauuuaggggagccauggaggacaaaccuacccggacucuagcgaaaguuaa</t>
  </si>
  <si>
    <t>JACTAT010000063.1:777704..777778:-</t>
  </si>
  <si>
    <t>JACTAT010000116.1_111478</t>
  </si>
  <si>
    <t>uuucgauccgaccuuugcaaua</t>
  </si>
  <si>
    <t>ugcaaaggucggaucgaaagg</t>
  </si>
  <si>
    <t>ugcaaaggucggaucgaaaggggugaaauuaaccgggccugcgaggaagcaugggaauuuuuuacauuaguuucgcaccuuucgauccgaccuuugcaaua</t>
  </si>
  <si>
    <t>JACTAT010000116.1:37898..37999:-</t>
  </si>
  <si>
    <t>JACTAT010000144.1_210713</t>
  </si>
  <si>
    <t>ccuugggcuguaugacuugg</t>
  </si>
  <si>
    <t>uggucaugcaguccagguucg</t>
  </si>
  <si>
    <t>ccuugggcuguaugacuuggagagaugcuccucgauuucauugagcucuauagcccaaaggaaacgucauuggcucuuuggucaugcaguccagguucg</t>
  </si>
  <si>
    <t>JACTAT010000144.1:525727..525826:-</t>
  </si>
  <si>
    <t>JACTAT010000254.1_508475</t>
  </si>
  <si>
    <t>uauuugugaaguuugcacgcagg</t>
  </si>
  <si>
    <t>ugcgugcaaacuucacaaagagggaauucccuauuugugaaguuugcacgcagg</t>
  </si>
  <si>
    <t>JACTAT010000254.1:583743..583797:+</t>
  </si>
  <si>
    <t>JACTAT010000295.1_768237</t>
  </si>
  <si>
    <t>ugcgcacagccucaaaacuuu</t>
  </si>
  <si>
    <t>aguuuugaggcugugugcacu</t>
  </si>
  <si>
    <t>ugcgcacagccucaaaacuuuccuacacguuggaaaguuuugaggcugugugcacu</t>
  </si>
  <si>
    <t>JACTAT010000295.1:306690..306746:+</t>
  </si>
  <si>
    <t>JACTAT010000297.1_774974</t>
  </si>
  <si>
    <t>ucccuuguuauggucugugacg</t>
  </si>
  <si>
    <t>ucacagaccauaacaagggaag</t>
  </si>
  <si>
    <t>ucacagaccauaacaagggaagugauaacacuucccuuguuauggucugugacg</t>
  </si>
  <si>
    <t>JACTAT010000297.1:647807..647861:+</t>
  </si>
  <si>
    <t>JACTAT010000368.1_1005216</t>
  </si>
  <si>
    <t>caguuccguguuuucgaguagaggugagcucuacucgaaaacacggaacuggg</t>
  </si>
  <si>
    <t>JACTAT010000368.1:295689..295742:+</t>
  </si>
  <si>
    <t>JACTAT010000368.1_1007226</t>
  </si>
  <si>
    <t>caguuccguguuuucgaguagagcucaccucuacucgaaaacacggaacuggg</t>
  </si>
  <si>
    <t>JACTAT010000368.1:295687..295740:-</t>
  </si>
  <si>
    <t>Arm(norm)</t>
  </si>
  <si>
    <t>Bel(norm)</t>
  </si>
  <si>
    <t>Gon(norm)</t>
  </si>
  <si>
    <t>provisional id</t>
  </si>
  <si>
    <t>estimated probability that the miRNA candidate is a true positive</t>
  </si>
  <si>
    <t>rfam alert</t>
  </si>
  <si>
    <t>loop read count</t>
  </si>
  <si>
    <t>miRBase miRNA</t>
  </si>
  <si>
    <t>example miRBase miRNA with the same seed</t>
  </si>
  <si>
    <t>UCSC browser</t>
  </si>
  <si>
    <t>NCBI blastn</t>
  </si>
  <si>
    <t>scaffold_10_374297</t>
  </si>
  <si>
    <t>uaccagacucucuaacauaaaaug</t>
  </si>
  <si>
    <t>uuauguuagagagucugguacu</t>
  </si>
  <si>
    <t>uaccagacucucuaacauaaaauggagagagucuuauguuagagagucugguacu</t>
  </si>
  <si>
    <t>scaffold_10:5520603..5520658:+</t>
  </si>
  <si>
    <t>scaffold_10_398546</t>
  </si>
  <si>
    <t>hma-miR-2022</t>
  </si>
  <si>
    <t>aggcaaaaccuucaagcaaaca</t>
  </si>
  <si>
    <t>aggcaaaaccuucaagcaaacacuuuaugcuguuugcuaguugcuuuugucccc</t>
  </si>
  <si>
    <t>scaffold_10:21693346..21693400:-</t>
  </si>
  <si>
    <t>scaffold_1_11604</t>
  </si>
  <si>
    <t>uuauguuagagagucugguacc</t>
  </si>
  <si>
    <t>uaccagccucuccaacauaaaa</t>
  </si>
  <si>
    <t>uaccagccucuccaacauaaaaacucuguuuuuauguuagagagucugguacc</t>
  </si>
  <si>
    <t>scaffold_1:17997503..17997556:+</t>
  </si>
  <si>
    <t>scaffold_1_14743</t>
  </si>
  <si>
    <t>scaffold_1_13803</t>
  </si>
  <si>
    <t>uaccagacucucuaacauaaaa</t>
  </si>
  <si>
    <t>uugugucagagagucugguacc</t>
  </si>
  <si>
    <t>uaccagacucucuaacauaaaaacggagaauguuuuugugucagagagucugguacc</t>
  </si>
  <si>
    <t>scaffold_1:21709411..21709468:+</t>
  </si>
  <si>
    <t>scaffold_11_399567</t>
  </si>
  <si>
    <t>sme-miR-277d-5p</t>
  </si>
  <si>
    <t>cuugguuauuguauuuguuuga</t>
  </si>
  <si>
    <t>uaauaaauacgacagccaggua</t>
  </si>
  <si>
    <t>uaauaaauacgacagccagguauuuucguagugcuugguuauuguauuuguuuga</t>
  </si>
  <si>
    <t>scaffold_11:1657011..1657066:+</t>
  </si>
  <si>
    <t>scaffold_11_399897</t>
  </si>
  <si>
    <t>mmu-miR-5615-5p</t>
  </si>
  <si>
    <t>uuugguugcuguacauaucaca</t>
  </si>
  <si>
    <t>uaauauguacaauaaccauacg</t>
  </si>
  <si>
    <t>uaauauguacaauaaccauacgauuuaauaucauuugguugcuguacauaucaca</t>
  </si>
  <si>
    <t>scaffold_11:2690332..2690387:+</t>
  </si>
  <si>
    <t>scaffold_11_399907</t>
  </si>
  <si>
    <t>scaffold_11:2691830..2691885:+</t>
  </si>
  <si>
    <t>scaffold_11_399912</t>
  </si>
  <si>
    <t>uaaaauguacaguaaccauaug</t>
  </si>
  <si>
    <t>uuugguugcuauacauauuaga</t>
  </si>
  <si>
    <t>uaaaauguacaguaaccauaugauuuaauaacauuugguugcuauacauauuaga</t>
  </si>
  <si>
    <t>scaffold_11:2692431..2692486:+</t>
  </si>
  <si>
    <t>scaffold_11_409746</t>
  </si>
  <si>
    <t>ugcagacuuuacuauugugga</t>
  </si>
  <si>
    <t>cucaauaguaaagucugcaug</t>
  </si>
  <si>
    <t>ugcagacuuuacuauuguggaggaguuaccucaauaguaaagucugcaug</t>
  </si>
  <si>
    <t>scaffold_11:19367267..19367317:+</t>
  </si>
  <si>
    <t>scaffold_11_418650</t>
  </si>
  <si>
    <t>uucuauguuagagagucuauuacc</t>
  </si>
  <si>
    <t>uaccagacucucuaacauaaaauggauuucuccauucuauguuagagagucuauuacc</t>
  </si>
  <si>
    <t>scaffold_11:11948007..11948065:-</t>
  </si>
  <si>
    <t>uaccagccucucuaacauaaaa</t>
  </si>
  <si>
    <t>uaccagccucucuaacauaaaaacagagaucucugucugucuauguuagccaucucuguuuuuauguuagagagucugguacc</t>
  </si>
  <si>
    <t>scaffold_1:23077974..23078057:+</t>
  </si>
  <si>
    <t>scaffold_12_427760</t>
  </si>
  <si>
    <t>uaccggacucucuaacauaaaa</t>
  </si>
  <si>
    <t>uuauguuagagaggcugguacc</t>
  </si>
  <si>
    <t>uaccggacucucuaacauaaaaacagaguuuuauguuagagaggcugguacc</t>
  </si>
  <si>
    <t>scaffold_12:7128508..7128560:+</t>
  </si>
  <si>
    <t>scaffold_12_436316</t>
  </si>
  <si>
    <t>gma-miR4381</t>
  </si>
  <si>
    <t>uaugugaccaaaauaacuaugg</t>
  </si>
  <si>
    <t>auagguaguuugguugcguuua</t>
  </si>
  <si>
    <t>uaugugaccaaaauaacuaugguuuucaaggcauagguaguuugguugcguuua</t>
  </si>
  <si>
    <t>scaffold_12:19887726..19887780:+</t>
  </si>
  <si>
    <t>scaffold_12_438170</t>
  </si>
  <si>
    <t>hsa-miR-4771</t>
  </si>
  <si>
    <t>ugcagacucgacuauccuaaag</t>
  </si>
  <si>
    <t>uuaggauagucgagucuacacg</t>
  </si>
  <si>
    <t>ugcagacucgacuauccuaaaguguagacuuuaggauagucgagucua</t>
  </si>
  <si>
    <t>scaffold_12:1567943..1567991:-</t>
  </si>
  <si>
    <t>scaffold_10_372023</t>
  </si>
  <si>
    <t>scaffold_12_439013</t>
  </si>
  <si>
    <t>uaccggccucucuaacauaaaa</t>
  </si>
  <si>
    <t>uaccggccucucuaacauaaaaacagagauuuuuuuauguuagagagucugguacc</t>
  </si>
  <si>
    <t>scaffold_12:2981584..2981640:-</t>
  </si>
  <si>
    <t>scaffold_12_442993</t>
  </si>
  <si>
    <t>uccgaaaguuuaauuguccgaa</t>
  </si>
  <si>
    <t>cggacgcucaaacuuucggaca</t>
  </si>
  <si>
    <t>cggacgcucaaacuuucggacaauuuuuuguccgaaaguuuaauuguccgaa</t>
  </si>
  <si>
    <t>scaffold_12:9565409..9565461:-</t>
  </si>
  <si>
    <t>scaffold_1_31368</t>
  </si>
  <si>
    <t>uuauguuggagaggcugguacc</t>
  </si>
  <si>
    <t>uaccagacucucuaacauaaaaacagaguuuuuauguuggagaggcugguacc</t>
  </si>
  <si>
    <t>scaffold_1:17997501..17997554:-</t>
  </si>
  <si>
    <t>scaffold_13_451748</t>
  </si>
  <si>
    <t>nve-miR-2030-5p</t>
  </si>
  <si>
    <t>uagcauaacauuguaagagauc</t>
  </si>
  <si>
    <t>aucucuaccauauugugcuacc</t>
  </si>
  <si>
    <t>uagcauaacauuguaagagaucguauuaugcgaucucuaccauauugugcuacc</t>
  </si>
  <si>
    <t>scaffold_13:1657307..1657361:+</t>
  </si>
  <si>
    <t>scaffold_13_458593</t>
  </si>
  <si>
    <t>cccucuuaguagaucucuuugg</t>
  </si>
  <si>
    <t>aaugagaucuguuagagaggacu</t>
  </si>
  <si>
    <t>aaugagaucuguuagagaggacugguuuaucuugcccucuuaguagaucucuuugg</t>
  </si>
  <si>
    <t>scaffold_13:12396937..12396993:+</t>
  </si>
  <si>
    <t>scaffold_13_461570</t>
  </si>
  <si>
    <t>cgggcgaucaaacuuucggaca</t>
  </si>
  <si>
    <t>cgggcgaucaaacuuucggacaauuuuuuguccgaaaguuuaauuguccgaa</t>
  </si>
  <si>
    <t>scaffold_13:16629518..16629570:+</t>
  </si>
  <si>
    <t>scaffold_13_463439</t>
  </si>
  <si>
    <t>ugcagacucaacuauccuaaag</t>
  </si>
  <si>
    <t>cuuuaggauaguugacucugcacg</t>
  </si>
  <si>
    <t>ugcagacucaacuauccuaaaguguagacuacacuuuaggauaguugacucu</t>
  </si>
  <si>
    <t>scaffold_13:20732449..20732501:+</t>
  </si>
  <si>
    <t>scaffold_1_11698</t>
  </si>
  <si>
    <t>scaffold_13_464541</t>
  </si>
  <si>
    <t>hsa-miR-922</t>
  </si>
  <si>
    <t>acagcagaacguguucagauau</t>
  </si>
  <si>
    <t>auuugaacuacuucugcuauuc</t>
  </si>
  <si>
    <t>auuugaacuacuucugcuauucacuucauguuaacagcagaacguguucagauau</t>
  </si>
  <si>
    <t>scaffold_13:1253276..1253331:-</t>
  </si>
  <si>
    <t>scaffold_13_464545</t>
  </si>
  <si>
    <t>scaffold_13:1253782..1253837:-</t>
  </si>
  <si>
    <t>scaffold_13_464549</t>
  </si>
  <si>
    <t>scaffold_13:1254288..1254343:-</t>
  </si>
  <si>
    <t>scaffold_13_464551</t>
  </si>
  <si>
    <t>scaffold_13:1254540..1254595:-</t>
  </si>
  <si>
    <t>scaffold_13_465155</t>
  </si>
  <si>
    <t>hsa-miR-545-3p</t>
  </si>
  <si>
    <t>acagcaaaacguguuaagauau</t>
  </si>
  <si>
    <t>auuuuaacuaguucugcuauu</t>
  </si>
  <si>
    <t>auuuuaacuaguucugcuauugacuucauguuaacagcaaaacguguuaagauauu</t>
  </si>
  <si>
    <t>scaffold_13:2839940..2839996:-</t>
  </si>
  <si>
    <t>scaffold_13_472588</t>
  </si>
  <si>
    <t>uuaggauaguugagucuucacu</t>
  </si>
  <si>
    <t>ugcagacucaacuauccuaaaguguagacuuuaggauaguugagucuucacu</t>
  </si>
  <si>
    <t>scaffold_13:13281650..13281702:-</t>
  </si>
  <si>
    <t>scaffold_13_474925</t>
  </si>
  <si>
    <t>uaccaaacucucuaacauaaaa</t>
  </si>
  <si>
    <t>uaccaaacucucuaacauaaaaacagagacucuguuuuuauguuagagagucugguacc</t>
  </si>
  <si>
    <t>scaffold_13:17061691..17061750:-</t>
  </si>
  <si>
    <t>scaffold_14_478871</t>
  </si>
  <si>
    <t>crm-miR-86-3p</t>
  </si>
  <si>
    <t>uugggcuaaugggucuacgug</t>
  </si>
  <si>
    <t>guguagacccauuauccuaaag</t>
  </si>
  <si>
    <t>guguagacccauuauccuaaaggauuauuccuccuuugggcuaaugggucuacgug</t>
  </si>
  <si>
    <t>scaffold_14:3029506..3029562:+</t>
  </si>
  <si>
    <t>scaffold_14_483572</t>
  </si>
  <si>
    <t>uaccagacucucuaacaaaaaa</t>
  </si>
  <si>
    <t>uaccagacucucuaacaaaaaauggagaucuccauuuuauguuagagagucugguacc</t>
  </si>
  <si>
    <t>scaffold_14:11036497..11036555:+</t>
  </si>
  <si>
    <t>scaffold_14_488490</t>
  </si>
  <si>
    <t>guaggauagucgagucugcacg</t>
  </si>
  <si>
    <t>ugcagacucgacuauccuaaaguguacacuuuaggauaguaggauagucgagucugcacg</t>
  </si>
  <si>
    <t>scaffold_14:6704646..6704706:-</t>
  </si>
  <si>
    <t>scaffold_14_488572</t>
  </si>
  <si>
    <t>uuauguuagagaguuuggcacc</t>
  </si>
  <si>
    <t>uaccagacucucuaacauaaaauugagagacucuccauuuuauguuagagaguuuggcacc</t>
  </si>
  <si>
    <t>scaffold_14:6854631..6854692:-</t>
  </si>
  <si>
    <t>scaffold_14_489690</t>
  </si>
  <si>
    <t>ugcagacucaacuccucgaaag</t>
  </si>
  <si>
    <t>uucgaggaguugaaucugcacgca</t>
  </si>
  <si>
    <t>ugcagacucaacuccucgaaaguauagacuuucgaggaguugaaucugcacgca</t>
  </si>
  <si>
    <t>scaffold_14:8826886..8826940:-</t>
  </si>
  <si>
    <t>scaffold_15_503556</t>
  </si>
  <si>
    <t>uucgaggaguugacucugcacu</t>
  </si>
  <si>
    <t>ugcagacucaacuccucgaaaguauagauuuucgaggaguugacucugcacu</t>
  </si>
  <si>
    <t>scaffold_15:2928993..2929045:-</t>
  </si>
  <si>
    <t>scaffold_16_526368</t>
  </si>
  <si>
    <t>uuagaauagucuagucugcaca</t>
  </si>
  <si>
    <t>ugcagacucgacuauccuaaaguguagugaagucuacacuuuagaauagucuagucugcaca</t>
  </si>
  <si>
    <t>scaffold_16:3500601..3500663:-</t>
  </si>
  <si>
    <t>scaffold_16_527902</t>
  </si>
  <si>
    <t>ssc-miR-9800-3p</t>
  </si>
  <si>
    <t>aauuugauuugugugaauauuu</t>
  </si>
  <si>
    <t>uuauuuacauaauucaaaauuag</t>
  </si>
  <si>
    <t>uuauuuacauaauucaaaauuagauuuuguuuaauuugauuugugugaauauuu</t>
  </si>
  <si>
    <t>scaffold_16:6163649..6163703:-</t>
  </si>
  <si>
    <t>scaffold_16_527904</t>
  </si>
  <si>
    <t>scaffold_16:6163826..6163880:-</t>
  </si>
  <si>
    <t>scaffold_16_527906</t>
  </si>
  <si>
    <t>scaffold_16:6164003..6164057:-</t>
  </si>
  <si>
    <t>scaffold_16_530450</t>
  </si>
  <si>
    <t>ppt-miR11328</t>
  </si>
  <si>
    <t>uacucgaaaacacggacaucucg</t>
  </si>
  <si>
    <t>agauguccgcguuuucgaguaug</t>
  </si>
  <si>
    <t>agauguccgcguuuucgaguaugcauaggguauacucgaaaacacggacaucucg</t>
  </si>
  <si>
    <t>scaffold_16:9243289..9243344:-</t>
  </si>
  <si>
    <t>scaffold_16_534708</t>
  </si>
  <si>
    <t>uuauguuagagaguccgguacc</t>
  </si>
  <si>
    <t>uaccagacucucuaacauaaaaaauucucuccauuuuauguuagagaguccgguacc</t>
  </si>
  <si>
    <t>scaffold_16:14997240..14997297:-</t>
  </si>
  <si>
    <t>scaffold_17_544311</t>
  </si>
  <si>
    <t>scaffold_17:13524811..13524867:+</t>
  </si>
  <si>
    <t>scaffold_18_577329</t>
  </si>
  <si>
    <t>uuauguuagcgagucugguacc</t>
  </si>
  <si>
    <t>uaccagacucucuaacauaaaaacccacuuuuuauguuagcgagucugguacc</t>
  </si>
  <si>
    <t>scaffold_18:4894955..4895008:+</t>
  </si>
  <si>
    <t>scaffold_18_577515</t>
  </si>
  <si>
    <t>uaccagacucucuaacauaaga</t>
  </si>
  <si>
    <t>uaccagacucucuaacauaagaguguuuauguuuuuauguuggagaggcugguacc</t>
  </si>
  <si>
    <t>scaffold_18:5383205..5383261:+</t>
  </si>
  <si>
    <t>scaffold_18_585806</t>
  </si>
  <si>
    <t>cauucuaugucagagagucugua</t>
  </si>
  <si>
    <t>uaccagacucucuaacauaaaauggagauuuucuccauucuaugucagagagucugua</t>
  </si>
  <si>
    <t>scaffold_18:2009702..2009760:-</t>
  </si>
  <si>
    <t>scaffold_18_587401</t>
  </si>
  <si>
    <t>uaccagacucgcuaacauaaaa</t>
  </si>
  <si>
    <t>uaccagacucgcuaacauaaaaaguggguuuuuauguuagagagucugguacc</t>
  </si>
  <si>
    <t>scaffold_18:4894953..4895006:-</t>
  </si>
  <si>
    <t>scaffold_19_595969</t>
  </si>
  <si>
    <t>uuauguuagagacucugguacc</t>
  </si>
  <si>
    <t>uaccagacucucuaacauaaaaaacaguuuuuauguuagagacucugguacc</t>
  </si>
  <si>
    <t>scaffold_19:797263..797315:+</t>
  </si>
  <si>
    <t>scaffold_19_597543</t>
  </si>
  <si>
    <t>scaffold_19:2328935..2328991:+</t>
  </si>
  <si>
    <t>scaffold_19_604985</t>
  </si>
  <si>
    <t>uuaucuuagagagucugguacc</t>
  </si>
  <si>
    <t>uaccagacucucuaacauaaaaaacugucuuuuaucuuagagagucugguaccca</t>
  </si>
  <si>
    <t>scaffold_19:9401730..9401785:+</t>
  </si>
  <si>
    <t>scaffold_19_608875</t>
  </si>
  <si>
    <t>uaccagagucucuaacauaaaa</t>
  </si>
  <si>
    <t>uaccagagucucuaacauaaaaacuguuuuuuauguuagagagucugguacc</t>
  </si>
  <si>
    <t>scaffold_19:797261..797313:-</t>
  </si>
  <si>
    <t>scaffold_19_613172</t>
  </si>
  <si>
    <t>uaccagacucucuaacauaaaaacaaucucuguguuuauguuagagaggcugguacc</t>
  </si>
  <si>
    <t>scaffold_19:3367836..3367893:-</t>
  </si>
  <si>
    <t>scaffold_19_618906</t>
  </si>
  <si>
    <t>bma-miR-5853</t>
  </si>
  <si>
    <t>caugguaucgauguuacguucu</t>
  </si>
  <si>
    <t>aacgcaaggucgaugccauaua</t>
  </si>
  <si>
    <t>aacgcaaggucgaugccauauacguuucguuacaugguaucgauguuacguucu</t>
  </si>
  <si>
    <t>scaffold_19:11316912..11316966:-</t>
  </si>
  <si>
    <t>scaffold_19_619650</t>
  </si>
  <si>
    <t>uaccagacucucuaaaauaaaa</t>
  </si>
  <si>
    <t>uaccagacucucuaaaauaaaaaaacaguuuuuuauguuagagagucugguacc</t>
  </si>
  <si>
    <t>scaffold_19:12598105..12598159:-</t>
  </si>
  <si>
    <t>scaffold_20_631459</t>
  </si>
  <si>
    <t>cggacgaccaaacuuucggaca</t>
  </si>
  <si>
    <t>cggacgaccaaacuuucggacaauuuuuuguccgaaaguuuaauuguccgaa</t>
  </si>
  <si>
    <t>scaffold_20:1905443..1905495:-</t>
  </si>
  <si>
    <t>scaffold_21_645262</t>
  </si>
  <si>
    <t>ucauguuagagagucugguacu</t>
  </si>
  <si>
    <t>uaccagacucucuaacauaaaaugaauacccuccauuucauguuagagagucugguacu</t>
  </si>
  <si>
    <t>scaffold_21:2579608..2579667:-</t>
  </si>
  <si>
    <t>scaffold_21_646932</t>
  </si>
  <si>
    <t>ugcgugcagacucaacuccucg</t>
  </si>
  <si>
    <t>aggaauugagucugcacgcag</t>
  </si>
  <si>
    <t>ugcgugcagacucaacuccucgaacuuucgaggaauugagucugcacgcag</t>
  </si>
  <si>
    <t>scaffold_21:5452837..5452888:-</t>
  </si>
  <si>
    <t>scaffold_2_49483</t>
  </si>
  <si>
    <t>uaccagacucucuaacauaaaaucuccauuuuauguuagagacucugguacc</t>
  </si>
  <si>
    <t>scaffold_2:17745095..17745147:+</t>
  </si>
  <si>
    <t>scaffold_2_62701</t>
  </si>
  <si>
    <t>uaccagagucucuaacauaaaauggagauuuuauguuagagagucugguacc</t>
  </si>
  <si>
    <t>scaffold_2:17745093..17745145:-</t>
  </si>
  <si>
    <t>scaffold_3_68020</t>
  </si>
  <si>
    <t>mmu-miR-452-3p</t>
  </si>
  <si>
    <t>ucagucucuaacuuugugcuua</t>
  </si>
  <si>
    <t>agcucaaaauuagaaacugaaa</t>
  </si>
  <si>
    <t>ucagucucuaacuuugugcuuacauugugaagcucaaaauuagaaacugaaa</t>
  </si>
  <si>
    <t>scaffold_3:3524440..3524492:+</t>
  </si>
  <si>
    <t>scaffold_3_74337</t>
  </si>
  <si>
    <t>gcauguuagagagucuggaacc</t>
  </si>
  <si>
    <t>uaccagacucucuaacauaaaaacggaauaaaagcuccauuugcauguuagagagucuggaacc</t>
  </si>
  <si>
    <t>scaffold_3:12804669..12804733:+</t>
  </si>
  <si>
    <t>scaffold_3_74498</t>
  </si>
  <si>
    <t>uuccgucaagauuccucaca</t>
  </si>
  <si>
    <t>aaggguaaucuugccagaaug</t>
  </si>
  <si>
    <t>aaggguaaucuugccagaauguguuguacauuccgucaagauuccucaca</t>
  </si>
  <si>
    <t>scaffold_3:12920305..12920355:+</t>
  </si>
  <si>
    <t>scaffold_3_82627</t>
  </si>
  <si>
    <t>uuaggauaguucaaucugcacg</t>
  </si>
  <si>
    <t>ugcagacucaacuauccuaaagucuacacuuuaggauaguucaaucugcacg</t>
  </si>
  <si>
    <t>scaffold_3:24424070..24424122:+</t>
  </si>
  <si>
    <t>scaffold_3_86348</t>
  </si>
  <si>
    <t>uuaggauaaucgagucugcacg</t>
  </si>
  <si>
    <t>ugcagacucaacuauccuaaaguguagucuacacuuuaggauaaucgagucugcacg</t>
  </si>
  <si>
    <t>scaffold_3:666743..666800:-</t>
  </si>
  <si>
    <t>scaffold_3_86664</t>
  </si>
  <si>
    <t>uuauguuugagagucugguacc</t>
  </si>
  <si>
    <t>uaccagacucucuaacauaaaaaacaguuuuuuauguuugagagucugguacc</t>
  </si>
  <si>
    <t>scaffold_3:1332976..1333029:-</t>
  </si>
  <si>
    <t>scaffold_3_89132</t>
  </si>
  <si>
    <t>uuaguauaguugagucugcacg</t>
  </si>
  <si>
    <t>ugcagacucaacuauccuaaaguguagacuuuaguauaguugagucugcacg</t>
  </si>
  <si>
    <t>scaffold_3:5717854..5717906:-</t>
  </si>
  <si>
    <t>scaffold_5_138880</t>
  </si>
  <si>
    <t>ugucagguguuugaauuggaau</t>
  </si>
  <si>
    <t>uccaguccagucacuugucacu</t>
  </si>
  <si>
    <t>ugucagguguuugaauuggaauuuuuuaguuccaguccagucacuugucacu</t>
  </si>
  <si>
    <t>scaffold_5:4210646..4210698:+</t>
  </si>
  <si>
    <t>scaffold_5_138884</t>
  </si>
  <si>
    <t>uguaagguguuuaaacuggaau</t>
  </si>
  <si>
    <t>uccaguucagucacuuuucacu</t>
  </si>
  <si>
    <t>uguaagguguuuaaacuggaauuuuuuuuaguuccaguucagucacuuuucacu</t>
  </si>
  <si>
    <t>scaffold_5:4211298..4211352:+</t>
  </si>
  <si>
    <t>scaffold_5_163666</t>
  </si>
  <si>
    <t>uacucgaaaacgcggacaucucg</t>
  </si>
  <si>
    <t>agauguccacguuuucgaguaua</t>
  </si>
  <si>
    <t>agauguccacguuuucgaguauacccuaugcauacucgaaaacgcggacaucucg</t>
  </si>
  <si>
    <t>scaffold_5:18708029..18708084:+</t>
  </si>
  <si>
    <t>scaffold_5_199808</t>
  </si>
  <si>
    <t>bfl-miR-4860-3p</t>
  </si>
  <si>
    <t>uguagagaugagugaauucgug</t>
  </si>
  <si>
    <t>cuaguucacucauguuugcuuu</t>
  </si>
  <si>
    <t>uguagagaugagugaauucgugcuuuaagugcuaguucacucauguuugcuuu</t>
  </si>
  <si>
    <t>scaffold_5:6776713..6776766:-</t>
  </si>
  <si>
    <t>scaffold_5_199810</t>
  </si>
  <si>
    <t>cuauuucacucauguuugcuuu</t>
  </si>
  <si>
    <t>uguagagaugagugaauucgugcuuuaagugcuauuucacucauguuugcuuu</t>
  </si>
  <si>
    <t>scaffold_5:6777086..6777139:-</t>
  </si>
  <si>
    <t>scaffold_5_199812</t>
  </si>
  <si>
    <t>scaffold_5:6777459..6777512:-</t>
  </si>
  <si>
    <t>scaffold_5_199816</t>
  </si>
  <si>
    <t>cuaguucacucauguuuacuuu</t>
  </si>
  <si>
    <t>uguagagaugagugaauucgugcuuuaagugcuaguucacucauguuuacuuu</t>
  </si>
  <si>
    <t>scaffold_5:6778170..6778223:-</t>
  </si>
  <si>
    <t>scaffold_5_199818</t>
  </si>
  <si>
    <t>scaffold_5:6778543..6778596:-</t>
  </si>
  <si>
    <t>scaffold_5_199820</t>
  </si>
  <si>
    <t>cuaguucacuuauguuugcuuu</t>
  </si>
  <si>
    <t>uguagagaugagugaauucgugcuuuaaguccuaguucacuuauguuugcuuu</t>
  </si>
  <si>
    <t>scaffold_5:6778916..6778969:-</t>
  </si>
  <si>
    <t>scaffold_5_199822</t>
  </si>
  <si>
    <t>scaffold_5:6779254..6779307:-</t>
  </si>
  <si>
    <t>scaffold_5_199823</t>
  </si>
  <si>
    <t>bmo-miR-2831</t>
  </si>
  <si>
    <t>uacaaacaugacucaauuagug</t>
  </si>
  <si>
    <t>cuaauucacuuauguuugcuuu</t>
  </si>
  <si>
    <t>uacaaacaugacucaauuagugcuuuaagugcuaauucacuuauguuugcuuu</t>
  </si>
  <si>
    <t>scaffold_5:6779627..6779680:-</t>
  </si>
  <si>
    <t>scaffold_5_201174</t>
  </si>
  <si>
    <t>ucaugguagagagucuggaacc</t>
  </si>
  <si>
    <t>uaccagacucucuaacauaaaaacaguuuuucaugguagagagucuggaacc</t>
  </si>
  <si>
    <t>scaffold_5:9684244..9684296:-</t>
  </si>
  <si>
    <t>scaffold_6_257069</t>
  </si>
  <si>
    <t>uaccagacucucuaacauagaa</t>
  </si>
  <si>
    <t>uuauguuagagaguaugguacc</t>
  </si>
  <si>
    <t>uaccagacucucuaacauagaaacaucucuguuuuuauguuagagaguaugguacc</t>
  </si>
  <si>
    <t>scaffold_6:2783307..2783363:+</t>
  </si>
  <si>
    <t>scaffold_6_272033</t>
  </si>
  <si>
    <t>ccgaauaagcuacuuauuuagg</t>
  </si>
  <si>
    <t>uugauaagugguuuguuacgaua</t>
  </si>
  <si>
    <t>uugauaagugguuuguuacgauauuuuagauaccgaauaagcuacuuauuuagg</t>
  </si>
  <si>
    <t>scaffold_6:324107..324161:-</t>
  </si>
  <si>
    <t>scaffold_6_272680</t>
  </si>
  <si>
    <t>agaugucugcguuuucgaguaug</t>
  </si>
  <si>
    <t>agaugucugcguuuucgaguaugcauaggguuuacucgaaaacacggacaucucg</t>
  </si>
  <si>
    <t>scaffold_6:1838270..1838325:-</t>
  </si>
  <si>
    <t>scaffold_6_284929</t>
  </si>
  <si>
    <t>uguauacacaguaacaaaggag</t>
  </si>
  <si>
    <t>acuuuguuccuugguauacuca</t>
  </si>
  <si>
    <t>uguauacacaguaacaaaggaguauuuucucuacuuuguuccuugguauacuca</t>
  </si>
  <si>
    <t>scaffold_6:19107059..19107113:-</t>
  </si>
  <si>
    <t>scaffold_7_298819</t>
  </si>
  <si>
    <t>uuauguuagagagucagguacc</t>
  </si>
  <si>
    <t>uaccagacucucuaacauaaaaauggacauuuuaaaaaugucuccguuuuuauguuagagagucagguaccu</t>
  </si>
  <si>
    <t>scaffold_7:16695708..16695780:+</t>
  </si>
  <si>
    <t>scaffold_7_303786</t>
  </si>
  <si>
    <t>uucgacgaguugagucugcacg</t>
  </si>
  <si>
    <t>ugcgugcagacucaacuccucgaucgucuauacuuucgacgaguugagucugcacg</t>
  </si>
  <si>
    <t>scaffold_7:2377691..2377747:-</t>
  </si>
  <si>
    <t>scaffold_7_304549</t>
  </si>
  <si>
    <t>ath-miR837-5p</t>
  </si>
  <si>
    <t>uucaguuucaaagauuucaga</t>
  </si>
  <si>
    <t>ugaacucccugaaacucaaaa</t>
  </si>
  <si>
    <t>uucaguuucaaagauuucagaguguuauacucugaacucccugaaacucaaaa</t>
  </si>
  <si>
    <t>scaffold_7:3878479..3878532:-</t>
  </si>
  <si>
    <t>scaffold_8_325476</t>
  </si>
  <si>
    <t>uauacaaauuucagaaauucugu</t>
  </si>
  <si>
    <t>aggguuucucaaguuugcuugua</t>
  </si>
  <si>
    <t>uauacaaauuucagaaauucuguauucacugcaggguuucucaaguuugcuugua</t>
  </si>
  <si>
    <t>scaffold_8:13519731..13519786:+</t>
  </si>
  <si>
    <t>scaffold_8_326372</t>
  </si>
  <si>
    <t>uugcauccgaacuucuuucau</t>
  </si>
  <si>
    <t>uaacagaagcucggaugaaaag</t>
  </si>
  <si>
    <t>uaacagaagcucggaugaaaagacuucguuuuugcauccgaacuucuuucau</t>
  </si>
  <si>
    <t>scaffold_8:15131197..15131249:+</t>
  </si>
  <si>
    <t>scaffold_8_326374</t>
  </si>
  <si>
    <t>uaacagaagcucggaugaaaagacuucguauuugcauccgaacuucuuucau</t>
  </si>
  <si>
    <t>scaffold_8:15131577..15131629:+</t>
  </si>
  <si>
    <t>scaffold_8_329455</t>
  </si>
  <si>
    <t>uuaggauagucgagucugcacg</t>
  </si>
  <si>
    <t>ugcagacucaacuauccuaaaguguaguccuacacuuuaggauagucgagucugcacg</t>
  </si>
  <si>
    <t>scaffold_8:20432094..20432152:+</t>
  </si>
  <si>
    <t>scaffold_8_329924</t>
  </si>
  <si>
    <t>uaccagacucucuaacaucaaa</t>
  </si>
  <si>
    <t>uaccagacucucuaacaucaaauggacauauguuagagagucucuccauuuuauguuagagagucugguacc</t>
  </si>
  <si>
    <t>scaffold_8:21372107..21372179:+</t>
  </si>
  <si>
    <t>scaffold_8_332759</t>
  </si>
  <si>
    <t>uaccagccucucuaacguaaaa</t>
  </si>
  <si>
    <t>uaccagccucucuaacguaaaaacagagaugcucuguuuuuauguuagagagucugguacc</t>
  </si>
  <si>
    <t>scaffold_8:3618033..3618094:-</t>
  </si>
  <si>
    <t>scaffold_8_333912</t>
  </si>
  <si>
    <t>ugcagacucgacuauccuaaaguguacuacacuuuaggauaaucgagucugcacg</t>
  </si>
  <si>
    <t>scaffold_8:5546616..5546671:-</t>
  </si>
  <si>
    <t>scaffold_9_351554</t>
  </si>
  <si>
    <t>uggacaaucaaacuuucggaca</t>
  </si>
  <si>
    <t>uggacaaucaaacuuucggacaauuuuuuguccgaaaguuuaauuguccgaa</t>
  </si>
  <si>
    <t>scaffold_9:10311286..10311338:+</t>
  </si>
  <si>
    <t>scaffold_9_364344</t>
  </si>
  <si>
    <t>uuaugugagagagucugguacc</t>
  </si>
  <si>
    <t>uaccagacucucuaacauaaaaagcggaaacuccgaaaacuccguuuuuuaugugagagagucugguacc</t>
  </si>
  <si>
    <t>scaffold_9:10410557..10410627:-</t>
  </si>
  <si>
    <t>scaffold_10_396012</t>
  </si>
  <si>
    <t>ugcagacucgacuauccuaaaguguaguccuacacuuuaggauagucgagucugcacg</t>
  </si>
  <si>
    <t>scaffold_10:16531283..16531341:-</t>
  </si>
  <si>
    <t>uuaggauaguugagucugcacgca</t>
  </si>
  <si>
    <t>ugcagacucaacuauccuaaaguguagacuuuaggauaguugagucugcacgca</t>
  </si>
  <si>
    <t>scaffold_1:18184576..18184630:+</t>
  </si>
  <si>
    <t>scaffold_11_401008</t>
  </si>
  <si>
    <t>bma-miR-5848</t>
  </si>
  <si>
    <t>uaggauaguugagucugcacgca</t>
  </si>
  <si>
    <t>ugcgugcagacucuacuaucc</t>
  </si>
  <si>
    <t>ugcgugcagacucuacuauccuucaaauucaaacuuuaggauaguugagucugcacgca</t>
  </si>
  <si>
    <t>scaffold_11:5191862..5191921:+</t>
  </si>
  <si>
    <t>scaffold_11_402857</t>
  </si>
  <si>
    <t>uacucgaaagcgcggacaucucg</t>
  </si>
  <si>
    <t>agauguccgcguuuucgaguaugcauaggguauacucgaaagcgcggacaucucg</t>
  </si>
  <si>
    <t>scaffold_11:7984230..7984285:+</t>
  </si>
  <si>
    <t>scaffold_11_408756</t>
  </si>
  <si>
    <t>caccagacucucuaacauaaaa</t>
  </si>
  <si>
    <t>accagacucucuaacauaaaaacagagugucucuguuuuuauguuagagagucugguacc</t>
  </si>
  <si>
    <t>scaffold_11:17110338..17110398:+</t>
  </si>
  <si>
    <t>scaffold_11_410871</t>
  </si>
  <si>
    <t>uaccagacucucuaacauaaaaaacggagagucugguacccagacucuauucugguauucuccguuuuuuauguuagagagucugguacc</t>
  </si>
  <si>
    <t>scaffold_11:21852698..21852788:+</t>
  </si>
  <si>
    <t>scaffold_11_413875</t>
  </si>
  <si>
    <t>uaccagacucucuaacagaaaa</t>
  </si>
  <si>
    <t>uaccagacucucuaacagaaaauggagagucuccauuuuauguuagagagucugguacc</t>
  </si>
  <si>
    <t>scaffold_11:5863543..5863602:-</t>
  </si>
  <si>
    <t>scaffold_11_416790</t>
  </si>
  <si>
    <t>scaffold_11:9478011..9478069:-</t>
  </si>
  <si>
    <t>scaffold_11_417023</t>
  </si>
  <si>
    <t>aaugucgagccgcgaaaaguag</t>
  </si>
  <si>
    <t>uacuuuucgcggcucgacaauu</t>
  </si>
  <si>
    <t>aaugucgagccgcgaaaaguaggaauacguucuacuuuucgcggcucgacaauu</t>
  </si>
  <si>
    <t>scaffold_11:9688705..9688759:-</t>
  </si>
  <si>
    <t>scaffold_11_421550</t>
  </si>
  <si>
    <t>uuauguuagagagucuggugcc</t>
  </si>
  <si>
    <t>uaccagacucucuaacauaaaaacagagacacucuguuuuuauguuagagagucuggugcc</t>
  </si>
  <si>
    <t>scaffold_11:17110335..17110396:-</t>
  </si>
  <si>
    <t>scaffold_11_423650</t>
  </si>
  <si>
    <t>uaccagacucucuaacauaaaaaacggagaauaccagaauagagucuggguaccagacucuccguuuuuuauguuagagagucugguacc</t>
  </si>
  <si>
    <t>scaffold_11:21852696..21852786:-</t>
  </si>
  <si>
    <t>scaffold_1_14542</t>
  </si>
  <si>
    <t>cja-miR-891b</t>
  </si>
  <si>
    <t>ugcaaagaauucuuguaagguua</t>
  </si>
  <si>
    <t>acuauacagaguuuuuugcugg</t>
  </si>
  <si>
    <t>ugcaaagaauucuuguaagguuauauucauuuaacuauacagaguuuuuugcuggc</t>
  </si>
  <si>
    <t>scaffold_1:22804261..22804317:+</t>
  </si>
  <si>
    <t>scaffold_1_14556</t>
  </si>
  <si>
    <t>uuccguaaaacuccuguuucguu</t>
  </si>
  <si>
    <t>cuauacaggguuuuucgcuag</t>
  </si>
  <si>
    <t>uuccguaaaacuccuguuucguuauauucauuuaacuauacaggguuuuucgcuag</t>
  </si>
  <si>
    <t>scaffold_1:22806515..22806571:+</t>
  </si>
  <si>
    <t>scaffold_1_14558</t>
  </si>
  <si>
    <t>ugcgaagaauucuuguaacguua</t>
  </si>
  <si>
    <t>acuauacaggguuuuuugcugg</t>
  </si>
  <si>
    <t>ugcgaagaauucuuguaacguuauauuccuuuaacuauacaggguuuuuugcuggc</t>
  </si>
  <si>
    <t>scaffold_1:22807106..22807162:+</t>
  </si>
  <si>
    <t>scaffold_1_14570</t>
  </si>
  <si>
    <t>scaffold_1:22808765..22808821:+</t>
  </si>
  <si>
    <t>scaffold_12_424536</t>
  </si>
  <si>
    <t>uguagacucgacuauccuaaag</t>
  </si>
  <si>
    <t>uguagacucgacuauccuaaagucuacacuuuaggauagucgagucugcacg</t>
  </si>
  <si>
    <t>scaffold_12:1567941..1567993:+</t>
  </si>
  <si>
    <t>scaffold_12_424704</t>
  </si>
  <si>
    <t>ugcggacucaacuauccuaaa</t>
  </si>
  <si>
    <t>ugcggacucaacuauccuaaacuguagacuacauguacuaaaguccacauuuuaggauaguugagucugcacgca</t>
  </si>
  <si>
    <t>scaffold_12:1954757..1954832:+</t>
  </si>
  <si>
    <t>scaffold_12_436310</t>
  </si>
  <si>
    <t>uacaugaccaaaguaacuaug</t>
  </si>
  <si>
    <t>uacaugaccaaaguaacuaugguuuucaaggcauagguaguuugguugcguuua</t>
  </si>
  <si>
    <t>scaffold_12:19887267..19887321:+</t>
  </si>
  <si>
    <t>scaffold_12_436873</t>
  </si>
  <si>
    <t>uuaggauagucgagucugcgcgca</t>
  </si>
  <si>
    <t>ugcagacucgacuauccuaaagucuacucuuuaggauagucgagucugcgcgca</t>
  </si>
  <si>
    <t>scaffold_12:20982638..20982692:+</t>
  </si>
  <si>
    <t>scaffold_12_436957</t>
  </si>
  <si>
    <t>ugcagacucaacuauccuaaaguguaguuaguugagucugcacuuuaggauaguugagucugcacgca</t>
  </si>
  <si>
    <t>scaffold_12:21154622..21154690:+</t>
  </si>
  <si>
    <t>scaffold_12_444985</t>
  </si>
  <si>
    <t>uaccagccucucuaacauaaaaacuuauguuauguuagaguuuuuauguuagagaggcugguacc</t>
  </si>
  <si>
    <t>scaffold_12:11996581..11996646:-</t>
  </si>
  <si>
    <t>scaffold_12_447817</t>
  </si>
  <si>
    <t>uaggauagucgagucugcacg</t>
  </si>
  <si>
    <t>ugcagacucaacuauccaaaag</t>
  </si>
  <si>
    <t>ugcagacucaacuauccaaaagucuacacuuuuaggauagucgagucugcacg</t>
  </si>
  <si>
    <t>scaffold_12:15526300..15526353:-</t>
  </si>
  <si>
    <t>scaffold_1_2675</t>
  </si>
  <si>
    <t>uaccagacucucuaacauaaaaacagagauuucuguuuuauguuagagagucugguacc</t>
  </si>
  <si>
    <t>scaffold_1:5476056..5476115:+</t>
  </si>
  <si>
    <t>scaffold_1_32997</t>
  </si>
  <si>
    <t>ame-miR-6064-5p</t>
  </si>
  <si>
    <t>uuugaaaucgggucugguuauca</t>
  </si>
  <si>
    <t>caaccagacccgauuucaaagg</t>
  </si>
  <si>
    <t>caaccagacccgauuucaaaggaacuaguauuuccuuugaaaucgggucugguuauca</t>
  </si>
  <si>
    <t>scaffold_1:20452149..20452207:-</t>
  </si>
  <si>
    <t>scaffold_13_452802</t>
  </si>
  <si>
    <t>uaccagucucucuaacauaaaa</t>
  </si>
  <si>
    <t>uaccagucucucuaacauaaaagaagauuuuuggagacuacauuggagacuccauuuuauguuagagagucugguacc</t>
  </si>
  <si>
    <t>scaffold_13:3924502..3924580:+</t>
  </si>
  <si>
    <t>scaffold_13_453427</t>
  </si>
  <si>
    <t>ugcagacucaacuauccuaaagucugcacuuuaggauaguugagucugcacgca</t>
  </si>
  <si>
    <t>scaffold_13:4942630..4942684:+</t>
  </si>
  <si>
    <t>scaffold_13_459482</t>
  </si>
  <si>
    <t>ugaagacucaacuauccuaaag</t>
  </si>
  <si>
    <t>ugaagacucaacuauccuaaagucuacacuuuaggauaguugagucugcacgca</t>
  </si>
  <si>
    <t>scaffold_13:13281652..13281706:+</t>
  </si>
  <si>
    <t>scaffold_13_461812</t>
  </si>
  <si>
    <t>uaccagacugucuaacauaaaa</t>
  </si>
  <si>
    <t>uaccagacugucuaacauaaaaacuguuuuuauguuagagagucugguacc</t>
  </si>
  <si>
    <t>scaffold_13:16859965..16860016:+</t>
  </si>
  <si>
    <t>scaffold_13_462714</t>
  </si>
  <si>
    <t>osa-miR1872</t>
  </si>
  <si>
    <t>uaacuguauuucauauuucacu</t>
  </si>
  <si>
    <t>uggaauaugaaauacauuucug</t>
  </si>
  <si>
    <t>uaacuguauuucauauuucacuuauugaauuguggaauaugaaauacauuuc</t>
  </si>
  <si>
    <t>scaffold_13:18943558..18943610:+</t>
  </si>
  <si>
    <t>scaffold_13_462979</t>
  </si>
  <si>
    <t>gma-miR1534</t>
  </si>
  <si>
    <t>cauuuugggaugauugucaaa</t>
  </si>
  <si>
    <t>uagccaaucauuccaaaauugu</t>
  </si>
  <si>
    <t>uagccaaucauuccaaaauuguuaucauauccauuuugggaugauugucaaa</t>
  </si>
  <si>
    <t>scaffold_13:19478188..19478240:+</t>
  </si>
  <si>
    <t>scaffold_13_465153</t>
  </si>
  <si>
    <t>auuugaacuaguucugcuauu</t>
  </si>
  <si>
    <t>acaacagaacguguucaaauau</t>
  </si>
  <si>
    <t>auuugaacuaguucugcuauugacuucauguuaacaacagaacguguucaaauau</t>
  </si>
  <si>
    <t>scaffold_13:2839688..2839743:-</t>
  </si>
  <si>
    <t>scaffold_13_465159</t>
  </si>
  <si>
    <t>scaffold_13:2843230..2843285:-</t>
  </si>
  <si>
    <t>scaffold_13_465161</t>
  </si>
  <si>
    <t>scaffold_13:2843736..2843791:-</t>
  </si>
  <si>
    <t>scaffold_13_476533</t>
  </si>
  <si>
    <t>ugcagagucaacuauccuaaag</t>
  </si>
  <si>
    <t>ugcagagucaacuauccuaaaguguagucuacacuuuaggauaguugagucugcacgca</t>
  </si>
  <si>
    <t>scaffold_13:20732445..20732504:-</t>
  </si>
  <si>
    <t>scaffold_1_37544</t>
  </si>
  <si>
    <t>uaccagccucucuaacauaaaaacagagaggcuggcucuguauuuauguuagagaggcugguacc</t>
  </si>
  <si>
    <t>scaffold_1:29257831..29257896:-</t>
  </si>
  <si>
    <t>scaffold_1_38793</t>
  </si>
  <si>
    <t>ugcagacucaacuauccuaaaguguacacuuuaggauaguugagucugcacgca</t>
  </si>
  <si>
    <t>scaffold_1:31229456..31229510:-</t>
  </si>
  <si>
    <t>scaffold_14_482636</t>
  </si>
  <si>
    <t>ugcagacccaacuauccuaaag</t>
  </si>
  <si>
    <t>ugcagacccaacuauccuaaaguguacacuuuaggauagucgagucugcacg</t>
  </si>
  <si>
    <t>scaffold_14:8988329..8988381:+</t>
  </si>
  <si>
    <t>scaffold_14_484222</t>
  </si>
  <si>
    <t>ggcagacucgacuauccuaaag</t>
  </si>
  <si>
    <t>gcagacucgacuauccuaaaguguaggacuacacuuuaggauagucgagucugcacg</t>
  </si>
  <si>
    <t>scaffold_14:12550697..12550754:+</t>
  </si>
  <si>
    <t>scaffold_14_489432</t>
  </si>
  <si>
    <t>hpo-miR-10031b-5p</t>
  </si>
  <si>
    <t>uuaggguguuucauuuugaa</t>
  </si>
  <si>
    <t>uagggucuuucauuuugaau</t>
  </si>
  <si>
    <t>uuagggucuuucauuuugaaucuugaauucuggaucuugaauuaggguguuucauuuugaaucuugaauuccggaucaugaauuaggguguuucauuuugaa</t>
  </si>
  <si>
    <t>scaffold_14:8361548..8361650:-</t>
  </si>
  <si>
    <t>scaffold_14_489767</t>
  </si>
  <si>
    <t>uuaggauaguugggucugcacg</t>
  </si>
  <si>
    <t>ugcagacucgacuauccuaaaguguacacuuuaggauaguugggucugcacg</t>
  </si>
  <si>
    <t>scaffold_14:8988327..8988379:-</t>
  </si>
  <si>
    <t>scaffold_15_501562</t>
  </si>
  <si>
    <t>ugcagacucgacuacccuaaag</t>
  </si>
  <si>
    <t>ugcagacucgacuacccuaaaguguaagacuacacuuuaggauagucgagucugcacg</t>
  </si>
  <si>
    <t>scaffold_15:17852846..17852904:+</t>
  </si>
  <si>
    <t>scaffold_15_510217</t>
  </si>
  <si>
    <t>uaccagacucucuaacauaaaaacaguaucucuguuuuuauguuagagagucugguacc</t>
  </si>
  <si>
    <t>scaffold_15:13439744..13439803:-</t>
  </si>
  <si>
    <t>scaffold_15_511655</t>
  </si>
  <si>
    <t>ugcagacucaacuauccuaaaguguagguauaaaguguaguacacuuuaggauaguugagucugcacgca</t>
  </si>
  <si>
    <t>scaffold_15:16540285..16540355:-</t>
  </si>
  <si>
    <t>scaffold_16_518554</t>
  </si>
  <si>
    <t>agauguccguguuuucgaguaua</t>
  </si>
  <si>
    <t>agauguccguguuuucgaguauacccuaugcauacucgaaaacgcggacaucucg</t>
  </si>
  <si>
    <t>scaffold_16:9243291..9243346:+</t>
  </si>
  <si>
    <t>scaffold_16_522038</t>
  </si>
  <si>
    <t>cgugcagacuugacuauccuaa</t>
  </si>
  <si>
    <t>cgugcagacuugacuauccuaaaguguagacuacaauuuaggaauuaggauaguugagucugcacgca</t>
  </si>
  <si>
    <t>scaffold_16:13933208..13933276:+</t>
  </si>
  <si>
    <t>scaffold_16_522522</t>
  </si>
  <si>
    <t>uuacguuagagaggcugguacc</t>
  </si>
  <si>
    <t>uaccggacucucuaacauaaaaacagacaggcuggucucuguuuuuacguuagagaggcuggua</t>
  </si>
  <si>
    <t>scaffold_16:14744397..14744461:+</t>
  </si>
  <si>
    <t>scaffold_16_522654</t>
  </si>
  <si>
    <t>uaccggacucucuaacauaaaauggagagaauuuuuuauguuagagagucugguacc</t>
  </si>
  <si>
    <t>scaffold_16:14997242..14997299:+</t>
  </si>
  <si>
    <t>scaffold_16_524925</t>
  </si>
  <si>
    <t>uaccagacucucuaacauaaaauggacucucuccuuuuuauguuagagagucugguacc</t>
  </si>
  <si>
    <t>scaffold_16:784770..784829:-</t>
  </si>
  <si>
    <t>scaffold_16_526727</t>
  </si>
  <si>
    <t>cgugcagacucgacuauccuaa</t>
  </si>
  <si>
    <t>aggauagucgagucugcacgca</t>
  </si>
  <si>
    <t>cgugcagacucgacuauccuaaacacuuuaggauaguaggauagucgagucugcacg</t>
  </si>
  <si>
    <t>scaffold_16:4255084..4255141:-</t>
  </si>
  <si>
    <t>scaffold_16_533996</t>
  </si>
  <si>
    <t>uauguuagagagucugguacc</t>
  </si>
  <si>
    <t>uaccagacucucuaacauaaaaaacagaguuauauguuagagagucugguacc</t>
  </si>
  <si>
    <t>scaffold_16:13796782..13796835:-</t>
  </si>
  <si>
    <t>scaffold_17_536576</t>
  </si>
  <si>
    <t>ucgaggaguugagucugcacg</t>
  </si>
  <si>
    <t>ugcagacccaacuccucgaaag</t>
  </si>
  <si>
    <t>ugcagacccaacuccucgaaagucuauacuuucgaguuucgaggaguugagucugcacg</t>
  </si>
  <si>
    <t>scaffold_17:451126..451185:+</t>
  </si>
  <si>
    <t>scaffold_17_547614</t>
  </si>
  <si>
    <t>uuucggacaauuaaacuuucg</t>
  </si>
  <si>
    <t>cgaaaguuugaucguccgaaagu</t>
  </si>
  <si>
    <t>uuucggacaauuaaacuuucggacaauauuuuguccgaaaguuugaucguccgaaag</t>
  </si>
  <si>
    <t>scaffold_17:14492314..14492371:+</t>
  </si>
  <si>
    <t>scaffold_17_547899</t>
  </si>
  <si>
    <t>scaffold_17:14561451..14561509:+</t>
  </si>
  <si>
    <t>scaffold_17_556181</t>
  </si>
  <si>
    <t>uagcagacauuuccauuauuuua</t>
  </si>
  <si>
    <t>aauaacggaaccguuugcuuga</t>
  </si>
  <si>
    <t>uagcagacauuuccauuauuuuacgcuaagcgucaaauaacggaaccguuugcuug</t>
  </si>
  <si>
    <t>scaffold_17:1856259..1856315:-</t>
  </si>
  <si>
    <t>scaffold_18_576292</t>
  </si>
  <si>
    <t>ugcagacucaacaacuauccuaaag</t>
  </si>
  <si>
    <t>ugcagacucaacaacuauccuaaaguguacacuuuaggauaguugagucugcacgca</t>
  </si>
  <si>
    <t>scaffold_18:3186432..3186489:+</t>
  </si>
  <si>
    <t>scaffold_18_577926</t>
  </si>
  <si>
    <t>ugcaaacucaacuauccuaaag</t>
  </si>
  <si>
    <t>ugcaaacucaacuauccuaaagucuacacuuuaggauaguugagucugcacgca</t>
  </si>
  <si>
    <t>scaffold_18:6387600..6387654:+</t>
  </si>
  <si>
    <t>scaffold_18_586273</t>
  </si>
  <si>
    <t>ugaagacucaacuauccuaaaggauaguuuaggauaguugaguuuaggauaguugagucugcacgca</t>
  </si>
  <si>
    <t>scaffold_18:2900350..2900417:-</t>
  </si>
  <si>
    <t>scaffold_19_620354</t>
  </si>
  <si>
    <t>uaccagacucucuaacauaaaaacacaguuuauguuagagagucagguacc</t>
  </si>
  <si>
    <t>scaffold_19:13866211..13866262:-</t>
  </si>
  <si>
    <t>scaffold_20_621397</t>
  </si>
  <si>
    <t>cacaauaguaaagucugcaca</t>
  </si>
  <si>
    <t>ugcagacuuuacuauuguggaggaguuagaggcuuuuccuuuucgccuccaacuccuccacaauaguaaagucugcaca</t>
  </si>
  <si>
    <t>scaffold_20:27047..27126:+</t>
  </si>
  <si>
    <t>scaffold_20_626995</t>
  </si>
  <si>
    <t>uaccagacucucuaacauaaaauggagaguuuguguuagagcuccauuuuauguuagagaguuuggcacc</t>
  </si>
  <si>
    <t>scaffold_20:8883727..8883797:+</t>
  </si>
  <si>
    <t>scaffold_20_627815</t>
  </si>
  <si>
    <t>cgugcagacucaacuauccuaa</t>
  </si>
  <si>
    <t>cgugcagacucaacuauccuaacuuguagacuuuaggauaguugagucugcacgca</t>
  </si>
  <si>
    <t>scaffold_20:10308074..10308130:+</t>
  </si>
  <si>
    <t>scaffold_20_632224</t>
  </si>
  <si>
    <t>uuaucuuagagaggcugguacc</t>
  </si>
  <si>
    <t>uaccagacucucuaacauagaaacagagacucucuguuuuuaucuuagagaggcugguacccagg</t>
  </si>
  <si>
    <t>scaffold_20:3266200..3266265:-</t>
  </si>
  <si>
    <t>scaffold_20_635604</t>
  </si>
  <si>
    <t>uucaaggaguuaagucugcacg</t>
  </si>
  <si>
    <t>ugcagacucaacuccucgaaagucuauacuuucaaggaguuaagucugcacg</t>
  </si>
  <si>
    <t>scaffold_20:8741070..8741122:-</t>
  </si>
  <si>
    <t>scaffold_20_636530</t>
  </si>
  <si>
    <t>ugcagacucaacuauccuaaagucuacaaguuaggauaguugagucugcacgca</t>
  </si>
  <si>
    <t>scaffold_20:10308072..10308126:-</t>
  </si>
  <si>
    <t>scaffold_20_636571</t>
  </si>
  <si>
    <t>ugcagacucgacuuuccuaaag</t>
  </si>
  <si>
    <t>cgugcagacucgacuuuccuaaaguguagacuuuaggauagucgagucugcacg</t>
  </si>
  <si>
    <t>scaffold_20:10425338..10425392:-</t>
  </si>
  <si>
    <t>scaffold_21_641632</t>
  </si>
  <si>
    <t>mmu-miR-151-5p</t>
  </si>
  <si>
    <t>ugcagacucaauuccucgaaag</t>
  </si>
  <si>
    <t>ugcagacucaauuccucgaaaguucgaggaguugagucugcacg</t>
  </si>
  <si>
    <t>scaffold_21:5452842..5452886:+</t>
  </si>
  <si>
    <t>scaffold_21_641738</t>
  </si>
  <si>
    <t>uuguguuagagagucugguacc</t>
  </si>
  <si>
    <t>uaccagacucucuaacauagaaacagacucucuguuuuuguguuagagagucugguacc</t>
  </si>
  <si>
    <t>scaffold_21:5643946..5644005:+</t>
  </si>
  <si>
    <t>scaffold_2_46677</t>
  </si>
  <si>
    <t>agaauagucgagucugcacgca</t>
  </si>
  <si>
    <t>cgugcagacucgacuauccuaaaacauuuuagaauagucgagucugcacg</t>
  </si>
  <si>
    <t>scaffold_2:12506369..12506419:+</t>
  </si>
  <si>
    <t>scaffold_2_60206</t>
  </si>
  <si>
    <t>gugcagacucgacuauucuaaa</t>
  </si>
  <si>
    <t>gugcagacucgacuauucuaaaauguuuuaggauagucgagucugcacg</t>
  </si>
  <si>
    <t>scaffold_2:12506369..12506418:-</t>
  </si>
  <si>
    <t>scaffold_2_60308</t>
  </si>
  <si>
    <t>uaaggauaguugagucugcacgca</t>
  </si>
  <si>
    <t>ugcagacucaacuauccuaaagugucacuuaaggauaguugagucugcacgca</t>
  </si>
  <si>
    <t>scaffold_2:12823910..12823963:-</t>
  </si>
  <si>
    <t>scaffold_2_60975</t>
  </si>
  <si>
    <t>ugcagacucaacuccucgaaaguauagacuucuauacuuucgaggaguugagucugcacg</t>
  </si>
  <si>
    <t>scaffold_2:14072006..14072066:-</t>
  </si>
  <si>
    <t>scaffold_2_62253</t>
  </si>
  <si>
    <t>ugcagacucaacuccucgaaaguauagauacuuucgaggaguugagucugcacg</t>
  </si>
  <si>
    <t>scaffold_2:16501766..16501820:-</t>
  </si>
  <si>
    <t>scaffold_26_650307</t>
  </si>
  <si>
    <t>uaggauagucgagucugcacgcu</t>
  </si>
  <si>
    <t>ugcagacucgacuauccuaaagucuacacuuuaggauagucgagucugcacgcu</t>
  </si>
  <si>
    <t>scaffold_26:2275053..2275107:+</t>
  </si>
  <si>
    <t>scaffold_3_105175</t>
  </si>
  <si>
    <t>uaccagacuuucuaacauaaaa</t>
  </si>
  <si>
    <t>uaccagacuuucuaacauaaaaaacuguuuuuuauguuagagagucugguacc</t>
  </si>
  <si>
    <t>scaffold_3:28661927..28661980:-</t>
  </si>
  <si>
    <t>scaffold_3_105386</t>
  </si>
  <si>
    <t>guuuuuauguuagagagucugg</t>
  </si>
  <si>
    <t>uaccagacucucuaacauaaaaacagagacucucuguuuuuauguuagagagucugg</t>
  </si>
  <si>
    <t>scaffold_3:29028561..29028618:-</t>
  </si>
  <si>
    <t>scaffold_3_66470</t>
  </si>
  <si>
    <t>ugcagacucgauuauccuaaag</t>
  </si>
  <si>
    <t>ugcagacucgauuauccuaaaguguagacuacacuuuaggauaguugagucugcacgca</t>
  </si>
  <si>
    <t>scaffold_3:666745..666804:+</t>
  </si>
  <si>
    <t>scaffold_3_67707</t>
  </si>
  <si>
    <t>uucgacgaguugagucugcacgca</t>
  </si>
  <si>
    <t>ugcagacucaacuccucgaaaguauagguacuuucgacgaguugagucugcacgca</t>
  </si>
  <si>
    <t>scaffold_3:2839355..2839411:+</t>
  </si>
  <si>
    <t>scaffold_3_70577</t>
  </si>
  <si>
    <t>ugcagacucaacuauccuaaaguguacagucuacauuuuaggauaguugagucugcacgca</t>
  </si>
  <si>
    <t>scaffold_3:7955161..7955222:+</t>
  </si>
  <si>
    <t>scaffold_3_70670</t>
  </si>
  <si>
    <t>scaffold_3:8126302..8126356:+</t>
  </si>
  <si>
    <t>scaffold_3_70702</t>
  </si>
  <si>
    <t>ugcagacgcgacuauccuaaag</t>
  </si>
  <si>
    <t>ugcagacgcgacuauccuaaaguguagacacuuuaggauagucgagucugcacg</t>
  </si>
  <si>
    <t>scaffold_3:8192900..8192954:+</t>
  </si>
  <si>
    <t>scaffold_3_94909</t>
  </si>
  <si>
    <t>mtr-miR2618a</t>
  </si>
  <si>
    <t>uugaauuccggaucuugaauua</t>
  </si>
  <si>
    <t>uugaauucuggaucuugaauu</t>
  </si>
  <si>
    <t>ucuugaauucuggaucuugaauuaggauguuucauuuugaaucuugaauuccggaucuugaauua</t>
  </si>
  <si>
    <t>scaffold_3:13563358..13563423:-</t>
  </si>
  <si>
    <t>scaffold_4_122063</t>
  </si>
  <si>
    <t>ugcagacucgacuauccuaaaguguagacucuacacuuuaggauagucgagucugcacg</t>
  </si>
  <si>
    <t>scaffold_4:1370381..1370440:-</t>
  </si>
  <si>
    <t>scaffold_4_122219</t>
  </si>
  <si>
    <t>uuccagacucucuaacauaaaa</t>
  </si>
  <si>
    <t>uuccagacucucuaacauaaaaaaucuguuuuuauguuagagagucugguacc</t>
  </si>
  <si>
    <t>scaffold_4:1574587..1574640:-</t>
  </si>
  <si>
    <t>scaffold_50_657337</t>
  </si>
  <si>
    <t>ugcagacucgacuauccuaaagucuacacuuuaggauagucgagucugcacg</t>
  </si>
  <si>
    <t>scaffold_50:214224..214276:+</t>
  </si>
  <si>
    <t>scaffold_50_657437</t>
  </si>
  <si>
    <t>uuaggauagucgagucugcacc</t>
  </si>
  <si>
    <t>ugcagacucgacuauccuaaaguguagacuuuaggauagucgagucugcacc</t>
  </si>
  <si>
    <t>scaffold_50:214222..214274:-</t>
  </si>
  <si>
    <t>scaffold_5_137045</t>
  </si>
  <si>
    <t>ucaggauaguugaguuugcacg</t>
  </si>
  <si>
    <t>ugcagacucaacuauccuaaaguguagacuucaggauaguugaguuugcacg</t>
  </si>
  <si>
    <t>scaffold_5:234607..234659:+</t>
  </si>
  <si>
    <t>scaffold_5_138819</t>
  </si>
  <si>
    <t>uuauguuagagagucugguaua</t>
  </si>
  <si>
    <t>uaccagacucucuaacauaaaaacagagagagucuggagagucuggagacucuguuuuuauguuagagagucugguaua</t>
  </si>
  <si>
    <t>scaffold_5:4083595..4083674:+</t>
  </si>
  <si>
    <t>scaffold_5_139005</t>
  </si>
  <si>
    <t>uuugaaaucgggucugguuaaca</t>
  </si>
  <si>
    <t>uagccagacccaauuucaaagg</t>
  </si>
  <si>
    <t>uagccagacccaauuucaaaggaaauaauuccuuugaaaucgggucugguuaaca</t>
  </si>
  <si>
    <t>scaffold_5:4400837..4400892:+</t>
  </si>
  <si>
    <t>scaffold_5_139498</t>
  </si>
  <si>
    <t>uaccagacucucuagcauaaaau</t>
  </si>
  <si>
    <t>uaccagacucucuagcauaaaauggagauauuagagaucuccauuuuauguuagagagucugguacc</t>
  </si>
  <si>
    <t>scaffold_5:5077117..5077184:+</t>
  </si>
  <si>
    <t>scaffold_5_141456</t>
  </si>
  <si>
    <t>uaccagacucucuaacauuaaaaug</t>
  </si>
  <si>
    <t>uaccagacucucuaacauuaaaauggagaucuccauuuuauguuagagagucugguacc</t>
  </si>
  <si>
    <t>scaffold_5:9087921..9087980:+</t>
  </si>
  <si>
    <t>scaffold_5_141728</t>
  </si>
  <si>
    <t>uuccagacucucuaccaugaaa</t>
  </si>
  <si>
    <t>uuccagacucucuaccaugaaaaacuguuuuuauguuagagagucugguacc</t>
  </si>
  <si>
    <t>scaffold_5:9684246..9684298:+</t>
  </si>
  <si>
    <t>scaffold_5_145651</t>
  </si>
  <si>
    <t>agauguccgcguuuucgaguaugcauaggguauacucgaaaacgcggacaucucg</t>
  </si>
  <si>
    <t>scaffold_5:14066510..14066565:+</t>
  </si>
  <si>
    <t>scaffold_5_196299</t>
  </si>
  <si>
    <t>ugcaaacucaacuauccugaag</t>
  </si>
  <si>
    <t>ugcaaacucaacuauccugaagucuacacuuuaggauaguugagucugcacgca</t>
  </si>
  <si>
    <t>scaffold_5:234603..234657:-</t>
  </si>
  <si>
    <t>scaffold_5_196563</t>
  </si>
  <si>
    <t>uaccagacucucuaacauaaaauggagagucuauuuuauguuagagagucugguacc</t>
  </si>
  <si>
    <t>scaffold_5:835977..836034:-</t>
  </si>
  <si>
    <t>scaffold_5_198213</t>
  </si>
  <si>
    <t>uaccagacucucuaacauaaaaacagagucuccagacucuccagacucucucuguuuuuauguuagagagucugguacc</t>
  </si>
  <si>
    <t>scaffold_5:4083593..4083672:-</t>
  </si>
  <si>
    <t>scaffold_5_199613</t>
  </si>
  <si>
    <t>ugcagacucaacuauccuaaaguguagacuacacuuuaggauaguugagucugcacgca</t>
  </si>
  <si>
    <t>scaffold_5:6471383..6471442:-</t>
  </si>
  <si>
    <t>scaffold_6_258696</t>
  </si>
  <si>
    <t>ugcagaaucgacuauccuaaag</t>
  </si>
  <si>
    <t>ugcagaaucgacuauccuaaagucuacacuuuaggauagucgagucugcacg</t>
  </si>
  <si>
    <t>scaffold_6:5905793..5905845:+</t>
  </si>
  <si>
    <t>scaffold_6_259544</t>
  </si>
  <si>
    <t>ugcagacucaacuauccuaaagucuacacuuuaggauaguugagucugcacgca</t>
  </si>
  <si>
    <t>scaffold_6:7605070..7605124:+</t>
  </si>
  <si>
    <t>scaffold_6_269331</t>
  </si>
  <si>
    <t>uaggaugguugagucugcacg</t>
  </si>
  <si>
    <t>ugcagacucgacuauccuaaaguguagacacucuacacuuuaggaugguugagucugcacg</t>
  </si>
  <si>
    <t>scaffold_6:20425238..20425299:+</t>
  </si>
  <si>
    <t>scaffold_6_270308</t>
  </si>
  <si>
    <t>ugcagacucgacuauccuaaaguguacacuuuaggauagucgagucugcacg</t>
  </si>
  <si>
    <t>scaffold_6:22744293..22744345:+</t>
  </si>
  <si>
    <t>scaffold_6_275746</t>
  </si>
  <si>
    <t>scaffold_6:7605066..7605120:-</t>
  </si>
  <si>
    <t>scaffold_6_285709</t>
  </si>
  <si>
    <t>ugcagacucaaccauccuaaag</t>
  </si>
  <si>
    <t>ugcagacucaaccauccuaaaguguagagugucuacacuuuaggauagucgagucugcacg</t>
  </si>
  <si>
    <t>scaffold_6:20425236..20425297:-</t>
  </si>
  <si>
    <t>scaffold_6_288173</t>
  </si>
  <si>
    <t>cgr-miR-503</t>
  </si>
  <si>
    <t>cguauuguucagauguauuguc</t>
  </si>
  <si>
    <t>caaugcaucugagcaauuguc</t>
  </si>
  <si>
    <t>cguauuguucagauguauuguccauucauuguaacaaugcaucugagcaauuguc</t>
  </si>
  <si>
    <t>scaffold_6:24815660..24815715:-</t>
  </si>
  <si>
    <t>scaffold_7_289690</t>
  </si>
  <si>
    <t>ugcagacucaacucgucgaaag</t>
  </si>
  <si>
    <t>ugcagacucaacucgucgaaaguauagacgaucgaggaguugagucugcacg</t>
  </si>
  <si>
    <t>scaffold_7:2377693..2377745:+</t>
  </si>
  <si>
    <t>scaffold_7_290433</t>
  </si>
  <si>
    <t>ugcagacucgacuauccuaaaguguagaauuuaggauagucgagucugcacg</t>
  </si>
  <si>
    <t>scaffold_7:3946926..3946978:+</t>
  </si>
  <si>
    <t>scaffold_7_290434</t>
  </si>
  <si>
    <t>scaffold_7_296530</t>
  </si>
  <si>
    <t>uaccagacucucuaacauaaaaacagagacuguuuuuuauguuagagagucugguacc</t>
  </si>
  <si>
    <t>scaffold_7:12621984..12622042:+</t>
  </si>
  <si>
    <t>scaffold_7_301014</t>
  </si>
  <si>
    <t>cgugcagacucaacuauccuau</t>
  </si>
  <si>
    <t>cgugcagacucaacuauccuauaaaguguagacuuuaggauaguugagucugcacgca</t>
  </si>
  <si>
    <t>scaffold_7:21533393..21533451:+</t>
  </si>
  <si>
    <t>scaffold_7_304004</t>
  </si>
  <si>
    <t>pab-miR3703</t>
  </si>
  <si>
    <t>cagacucucuaacauaaaaugg</t>
  </si>
  <si>
    <t>cauuuuauguaagagagucug</t>
  </si>
  <si>
    <t>cagacucucuaacauaaaauggagauugucuccauuuuauguaagagagucug</t>
  </si>
  <si>
    <t>scaffold_7:2756433..2756486:-</t>
  </si>
  <si>
    <t>scaffold_7_304424</t>
  </si>
  <si>
    <t>uuuaggauaaugagucugcacg</t>
  </si>
  <si>
    <t>ugcagacucaacuauccuaaagugcagacuacacuuuaggauaaugagucugcacg</t>
  </si>
  <si>
    <t>scaffold_7:3570500..3570556:-</t>
  </si>
  <si>
    <t>scaffold_7_309605</t>
  </si>
  <si>
    <t>auucuggaucuugaauuaggg</t>
  </si>
  <si>
    <t>cuggaucuugaauuaggguguuucguuuugaaucuugaauuccggaucuugaauuaggguguuucauuuugaaucuugaauuccggaucuugaauua</t>
  </si>
  <si>
    <t>scaffold_7:10993996..10994093:-</t>
  </si>
  <si>
    <t>scaffold_7_310744</t>
  </si>
  <si>
    <t>uaccagacucucuaacauaaaaaacagucucuguuuuuauguuagagagucugguacc</t>
  </si>
  <si>
    <t>scaffold_7:12621982..12622040:-</t>
  </si>
  <si>
    <t>scaffold_7_312858</t>
  </si>
  <si>
    <t>uucgacuugaccagaaauca</t>
  </si>
  <si>
    <t>auuucuggucaagucgaagg</t>
  </si>
  <si>
    <t>uucgacuugaccagaaaucacaacaccuuaacaccccaauuuuuccucuccauugucauuuaagguguugugauuucuggucaagucgaagg</t>
  </si>
  <si>
    <t>scaffold_7:16471630..16471722:-</t>
  </si>
  <si>
    <t>scaffold_8_318625</t>
  </si>
  <si>
    <t>uaccagacucucuaacauaaaauggauuguauguccuuuuuauguuagagagucugguacc</t>
  </si>
  <si>
    <t>scaffold_8:4289940..4290001:+</t>
  </si>
  <si>
    <t>scaffold_8_319346</t>
  </si>
  <si>
    <t>ugcagacucgauuauccuaaaguguaguacacuuuaggauagucgagucugcacg</t>
  </si>
  <si>
    <t>scaffold_8:5546618..5546673:+</t>
  </si>
  <si>
    <t>scaffold_8_328981</t>
  </si>
  <si>
    <t>ugcagacucaacuauccuaaaguguaguacuuuaggauaguugagucugcacgca</t>
  </si>
  <si>
    <t>scaffold_8:19694471..19694526:+</t>
  </si>
  <si>
    <t>scaffold_8_332360</t>
  </si>
  <si>
    <t>ugcagacucaacuauccuaaaguguacaauuuaggauaguugagucugcacgca</t>
  </si>
  <si>
    <t>scaffold_8:2744437..2744491:-</t>
  </si>
  <si>
    <t>scaffold_9_353044</t>
  </si>
  <si>
    <t>uaccagccucucuagcauaaaa</t>
  </si>
  <si>
    <t>uaccagccucucuagcauaaaaacagagaucacuguguuuauguuagagaggcugguacc</t>
  </si>
  <si>
    <t>scaffold_9:13804839..13804899:+</t>
  </si>
  <si>
    <t>scaffold_9_360285</t>
  </si>
  <si>
    <t>ugcauacucaacuauccuaaag</t>
  </si>
  <si>
    <t>ugcauacucaacuauccuaaagugucuacacuuuaggauaguugagucugcacgca</t>
  </si>
  <si>
    <t>scaffold_9:2986223..2986279:-</t>
  </si>
  <si>
    <t>scaffold_9_361115</t>
  </si>
  <si>
    <t>acuuuucgcggcucgaaa</t>
  </si>
  <si>
    <t>aaugucgagccgcgaaaaguagaacauaucccuacuuuucgcggcucgaaa</t>
  </si>
  <si>
    <t>scaffold_9:4568175..4568226:-</t>
  </si>
  <si>
    <t>scaffold_9_362904</t>
  </si>
  <si>
    <t>ugcagacucaacuauccuaaaguggaguacacuuuaguaagacuacauuuuaggauaguugagucugcacgca</t>
  </si>
  <si>
    <t>scaffold_9:7667484..7667557:-</t>
  </si>
  <si>
    <t>scaffold_9_365564</t>
  </si>
  <si>
    <t>ugcagacucgacuauccuaaaguguaaacuuuaggauagucgagucugcgcgca</t>
  </si>
  <si>
    <t>scaffold_9:13095762..13095816:-</t>
  </si>
  <si>
    <t>ea1(norm)</t>
  </si>
  <si>
    <t>ea2(norm)</t>
  </si>
  <si>
    <t>eg1(norm)</t>
  </si>
  <si>
    <t>eg2(norm)</t>
  </si>
  <si>
    <t>er1(norm)</t>
  </si>
  <si>
    <t>er2(norm)</t>
  </si>
  <si>
    <t>ScUbCFx_10_119252</t>
  </si>
  <si>
    <t>cggcaaaacgacuaaacauuu</t>
  </si>
  <si>
    <t>aaguuuagucguuuugccacc</t>
  </si>
  <si>
    <t>cggcaaaacgacuaaacauuucacuuaacuuuuguuucuccaaaaguuuaaugaaaaguuuagucguuuugccacc</t>
  </si>
  <si>
    <t>ScUbCFx_10:2023773..2023849:+</t>
  </si>
  <si>
    <t>ScUbCFx_10_132798</t>
  </si>
  <si>
    <t>agucgcucaguaguucaacuug</t>
  </si>
  <si>
    <t>agaugaacuacucagcgaacgg</t>
  </si>
  <si>
    <t>agucgcucaguaguucaacuugguucaacugagaugaacuacucagcgaacgg</t>
  </si>
  <si>
    <t>ScUbCFx_10:12095277..12095330:+</t>
  </si>
  <si>
    <t>ScUbCFx_1656_702335</t>
  </si>
  <si>
    <t>uacacuagaacggauccaaaug</t>
  </si>
  <si>
    <t>uuuggauccgugcuaguuuaa</t>
  </si>
  <si>
    <t>uacacuagaacggauccaaauggguacggauccauuuggauccgugcuaguuuaa</t>
  </si>
  <si>
    <t>ScUbCFx_1656:31878..31933:+</t>
  </si>
  <si>
    <t>ScUbCFx_1656_716751</t>
  </si>
  <si>
    <t>uuucgucaagguuucucaca</t>
  </si>
  <si>
    <t>ggguaaaccuuggcugaaaua</t>
  </si>
  <si>
    <t>ggguaaaccuuggcugaaauauuuguuugauauuucgucaagguuucucaca</t>
  </si>
  <si>
    <t>ScUbCFx_1656:9775540..9775592:+</t>
  </si>
  <si>
    <t>ScUbCFx_1656_720616</t>
  </si>
  <si>
    <t>aggcaaaaguagcuaccaaauac</t>
  </si>
  <si>
    <t>aggcaaaaguagcuaccaaauacuuucaugguauugcuaguugcuuuugucccc</t>
  </si>
  <si>
    <t>ScUbCFx_1656:1217186..1217240:-</t>
  </si>
  <si>
    <t>ScUbCFx_1656_727696</t>
  </si>
  <si>
    <t>uuuagauccgugcuaguguaaa</t>
  </si>
  <si>
    <t>uacacuagaacggauccaaauggguacggauccauuuagauccgugcuaguguaaacg</t>
  </si>
  <si>
    <t>ScUbCFx_1656:6096654..6096712:-</t>
  </si>
  <si>
    <t>ScUbCFx_1656_727726</t>
  </si>
  <si>
    <t>uuugaaguuaggggucuggaaca</t>
  </si>
  <si>
    <t>cuccagaccccuaacuugaaagu</t>
  </si>
  <si>
    <t>cuccagaccccuaacuugaaaguagagcucuacuuugaaguuaggggucuggaaca</t>
  </si>
  <si>
    <t>ScUbCFx_1656:6114670..6114726:-</t>
  </si>
  <si>
    <t>ScUbCFx_1659_770334</t>
  </si>
  <si>
    <t>uguuguaaaauguuugcuuu</t>
  </si>
  <si>
    <t>aagcaaacauuuuacaacaua</t>
  </si>
  <si>
    <t>aagcaaacauuuuacaacauauuggcuaauauguuguaaaaugccaauauguuguaaaauguuugcuuu</t>
  </si>
  <si>
    <t>ScUbCFx_1659:7312796..7312865:+</t>
  </si>
  <si>
    <t>ScUbCFx_1659_775744</t>
  </si>
  <si>
    <t>uaccagacucacuauguauaaaau</t>
  </si>
  <si>
    <t>uuuuauaaagugagucugguacu</t>
  </si>
  <si>
    <t>uaccagacucacuauguauaaaauaaaauagacucaacuauauaauauuauuuuauaaagugagucugguacu</t>
  </si>
  <si>
    <t>ScUbCFx_1659:10531519..10531592:+</t>
  </si>
  <si>
    <t>ScUbCFx_1659_789463</t>
  </si>
  <si>
    <t>ugcucucugacuccaggacg</t>
  </si>
  <si>
    <t>cccuggagucaaagagcaug</t>
  </si>
  <si>
    <t>cccuggagucaaagagcaugcgcauggaacaauguuaucuuucuuaugcucucugacuccaggacgg</t>
  </si>
  <si>
    <t>ScUbCFx_1659:8316185..8316252:-</t>
  </si>
  <si>
    <t>ScUbCFx_1662_824028</t>
  </si>
  <si>
    <t>ugcucaaagacuccaggacg</t>
  </si>
  <si>
    <t>uccuggagucaaagagcaug</t>
  </si>
  <si>
    <t>uccuggagucaaagagcaugcgcaaggaacaaacuuauuauugcgcaugcucaaagacuccaggacg</t>
  </si>
  <si>
    <t>ScUbCFx_1662:2822370..2822437:-</t>
  </si>
  <si>
    <t>ScUbCFx_1672_877420</t>
  </si>
  <si>
    <t>cguagcauuuuuguaaaauuaaa</t>
  </si>
  <si>
    <t>uaguuugcaaauuuucuacaau</t>
  </si>
  <si>
    <t>cguagcauuuuuguaaaauuaaaguucaccuuuaguuugcaaauuuucuacaau</t>
  </si>
  <si>
    <t>ScUbCFx_1672:12801315..12801369:+</t>
  </si>
  <si>
    <t>ScUbCFx_1672_902211</t>
  </si>
  <si>
    <t>uuuggauccgugcuaguguaaa</t>
  </si>
  <si>
    <t>uacacuagaacggauccaaauggguacggauccauuuggauccgugcuaguguaaa</t>
  </si>
  <si>
    <t>ScUbCFx_1672:8357288..8357344:-</t>
  </si>
  <si>
    <t>ScUbCFx_1677_930271</t>
  </si>
  <si>
    <t>uuuggauccgugcuagcguaaa</t>
  </si>
  <si>
    <t>uacacuagaacggauccaaauggguacggguccauuuggauccgugcuagcguaaa</t>
  </si>
  <si>
    <t>ScUbCFx_1677:1974842..1974898:+</t>
  </si>
  <si>
    <t>ScUbCFx_1677_935881</t>
  </si>
  <si>
    <t>uauagugagucugguacccaggg</t>
  </si>
  <si>
    <t>cuggguaccagacucacuuuaua</t>
  </si>
  <si>
    <t>ccuggguaccagacucacuuuauauaaaauaaaauuuuaucauauauauaguauauagugagucugguacccaggg</t>
  </si>
  <si>
    <t>ScUbCFx_1677:5202016..5202092:+</t>
  </si>
  <si>
    <t>ScUbCFx_1677_950366</t>
  </si>
  <si>
    <t>aacgaucaauguaaguaaau</t>
  </si>
  <si>
    <t>uuacuuacaaugaucguuau</t>
  </si>
  <si>
    <t>aacgaucaauguaaguaaauugcaccagggaaaauuuuuuuaaaauaaauaacgacaucguacaauuuacuuacaaugaucguuauu</t>
  </si>
  <si>
    <t>ScUbCFx_1677:1645104..1645191:-</t>
  </si>
  <si>
    <t>ScUbCFx_1677_957442</t>
  </si>
  <si>
    <t>gagaaaaccuugacagaaauu</t>
  </si>
  <si>
    <t>gagaaaaccuugacagaaauugauuuaaaauaauuucgucaagguuucucaca</t>
  </si>
  <si>
    <t>ScUbCFx_1677:6391566..6391619:-</t>
  </si>
  <si>
    <t>ScUbCFx_1682_1004018</t>
  </si>
  <si>
    <t>aaccuaacuucgaugucaugug</t>
  </si>
  <si>
    <t>aaccuaacuucgaugucauguguuucagaucacaugguaucgauguuacguucu</t>
  </si>
  <si>
    <t>ScUbCFx_1682:7881526..7881580:-</t>
  </si>
  <si>
    <t>ScUbCFx_1682_986018</t>
  </si>
  <si>
    <t>uaagauacuuagagucugcgcg</t>
  </si>
  <si>
    <t>ugcagacuguaaguaucuuac</t>
  </si>
  <si>
    <t>ugcagacuguaaguaucuuaccauaucucuaaguaucuacaguucugguaagauacuuagagucugcgcg</t>
  </si>
  <si>
    <t>ScUbCFx_1682:7410742..7410812:+</t>
  </si>
  <si>
    <t>ScUbCFx_1_33103</t>
  </si>
  <si>
    <t>uagguauagucucaaaauuuaguag</t>
  </si>
  <si>
    <t>auuaaauuuugagacuacaccaacu</t>
  </si>
  <si>
    <t>uagguauagucucaaaauuuaguagaguaaacacucuauuaaauuuugagacuacaccaacu</t>
  </si>
  <si>
    <t>ScUbCFx_1:7214354..7214416:-</t>
  </si>
  <si>
    <t>ScUbCFx_1_4498</t>
  </si>
  <si>
    <t>guggcaaaacgacuaaacuuu</t>
  </si>
  <si>
    <t>uguuuagucguuuugccaggg</t>
  </si>
  <si>
    <t>guggcaaaacgacuaaacuuuuuacuuaacuuuuggcuaaacaaaaguugagcgaaauguuuagugaaauguuuagucguuuugccaggg</t>
  </si>
  <si>
    <t>ScUbCFx_1:2911059..2911149:+</t>
  </si>
  <si>
    <t>ScUbCFx_217_320402</t>
  </si>
  <si>
    <t>auuguacugacaccagaugug</t>
  </si>
  <si>
    <t>caacuguugucaugacaacca</t>
  </si>
  <si>
    <t>auuguacugacaccagaugugucuuaucugauacaacuguugucaugacaacc</t>
  </si>
  <si>
    <t>ScUbCFx_217:7673059..7673112:+</t>
  </si>
  <si>
    <t>ScUbCFx_217_362278</t>
  </si>
  <si>
    <t>uuuuggcucguaauuacauucu</t>
  </si>
  <si>
    <t>acuguaauuauggacauaaac</t>
  </si>
  <si>
    <t>acuguaauuauggacauaaacauuuuaaauguuuuggcucguaauuacauucu</t>
  </si>
  <si>
    <t>ScUbCFx_217:10663098..10663151:-</t>
  </si>
  <si>
    <t>ScUbCFx_359_391410</t>
  </si>
  <si>
    <t>ugucauacgcuucauguucauu</t>
  </si>
  <si>
    <t>agggcaugguggguaucauacu</t>
  </si>
  <si>
    <t>agggcaugguggguaucauacuauucauuggugucauacgcuucauguucauu</t>
  </si>
  <si>
    <t>ScUbCFx_359:588978..589031:-</t>
  </si>
  <si>
    <t>ScUbCFx_359_395744</t>
  </si>
  <si>
    <t>gcgcagacucuggaguaucuua</t>
  </si>
  <si>
    <t>agauacuucgagucugcgcg</t>
  </si>
  <si>
    <t>gcgcagacucuggaguaucuuaccuguucugcuaagauacuucgagucugcgcg</t>
  </si>
  <si>
    <t>ScUbCFx_359:2976574..2976628:-</t>
  </si>
  <si>
    <t>ScUbCFx_359_400313</t>
  </si>
  <si>
    <t>cacacuagaacggauccaaaug</t>
  </si>
  <si>
    <t>cacacuagaacggauccaaauggguacggauccauuuggauccgugcuaguguaaa</t>
  </si>
  <si>
    <t>ScUbCFx_359:6356443..6356499:-</t>
  </si>
  <si>
    <t>ScUbCFx_360_406251</t>
  </si>
  <si>
    <t>ugaggauugaugcugcucucc</t>
  </si>
  <si>
    <t>aaaguaacaucaauccucaua</t>
  </si>
  <si>
    <t>ugaggauugaugcugcucuccuggggauacaugguaggguacaugcacuuacgugauguguucagugggaaaguaacaucaauccucaua</t>
  </si>
  <si>
    <t>ScUbCFx_360:11684..11774:+</t>
  </si>
  <si>
    <t>ScUbCFx_448_486709</t>
  </si>
  <si>
    <t>uagcauagcauuguaagagaucg</t>
  </si>
  <si>
    <t>auccuugcauuacuaugcuacc</t>
  </si>
  <si>
    <t>uagcauagcauuguaagagaucguuuuaagcgauccuugcauuacuaugcuacc</t>
  </si>
  <si>
    <t>ScUbCFx_448:7385306..7385360:-</t>
  </si>
  <si>
    <t>ScUbCFx_448_487669</t>
  </si>
  <si>
    <t>ugguuuaucuuuggaguucuug</t>
  </si>
  <si>
    <t>aggucuucauugauugacaaua</t>
  </si>
  <si>
    <t>ugguuuaucuuuggaguucuuguguuuaucauaaggucuucauugauugacaaua</t>
  </si>
  <si>
    <t>ScUbCFx_448:8066915..8066970:-</t>
  </si>
  <si>
    <t>ScUbCFx_45_174282</t>
  </si>
  <si>
    <t>uacuagacucgcuauauauaaaau</t>
  </si>
  <si>
    <t>uuuuauauagugagucugggauc</t>
  </si>
  <si>
    <t>uacuagacucgcuauauauaaaaugacauagauuauuuuauauagugagucugggauc</t>
  </si>
  <si>
    <t>ScUbCFx_45:1863827..1863885:+</t>
  </si>
  <si>
    <t>ScUbCFx_4_50164</t>
  </si>
  <si>
    <t>cuggcaaaacgacuaagcauuu</t>
  </si>
  <si>
    <t>cuggcaaaacgacuaagcauuuaauuaaacauuucacucaacuuuuguuuagucaaauguuuaaugaaaaguuuagucguuuugccacc</t>
  </si>
  <si>
    <t>ScUbCFx_4:3250177..3250266:+</t>
  </si>
  <si>
    <t>ScUbCFx_4_53077</t>
  </si>
  <si>
    <t>uuuucuguuacgguuuucacg</t>
  </si>
  <si>
    <t>gagaaaaccauaucagaaaag</t>
  </si>
  <si>
    <t>gagaaaaccauaucagaaaaguuuuuaacgcuuuucuguuacgguuuucacg</t>
  </si>
  <si>
    <t>ScUbCFx_4:5121177..5121229:+</t>
  </si>
  <si>
    <t>ScUbCFx_558_520381</t>
  </si>
  <si>
    <t>uagccucugacgcagacccaac</t>
  </si>
  <si>
    <t>uagguuuguggcacaggcuaa</t>
  </si>
  <si>
    <t>uagccucugacgcagacccaacuccacauggauaagugggaguuagguuuguggcacaggcuaa</t>
  </si>
  <si>
    <t>ScUbCFx_558:2522072..2522136:-</t>
  </si>
  <si>
    <t>ScUbCFx_5_97055</t>
  </si>
  <si>
    <t>uuuuacuacaaaaaucuguagu</t>
  </si>
  <si>
    <t>agcagauuuuugacgcaaaagg</t>
  </si>
  <si>
    <t>agcagauuuuugacgcaaaaggcaaauauuuuucucuuuuacuacaaaaaucuguagu</t>
  </si>
  <si>
    <t>ScUbCFx_5:4889284..4889342:+</t>
  </si>
  <si>
    <t>ScUbCFx_5_98872</t>
  </si>
  <si>
    <t>ugcucuuugacuccaggacg</t>
  </si>
  <si>
    <t>uccuggaauuaaugagcau</t>
  </si>
  <si>
    <t>uccuggaauuaaugagcauacgcguggauguccuaauuaugccugcucuuugacuccaggacgg</t>
  </si>
  <si>
    <t>ScUbCFx_5:6223287..6223351:+</t>
  </si>
  <si>
    <t>ScUbCFx_65_201796</t>
  </si>
  <si>
    <t>ScUbCFx_65:1837..1892:+</t>
  </si>
  <si>
    <t>ScUbCFx_65_201896</t>
  </si>
  <si>
    <t>ScUbCFx_65:20550..20605:+</t>
  </si>
  <si>
    <t>ScUbCFx_65_202084</t>
  </si>
  <si>
    <t>ScUbCFx_65:69675..69730:+</t>
  </si>
  <si>
    <t>ScUbCFx_65_202271</t>
  </si>
  <si>
    <t>ScUbCFx_65:48412..48467:-</t>
  </si>
  <si>
    <t>ScUbCFx_795_638234</t>
  </si>
  <si>
    <t>uuuggauccguucuaguguaaa</t>
  </si>
  <si>
    <t>uacacuagcaaggauccaaaug</t>
  </si>
  <si>
    <t>uacacuagcaaggauccaaauggauccguacacauuuggauccguucuaguguaaa</t>
  </si>
  <si>
    <t>ScUbCFx_795:6874127..6874183:-</t>
  </si>
  <si>
    <t>ScUbCFx_795_649082</t>
  </si>
  <si>
    <t>uacacuagcacggauccaaaug</t>
  </si>
  <si>
    <t>uacacuagcacggauccaaauggauccguaccaauuuggauccguucuaguguaaa</t>
  </si>
  <si>
    <t>ScUbCFx_795:13178197..13178253:-</t>
  </si>
  <si>
    <t>ScUbCFx_92_246615</t>
  </si>
  <si>
    <t>uggccaaacgcucucaacauu</t>
  </si>
  <si>
    <t>ugucgagagcguuuggccggg</t>
  </si>
  <si>
    <t>uggccaaacgcucucaacauuugauucgacaaaauaucgagcguucucgagugaaaugucgagagcguuuggccggg</t>
  </si>
  <si>
    <t>ScUbCFx_92:4732241..4732318:-</t>
  </si>
  <si>
    <t>ScUbCFx_979_686953</t>
  </si>
  <si>
    <t>caguccauauauguugucgcauu</t>
  </si>
  <si>
    <t>uguagcaacauuuguggacucgg</t>
  </si>
  <si>
    <t>caguccauauauguugucgcauuaaugucacauguagcaacauuuguggacucgg</t>
  </si>
  <si>
    <t>ScUbCFx_979:4735734..4735789:-</t>
  </si>
  <si>
    <t>ScUbCFx_979_687611</t>
  </si>
  <si>
    <t>aaguuuauucguuuugccacc</t>
  </si>
  <si>
    <t>cggcaaaacgacuaaacauuucacuaaacauuucacacaacuuuuguuuagugaaaaguucaguggaaaguuuauucguuuugccacc</t>
  </si>
  <si>
    <t>ScUbCFx_979:5186905..5186993:-</t>
  </si>
  <si>
    <t>ScUbCFx_10_122965</t>
  </si>
  <si>
    <t>auagaaguacacgugguaggga</t>
  </si>
  <si>
    <t>gcugccccguuuacuucuagca</t>
  </si>
  <si>
    <t>gccccguuuacuucuagcacuuuacgaugauagaaguacacgugguaggga</t>
  </si>
  <si>
    <t>ScUbCFx_10:4656250..4656301:+</t>
  </si>
  <si>
    <t>ScUbCFx_979_672792</t>
  </si>
  <si>
    <t>uccuguucuauacaccaaaua</t>
  </si>
  <si>
    <t>uuugguguaaagagcaggaca</t>
  </si>
  <si>
    <t>uuugguguaaagagcaggacaccucuuuguuuauuaaucguacuucgccguggugaacuuauauccuguucuauacaccaaau</t>
  </si>
  <si>
    <t>ScUbCFx_979:2846839..2846922:+</t>
  </si>
  <si>
    <t>ScUbCFx_107_278091</t>
  </si>
  <si>
    <t>ucuguuucgcuacugccucacu</t>
  </si>
  <si>
    <t>ugaggcaguagcgaaacaaag</t>
  </si>
  <si>
    <t>ucuguuucgcuacugccucacuugacggaagcuacaaccucuguuguagcgucaguaaagugaggcaguagcgaaacaaag</t>
  </si>
  <si>
    <t>ScUbCFx_107:2746370..2746451:-</t>
  </si>
  <si>
    <t>ScUbCFx_107_284061</t>
  </si>
  <si>
    <t>cguagacucuaaguaucuuacc</t>
  </si>
  <si>
    <t>cgcguagacucuaaguaucuuaccagaacuugguaagauacuuagagucugcgcg</t>
  </si>
  <si>
    <t>ScUbCFx_107:6985862..6985917:-</t>
  </si>
  <si>
    <t>ScUbCFx_10_120315</t>
  </si>
  <si>
    <t>uaaauagugagucugguacc</t>
  </si>
  <si>
    <t>uggguaccagacucacuaua</t>
  </si>
  <si>
    <t>uggguaccagacucacuauacaugaaauaaaauagagagucucuauuauuuuaaauagugagucugguaccca</t>
  </si>
  <si>
    <t>ScUbCFx_10:2836691..2836764:+</t>
  </si>
  <si>
    <t>ScUbCFx_10_120321</t>
  </si>
  <si>
    <t>ScUbCFx_10:2839252..2839325:+</t>
  </si>
  <si>
    <t>ScUbCFx_10_127413</t>
  </si>
  <si>
    <t>uaaacaugaaaucaaagaug</t>
  </si>
  <si>
    <t>ucuuugauuucauguuuaca</t>
  </si>
  <si>
    <t>ucuuugauuucauguuuacaugucuaagacauguaaacaugaaaucaaagaug</t>
  </si>
  <si>
    <t>ScUbCFx_10:8040250..8040303:+</t>
  </si>
  <si>
    <t>ScUbCFx_10_149532</t>
  </si>
  <si>
    <t>ucuuugauuucauguuuacaugucuuagacauguaaacaugaaaucaaagaug</t>
  </si>
  <si>
    <t>ScUbCFx_10:8040248..8040301:-</t>
  </si>
  <si>
    <t>ScUbCFx_11_160902</t>
  </si>
  <si>
    <t>caucugcugaccuuucuuuguacau</t>
  </si>
  <si>
    <t>acaaagaaagaggcgaaaga</t>
  </si>
  <si>
    <t>caucugcugaccuuucuuuguacaugcaaagaaauugcuacaaagaaagaggcgaaaga</t>
  </si>
  <si>
    <t>ScUbCFx_11:93998..94057:+</t>
  </si>
  <si>
    <t>ScUbCFx_1656_704324</t>
  </si>
  <si>
    <t>uuccugguacaauuuacuuaca</t>
  </si>
  <si>
    <t>uaaauaaauuguaccaggaaa</t>
  </si>
  <si>
    <t>uguaaauaaauuguaccaggaaaauuuuuuuaaauaaauuuuauuuaaaaaguuuuccugguacaauuuacuuaca</t>
  </si>
  <si>
    <t>ScUbCFx_1656:1165995..1166071:+</t>
  </si>
  <si>
    <t>ScUbCFx_1656_705751</t>
  </si>
  <si>
    <t>uaauuuuugcggcucugguacc</t>
  </si>
  <si>
    <t>uaccagagccgcaaaaauuaa</t>
  </si>
  <si>
    <t>uaccagagccgcaaaaauuaaaaaauaauauuaauuuuugcggcucugguacc</t>
  </si>
  <si>
    <t>ScUbCFx_1656:2146327..2146380:+</t>
  </si>
  <si>
    <t>ScUbCFx_1656_721607</t>
  </si>
  <si>
    <t>uaccagagccgcaaaaauuaauauuauuuuuuaauuuuugcggcucugguacc</t>
  </si>
  <si>
    <t>ScUbCFx_1656:2146325..2146378:-</t>
  </si>
  <si>
    <t>ScUbCFx_1656_727635</t>
  </si>
  <si>
    <t>uucuuuaaagagagagacuug</t>
  </si>
  <si>
    <t>agucucucucuuuaaagaaag</t>
  </si>
  <si>
    <t>agucucucucuuuaaagaaagggaaaagggaaaaauuuuucuuuuuucccuuucuuuaaagagagagacuug</t>
  </si>
  <si>
    <t>ScUbCFx_1656:6064080..6064152:-</t>
  </si>
  <si>
    <t>ScUbCFx_1658_738049</t>
  </si>
  <si>
    <t>uuugacaaaaucugaccgug</t>
  </si>
  <si>
    <t>acgaucagauucugucgaauuu</t>
  </si>
  <si>
    <t>acgaucagauucugucgaauuuuauaaucgcauuugacaaaaucugaccgug</t>
  </si>
  <si>
    <t>ScUbCFx_1658:1132690..1132742:+</t>
  </si>
  <si>
    <t>ScUbCFx_1658_743659</t>
  </si>
  <si>
    <t>cuggguaccagacucacuauauu</t>
  </si>
  <si>
    <t>cuggguaccagacucacuauauuuuauuuuacauauagugagucugguacccaggg</t>
  </si>
  <si>
    <t>ScUbCFx_1658:5444847..5444903:+</t>
  </si>
  <si>
    <t>ScUbCFx_1658_755118</t>
  </si>
  <si>
    <t>cucggcccgggcugacucgg</t>
  </si>
  <si>
    <t>cugacucggcccgggcugaca</t>
  </si>
  <si>
    <t>cucggcccgggcugacucggccgcgggcugacucggcccgggcugaca</t>
  </si>
  <si>
    <t>ScUbCFx_1658:5479581..5479629:-</t>
  </si>
  <si>
    <t>ScUbCFx_1662_799644</t>
  </si>
  <si>
    <t>cuggcaaaacgacuaaacauu</t>
  </si>
  <si>
    <t>cuggcaaaacgacuaaacauuucacucaauuuuuguuuaguuaaaaguuuagugaaaaguuuagucguuuugccacc</t>
  </si>
  <si>
    <t>ScUbCFx_1662:2737143..2737220:+</t>
  </si>
  <si>
    <t>ScUbCFx_1662_810630</t>
  </si>
  <si>
    <t>ugaggcaguagcgaaacagagg</t>
  </si>
  <si>
    <t>ucuguuucgcuacugccucacuuaacuuaacugagugaggcaguagcgaaacaga</t>
  </si>
  <si>
    <t>ScUbCFx_1662:10393141..10393196:+</t>
  </si>
  <si>
    <t>ScUbCFx_1662_811698</t>
  </si>
  <si>
    <t>uacuccaugagccucuguuuc</t>
  </si>
  <si>
    <t>aaacagaggcucauggagua</t>
  </si>
  <si>
    <t>uacuccaugagccucuguuucgcuacugucucuguuguagcguccgucaagugaggcaguaacgaaacagaggcucauggagua</t>
  </si>
  <si>
    <t>ScUbCFx_1662:11169713..11169797:+</t>
  </si>
  <si>
    <t>ScUbCFx_1664_847514</t>
  </si>
  <si>
    <t>uaugaggauugauauuacuuu</t>
  </si>
  <si>
    <t>gagcagcaucaauccucaua</t>
  </si>
  <si>
    <t>gagcagcaucaauccucauaauuugaaaaaauaucauuuucgucccuaaauuucauuuuuucaugcuuaugaggauugauauuacuuu</t>
  </si>
  <si>
    <t>ScUbCFx_1664:161584..161672:-</t>
  </si>
  <si>
    <t>ScUbCFx_1672_864321</t>
  </si>
  <si>
    <t>uacccuggguaccagacucacu</t>
  </si>
  <si>
    <t>ugagucugguacccaggguaa</t>
  </si>
  <si>
    <t>uacccuggguaccagacucacuuuuuuuauauauugugagucugguacccaggguaa</t>
  </si>
  <si>
    <t>ScUbCFx_1672:4888233..4888290:+</t>
  </si>
  <si>
    <t>ScUbCFx_1672_865121</t>
  </si>
  <si>
    <t>cuggguaccagacucacuauaua</t>
  </si>
  <si>
    <t>cuggguaccagacucacuauauauaaaaaaaauagaauauauaaaauaauauuuuauuuuacauauagugagucugguacccaggg</t>
  </si>
  <si>
    <t>ScUbCFx_1672:5333755..5333841:+</t>
  </si>
  <si>
    <t>ScUbCFx_1672_871180</t>
  </si>
  <si>
    <t>auugcgagcugcuauacgaau</t>
  </si>
  <si>
    <t>uucguauagcagcucgcaaug</t>
  </si>
  <si>
    <t>auugcgagcugcuauacgaauaaauagaaucuauuuuuucguauagcagcucgcaaug</t>
  </si>
  <si>
    <t>ScUbCFx_1672:9049315..9049373:+</t>
  </si>
  <si>
    <t>ScUbCFx_1672_889215</t>
  </si>
  <si>
    <t>caggcuuguagagauaaacca</t>
  </si>
  <si>
    <t>guuuaucucuacaagccugu</t>
  </si>
  <si>
    <t>guuuaucucuacaagccuguuucggcuugcagagacaggcuuguagagauaaacca</t>
  </si>
  <si>
    <t>ScUbCFx_1672:14941865..14941921:+</t>
  </si>
  <si>
    <t>ScUbCFx_1672_903363</t>
  </si>
  <si>
    <t>auugcgagcugcuauacgaa</t>
  </si>
  <si>
    <t>uauucguauagcagcucgca</t>
  </si>
  <si>
    <t>auugcgagcugcuauacgaaaaaauagauucuauuuauucguauagcagcucgcaau</t>
  </si>
  <si>
    <t>ScUbCFx_1672:9049315..9049372:-</t>
  </si>
  <si>
    <t>ScUbCFx_1677_931423</t>
  </si>
  <si>
    <t>cuggguaccagacucacuauauaaaacaaucuauuuuauuuaguauauagugagucugguacccaggg</t>
  </si>
  <si>
    <t>ScUbCFx_1677:2755333..2755401:+</t>
  </si>
  <si>
    <t>ScUbCFx_1677_941614</t>
  </si>
  <si>
    <t>uucgacaaaaucugaccgug</t>
  </si>
  <si>
    <t>cggucagauuuugucaaauuc</t>
  </si>
  <si>
    <t>cggucagauuuugucaaauucgauugucgaauucgacaaaaucugaccgug</t>
  </si>
  <si>
    <t>ScUbCFx_1677:8673233..8673284:+</t>
  </si>
  <si>
    <t>ScUbCFx_1677_954985</t>
  </si>
  <si>
    <t>cuggcaaaacgacuaaacauuucacuaaauauuucacucaaguuuuguuuagccaaacguuuaguaaaaaguuuagucguuuugccacc</t>
  </si>
  <si>
    <t>ScUbCFx_1677:4709138..4709227:-</t>
  </si>
  <si>
    <t>ScUbCFx_1677_955609</t>
  </si>
  <si>
    <t>ugaggcaguagcgaaacaga</t>
  </si>
  <si>
    <t>uguuucgcuacugccucgcu</t>
  </si>
  <si>
    <t>uguuucgcuacugccucgcucaacuguuguugcguucguaaagugaggcaguagcgaaacagagg</t>
  </si>
  <si>
    <t>ScUbCFx_1677:5031637..5031702:-</t>
  </si>
  <si>
    <t>ScUbCFx_1677_960226</t>
  </si>
  <si>
    <t>cacggucagauuuugucgaauuc</t>
  </si>
  <si>
    <t>cacggucagauuuugucgaauucgacaaucgaauuugacaaaaucugaccgug</t>
  </si>
  <si>
    <t>ScUbCFx_1677:8673231..8673284:-</t>
  </si>
  <si>
    <t>ScUbCFx_1678_966616</t>
  </si>
  <si>
    <t>aaauucuguaaucuugaagcuagc</t>
  </si>
  <si>
    <t>ugggcaagguacaaaaucag</t>
  </si>
  <si>
    <t>aaauucuguaaucuugaagcuagccagcuggcaucuuaugcucagucacgcugggcaagguacaaaaucag</t>
  </si>
  <si>
    <t>ScUbCFx_1678:1081..1152:+</t>
  </si>
  <si>
    <t>ScUbCFx_1682_987468</t>
  </si>
  <si>
    <t>ugcagacucuugaauugaauug</t>
  </si>
  <si>
    <t>aauucaauucaagagucugcagg</t>
  </si>
  <si>
    <t>ugcagacucuugaauugaauugcaaauguuaauccuccuguagauuaacauuugcaauucaauucaagagucugcagg</t>
  </si>
  <si>
    <t>ScUbCFx_1682:8253939..8254017:+</t>
  </si>
  <si>
    <t>ScUbCFx_1682_995417</t>
  </si>
  <si>
    <t>acggucagauuuugucgaauu</t>
  </si>
  <si>
    <t>uucgacagaaucugaccgug</t>
  </si>
  <si>
    <t>acggucagauuuugucgaauucaacaaucgaauucgacagaaucugaccgug</t>
  </si>
  <si>
    <t>ScUbCFx_1682:1701958..1702010:-</t>
  </si>
  <si>
    <t>ScUbCFx_1_14476</t>
  </si>
  <si>
    <t>uuugugucgcauuaaauuga</t>
  </si>
  <si>
    <t>uaauucgaugcggcagaaaug</t>
  </si>
  <si>
    <t>uuugugucgcauuaaauugacaucuaguuuuucuauccucuuuaauuuaauucgaugcggcagaaaug</t>
  </si>
  <si>
    <t>ScUbCFx_1:10049387..10049455:+</t>
  </si>
  <si>
    <t>ScUbCFx_1_18813</t>
  </si>
  <si>
    <t>uaccagagccgcaaaaauuaaauauuauuuuuuaauuuuugcggcucugguacc</t>
  </si>
  <si>
    <t>ScUbCFx_1:12611554..12611608:+</t>
  </si>
  <si>
    <t>ScUbCFx_1_38912</t>
  </si>
  <si>
    <t>uaggcaagcggcacugauugg</t>
  </si>
  <si>
    <t>aaucagugccgcuugccuauu</t>
  </si>
  <si>
    <t>cagugccgcuugccuauugagaauguuaucaccuuaggacuccauugguaacauucugaauaggcaagcggcacugauugg</t>
  </si>
  <si>
    <t>ScUbCFx_1:11479030..11479111:-</t>
  </si>
  <si>
    <t>ScUbCFx_1_40514</t>
  </si>
  <si>
    <t>uaccagagccgcaaaaauuaaaaaauaauauuuaauuuuugcggcucugguacc</t>
  </si>
  <si>
    <t>ScUbCFx_1:12611552..12611606:-</t>
  </si>
  <si>
    <t>ScUbCFx_217_315119</t>
  </si>
  <si>
    <t>auuucuaagaacuggaugauucu</t>
  </si>
  <si>
    <t>aucauccaguucuuagaaauau</t>
  </si>
  <si>
    <t>aucauccaguucuuagaaauaucacgaggauauuucuaagaacuggaugauucu</t>
  </si>
  <si>
    <t>ScUbCFx_217:3487220..3487274:+</t>
  </si>
  <si>
    <t>ScUbCFx_217_323377</t>
  </si>
  <si>
    <t>uuccaaguuuggggucuggaaca</t>
  </si>
  <si>
    <t>uuccagaccccucaauugaaagu</t>
  </si>
  <si>
    <t>uuccagaccccucaauugaaaguagaggucuacuuccaaguuuggggucuggaaca</t>
  </si>
  <si>
    <t>ScUbCFx_217:9561441..9561497:+</t>
  </si>
  <si>
    <t>ScUbCFx_217_325484</t>
  </si>
  <si>
    <t>ucgcagaccauauucugaagg</t>
  </si>
  <si>
    <t>ucagaauauggucugcgacg</t>
  </si>
  <si>
    <t>ucgcagaccauauucugaaggagaacuauaaauaauuauaaauccucuaucagaauauggucugcgacg</t>
  </si>
  <si>
    <t>ScUbCFx_217:11055611..11055680:+</t>
  </si>
  <si>
    <t>ScUbCFx_217_351994</t>
  </si>
  <si>
    <t>aucauccaguucuuagaaauauccucgugauauuucuaagaacuggaugauucu</t>
  </si>
  <si>
    <t>ScUbCFx_217:3487217..3487271:-</t>
  </si>
  <si>
    <t>ScUbCFx_217_363081</t>
  </si>
  <si>
    <t>aggucugucuguuauguuucc</t>
  </si>
  <si>
    <t>cauacuaacaggcuggccggaa</t>
  </si>
  <si>
    <t>aggucugucuguuauguuuccaaguucuucuuggcauacuaacaggcuggccggaa</t>
  </si>
  <si>
    <t>ScUbCFx_217:11081046..11081102:-</t>
  </si>
  <si>
    <t>ScUbCFx_217_363843</t>
  </si>
  <si>
    <t>ucccagaccccuaacuuggaagu</t>
  </si>
  <si>
    <t>uuucagguuaggggucuggagc</t>
  </si>
  <si>
    <t>ucccagaccccuaacuuggaaguagucuugaaaguacuuucagguuaggggucuggagc</t>
  </si>
  <si>
    <t>ScUbCFx_217:11578693..11578752:-</t>
  </si>
  <si>
    <t>ScUbCFx_217_364156</t>
  </si>
  <si>
    <t>aacgaucaaauggaaaccgca</t>
  </si>
  <si>
    <t>ugguuuccauuugaucguuca</t>
  </si>
  <si>
    <t>ugguuuccauuugaucguucacgaucgcugaggaucgcuggaguuuugcagcgaucguaaacgaucaaauggaaaccgca</t>
  </si>
  <si>
    <t>ScUbCFx_217:11828027..11828107:-</t>
  </si>
  <si>
    <t>ScUbCFx_355_372832</t>
  </si>
  <si>
    <t>uaugaggauugauguuacuuu</t>
  </si>
  <si>
    <t>uaugaggauugauguuacuuuccggcugaauacaucacaaaagugaauguacccuaccauguaucccuaggagagcagcaucaauccucaua</t>
  </si>
  <si>
    <t>ScUbCFx_355:47013..47105:+</t>
  </si>
  <si>
    <t>ScUbCFx_359_397254</t>
  </si>
  <si>
    <t>uuccagaccccuaacuugaaa</t>
  </si>
  <si>
    <t>ucaaguuaggggucuggagca</t>
  </si>
  <si>
    <t>uuccagaccccuaacuugaaauuagaggaacuuuacuucaaguuaggggucugg</t>
  </si>
  <si>
    <t>ScUbCFx_359:4346057..4346111:-</t>
  </si>
  <si>
    <t>ScUbCFx_360_406365</t>
  </si>
  <si>
    <t>auuggcaucaauccucauug</t>
  </si>
  <si>
    <t>uaugaggauugauguuacuuuucgcugaacacaucacauaagugcauguacccuaccauguaucccaaguagauuggcaucaauccucauug</t>
  </si>
  <si>
    <t>ScUbCFx_360:6135..6227:-</t>
  </si>
  <si>
    <t>ScUbCFx_360_406414</t>
  </si>
  <si>
    <t>gagcagcaucaauccucauaauuuuaaaaaauaucauuuucguccguaaauuucauuuuuucacauuuaugaggauugauguuacuuu</t>
  </si>
  <si>
    <t>ScUbCFx_360:12033..12121:-</t>
  </si>
  <si>
    <t>ScUbCFx_360_406423</t>
  </si>
  <si>
    <t>uaugaggauugauauuacuuuucgacuaaagacaucacccaagugcauguacccuaccauguauccccaggagagcagcaucaauccucaua</t>
  </si>
  <si>
    <t>ScUbCFx_360:12947..13039:-</t>
  </si>
  <si>
    <t>ScUbCFx_404_412147</t>
  </si>
  <si>
    <t>ScUbCFx_404:11540..11632:-</t>
  </si>
  <si>
    <t>ScUbCFx_448_465685</t>
  </si>
  <si>
    <t>cgcagacucuaaguaucuuacc</t>
  </si>
  <si>
    <t>cgcagacucuaaguaucuuaccauauacuuagaguaagauacuuagagucugcgcg</t>
  </si>
  <si>
    <t>ScUbCFx_448:4675566..4675622:+</t>
  </si>
  <si>
    <t>ScUbCFx_448_466340</t>
  </si>
  <si>
    <t>uaucuuuccguugaguugaa</t>
  </si>
  <si>
    <t>caacucaacggaaagauaga</t>
  </si>
  <si>
    <t>uaucuuuccguugaguugaaacaaaaauuuacuguuuggcuaaauuuuuaauucaacucaacggaaagauagaaaaa</t>
  </si>
  <si>
    <t>ScUbCFx_448:5102340..5102417:+</t>
  </si>
  <si>
    <t>ScUbCFx_448_482541</t>
  </si>
  <si>
    <t>cgcagacucuaaguaucuuacu</t>
  </si>
  <si>
    <t>cgcagacucuaaguaucuuacucuaaguauaugguaagauacuuagagucugcgcg</t>
  </si>
  <si>
    <t>ScUbCFx_448:4675564..4675620:-</t>
  </si>
  <si>
    <t>ScUbCFx_448_486828</t>
  </si>
  <si>
    <t>cuggguaccagacucacuauauauaaaauaaaauagagacucuauauuuuauuuuacauauagugagucugguacccaggg</t>
  </si>
  <si>
    <t>ScUbCFx_448:7471383..7471464:-</t>
  </si>
  <si>
    <t>ScUbCFx_448_486832</t>
  </si>
  <si>
    <t>ScUbCFx_448:7477999..7478080:-</t>
  </si>
  <si>
    <t>ScUbCFx_45_193912</t>
  </si>
  <si>
    <t>uggauuacuacaacuggaaaau</t>
  </si>
  <si>
    <t>uguuccaucugcaguaauccauu</t>
  </si>
  <si>
    <t>uguuccaucugcaguaauccauuuuaaaaauggauuacuacaacuggaaaau</t>
  </si>
  <si>
    <t>ScUbCFx_45:3818849..3818901:-</t>
  </si>
  <si>
    <t>ScUbCFx_4_45871</t>
  </si>
  <si>
    <t>auauauagugagucugguacccu</t>
  </si>
  <si>
    <t>guaccagacucacuauauaua</t>
  </si>
  <si>
    <t>guaccagacucacuauauauaaaauaaaauagaauuuuuuuuauauuauuauuuuauauauagugagucugguacccu</t>
  </si>
  <si>
    <t>ScUbCFx_4:309221..309299:+</t>
  </si>
  <si>
    <t>ScUbCFx_4_54088</t>
  </si>
  <si>
    <t>cuggaaaaacgacuaaacauuu</t>
  </si>
  <si>
    <t>cuggaaaaacgacuaaacauuucacuuaacauuuuacccaaguuuuguuuagccagaaguuuagugaaaaguuuagucguuuugccacc</t>
  </si>
  <si>
    <t>ScUbCFx_4:5841413..5841502:+</t>
  </si>
  <si>
    <t>ScUbCFx_4_57397</t>
  </si>
  <si>
    <t>gagaaaaccuugacugaaaau</t>
  </si>
  <si>
    <t>gagaaaaccuugacugaaaauaguuuaaaacauuuucgucaagguuucucaca</t>
  </si>
  <si>
    <t>ScUbCFx_4:7810878..7810931:+</t>
  </si>
  <si>
    <t>ScUbCFx_558_499890</t>
  </si>
  <si>
    <t>ucgaaugagaauggcaggcauca</t>
  </si>
  <si>
    <t>uuguuugcguuucucauucgauu</t>
  </si>
  <si>
    <t>uuguuugcguuucucauucgauuuucauuuucgaaugagaauggcaggcauca</t>
  </si>
  <si>
    <t>ScUbCFx_558:1314830..1314883:+</t>
  </si>
  <si>
    <t>ScUbCFx_558_526568</t>
  </si>
  <si>
    <t>uaaacccgagaauguaugcu</t>
  </si>
  <si>
    <t>cauacauucuuggguuuauc</t>
  </si>
  <si>
    <t>cauacauucuuggguuuaucuguauugaaguuuuaucacuaggaaagaauagagauaaacccgagaauguaugcu</t>
  </si>
  <si>
    <t>ScUbCFx_558:6612467..6612542:-</t>
  </si>
  <si>
    <t>ScUbCFx_5_94045</t>
  </si>
  <si>
    <t>ucuguuucgcuacugccucacuugacggacgcuagcgccaguuaagugaggcaguagcgaaacaga</t>
  </si>
  <si>
    <t>ScUbCFx_5:3414731..3414797:+</t>
  </si>
  <si>
    <t>ScUbCFx_795_576430</t>
  </si>
  <si>
    <t>uauauagugagucugguaccc</t>
  </si>
  <si>
    <t>uaccagacucacucuauaa</t>
  </si>
  <si>
    <t>guaccagacucacucuauaaaagauaagacuccuuuuuauuuauauagugagucugguaccc</t>
  </si>
  <si>
    <t>ScUbCFx_795:5719330..5719392:+</t>
  </si>
  <si>
    <t>ScUbCFx_795_578301</t>
  </si>
  <si>
    <t>uuuggauccuugcuaguguaa</t>
  </si>
  <si>
    <t>uacacuagaacggauccaaauguguacggauccauuuggauccuugcuaguguaa</t>
  </si>
  <si>
    <t>ScUbCFx_795:6874129..6874184:+</t>
  </si>
  <si>
    <t>ScUbCFx_795_579232</t>
  </si>
  <si>
    <t>cuucgacauauuggauugugg</t>
  </si>
  <si>
    <t>caaaauccaauaugucgaaca</t>
  </si>
  <si>
    <t>cuucgacauauuggauuguggcuuuagcaaugccucagccaaaauccaauaugucgaaca</t>
  </si>
  <si>
    <t>ScUbCFx_795:7465753..7465813:+</t>
  </si>
  <si>
    <t>ScUbCFx_795_588552</t>
  </si>
  <si>
    <t>uacacuagaacggauccaaa</t>
  </si>
  <si>
    <t>uacacuagaacggauccaaauugguacggauccauuuggauccgugcuaguguaaa</t>
  </si>
  <si>
    <t>ScUbCFx_795:13178199..13178255:+</t>
  </si>
  <si>
    <t>ScUbCFx_92_211834</t>
  </si>
  <si>
    <t>auagugagucugguacccaggg</t>
  </si>
  <si>
    <t>cucgguaccagacucacuaug</t>
  </si>
  <si>
    <t>cucgguaccagacucacuauguauaaaauaauagugagucugguacccaggg</t>
  </si>
  <si>
    <t>ScUbCFx_92:1028624..1028676:+</t>
  </si>
  <si>
    <t>ScUbCFx_92_217684</t>
  </si>
  <si>
    <t>cacggucagauuuugucgaauucuauugucgaauucgacagaaucugaccgug</t>
  </si>
  <si>
    <t>ScUbCFx_92:3782413..3782466:+</t>
  </si>
  <si>
    <t>ScUbCFx_92_220954</t>
  </si>
  <si>
    <t>uaccagacucacuauauaug</t>
  </si>
  <si>
    <t>auauauagugagucugguau</t>
  </si>
  <si>
    <t>uaccagacucacuauauaugauauaaaauagagagccagacuccauuuuauucuauauauagugagucugguau</t>
  </si>
  <si>
    <t>ScUbCFx_92:5764191..5764265:+</t>
  </si>
  <si>
    <t>ScUbCFx_92_245658</t>
  </si>
  <si>
    <t>cuggguaccagacucacuauauauaaaauaaaauauagugagucugguacccaggg</t>
  </si>
  <si>
    <t>ScUbCFx_92:4007303..4007359:-</t>
  </si>
  <si>
    <t>ScUbCFx_92_251611</t>
  </si>
  <si>
    <t>aacauauugcauuguaacgugag</t>
  </si>
  <si>
    <t>acguuacaaugcaauauguuu</t>
  </si>
  <si>
    <t>aacauauugcauuguaacgugaguuaaguccucacguuacaaugcaauauguuu</t>
  </si>
  <si>
    <t>ScUbCFx_92:8093223..8093277:-</t>
  </si>
  <si>
    <t>ScUbCFx_979_673913</t>
  </si>
  <si>
    <t>aaccauguagucuuauuuucu</t>
  </si>
  <si>
    <t>aaaauaagacuacaugguuugu</t>
  </si>
  <si>
    <t>aaaauaagacuacaugguuugucuuagagacaaaccauguagucuuauuuucu</t>
  </si>
  <si>
    <t>ScUbCFx_979:3657501..3657554:+</t>
  </si>
  <si>
    <t>ScUbCFx_979_680027</t>
  </si>
  <si>
    <t>cggucagauuuugucgaauuc</t>
  </si>
  <si>
    <t>cggucagauuuugucgaauucgacaaucgaauucgacagaaucugaccgug</t>
  </si>
  <si>
    <t>ScUbCFx_979:798949..799000:-</t>
  </si>
  <si>
    <t>ScUbCFx_979_684766</t>
  </si>
  <si>
    <t>aaaauaagacuacaugguuugucucuaagacaaaccauguagucuuauuuucu</t>
  </si>
  <si>
    <t>ScUbCFx_979:3657499..3657552:-</t>
  </si>
  <si>
    <t>6D0(norm)</t>
  </si>
  <si>
    <t>6D1(norm)</t>
  </si>
  <si>
    <t>9D0(norm)</t>
  </si>
  <si>
    <t>9D1(norm)</t>
  </si>
  <si>
    <t>OZ025267.1_36207</t>
  </si>
  <si>
    <t>uucuuguagcauacugaaagc</t>
  </si>
  <si>
    <t>uuucaguaugcuaaaagaaug</t>
  </si>
  <si>
    <t>uucuuguagcauacugaaagcuuuuucguacgacacucgucagaguaugaaacgucggauacgucugacgaguuuccaacgaaaaaagcuuucaguaugcuaaaagaaug</t>
  </si>
  <si>
    <t>OZ025267.1:5318599..5318709:-</t>
  </si>
  <si>
    <t>OZ025269.1_152362</t>
  </si>
  <si>
    <t>ugugaaaguaagaacuggcauu</t>
  </si>
  <si>
    <t>agccuguuugaacuuucucaua</t>
  </si>
  <si>
    <t>agccuguuugaacuuucucauacgcugcuuguauaugugaaaguaagaacuggcauu</t>
  </si>
  <si>
    <t>OZ025269.1:13627048..13627105:-</t>
  </si>
  <si>
    <t>OZ025271.1_244904</t>
  </si>
  <si>
    <t>uuucgaucagaaucuucauc</t>
  </si>
  <si>
    <t>ugaagauucugaacgaaacg</t>
  </si>
  <si>
    <t>uuucgaucagaaucuucaucaguacucaugaguacucaugaguacugaugaagauucugaacgaaacg</t>
  </si>
  <si>
    <t>OZ025271.1:3935284..3935352:-</t>
  </si>
  <si>
    <t>OZ025272.1_273989</t>
  </si>
  <si>
    <t>ugaagauuaugaucgaaacg</t>
  </si>
  <si>
    <t>uuucgaucagaaucuucaucaguacugaugaagauuaugaucgaaacguu</t>
  </si>
  <si>
    <t>OZ025272.1:4691264..4691314:+</t>
  </si>
  <si>
    <t>OZ025272.1_286197</t>
  </si>
  <si>
    <t>ugaagauucuguucgaaacg</t>
  </si>
  <si>
    <t>uuucgaucagaaucuucaucagcacacaugaguacugaugaagauucuguucgaaacg</t>
  </si>
  <si>
    <t>OZ025272.1:14364569..14364627:+</t>
  </si>
  <si>
    <t>OZ025272.1_304656</t>
  </si>
  <si>
    <t>uucggcugaagggauacccucc</t>
  </si>
  <si>
    <t>aggauaucccuucagccguagc</t>
  </si>
  <si>
    <t>aggauaucccuucagccguagcugguuuucagcuucggcugaagggauacccucc</t>
  </si>
  <si>
    <t>OZ025272.1:11498916..11498971:-</t>
  </si>
  <si>
    <t>OZ025274.1_393652</t>
  </si>
  <si>
    <t>ugguauaucgcagaauaguaug</t>
  </si>
  <si>
    <t>uauuguuuugaaguauacccac</t>
  </si>
  <si>
    <t>ugguauaucgcagaauaguaugcccuuuggcaguauuguuuugaaguauacccaca</t>
  </si>
  <si>
    <t>OZ025274.1:5426699..5426755:+</t>
  </si>
  <si>
    <t>OZ025274.1_395289</t>
  </si>
  <si>
    <t>ucuugucagccauuaugaaua</t>
  </si>
  <si>
    <t>ucauaauggcggacaugaaa</t>
  </si>
  <si>
    <t>ucuugucagccauuaugaauaucauggaaauauucacgauacucauaauggcggacaugaaa</t>
  </si>
  <si>
    <t>OZ025274.1:6441961..6442023:+</t>
  </si>
  <si>
    <t>OZ025275.1_432937</t>
  </si>
  <si>
    <t>ugaagacucugaucgaaacg</t>
  </si>
  <si>
    <t>uuucgaucagaaucuucaucaguacucugaguacugaugaagacucugaucgaaacg</t>
  </si>
  <si>
    <t>OZ025275.1:2707450..2707507:+</t>
  </si>
  <si>
    <t>OZ025276.1_529613</t>
  </si>
  <si>
    <t>uaugguaccgauguuacguucu</t>
  </si>
  <si>
    <t>aacguaagaucgcuuccauaug</t>
  </si>
  <si>
    <t>aacguaagaucgcuuccauaugcgcuucuccauaugguaccgauguuacguucu</t>
  </si>
  <si>
    <t>OZ025276.1:12370375..12370429:+</t>
  </si>
  <si>
    <t>OZ025276.1_589092</t>
  </si>
  <si>
    <t>ucaugucagccauuaugaaua</t>
  </si>
  <si>
    <t>uucauaauggcggacaagaaa</t>
  </si>
  <si>
    <t>ucaugucagccauuaugaauauacguaaaauacguacgauguucauaauggcggacaagaaa</t>
  </si>
  <si>
    <t>OZ025276.1:12520668..12520730:-</t>
  </si>
  <si>
    <t>OZ025278.1_635412</t>
  </si>
  <si>
    <t>aucucugcauuguuaugcuacc</t>
  </si>
  <si>
    <t>aagcauaacauuguaagagaucguuugaagcaaucucugcauuguuaugcuacc</t>
  </si>
  <si>
    <t>OZ025278.1:956642..956696:+</t>
  </si>
  <si>
    <t>OZ025279.1_692932</t>
  </si>
  <si>
    <t>aagacuucguuuacacuguauc</t>
  </si>
  <si>
    <t>uacaguguaaauggcgucugaa</t>
  </si>
  <si>
    <t>aagacuucguuuacacuguaucagaugggauacgauacaguguaaauggcgucugaa</t>
  </si>
  <si>
    <t>OZ025279.1:11270002..11270059:+</t>
  </si>
  <si>
    <t>OZ025282.1_894427</t>
  </si>
  <si>
    <t>cacggucaaauuuugucgaauu</t>
  </si>
  <si>
    <t>uucgacaaaaucugaccgugu</t>
  </si>
  <si>
    <t>cacggucaaauuuugucgaauucgauuaacaaauucgacaaaaucugaccgugu</t>
  </si>
  <si>
    <t>OZ025282.1:4082912..4082966:-</t>
  </si>
  <si>
    <t>OZ025283.1_996562</t>
  </si>
  <si>
    <t>uuucgaucagaaucuucaucauucaugaguacugaugaagacucugaucgaaacg</t>
  </si>
  <si>
    <t>OZ025283.1:12169532..12169587:-</t>
  </si>
  <si>
    <t>OZ025284.1_1027322</t>
  </si>
  <si>
    <t>aggcaaaaguuacuaacaaaua</t>
  </si>
  <si>
    <t>aggcaaaaguuacuaacaaauaucuuaaagguauugcuaguugcuuuugucccc</t>
  </si>
  <si>
    <t>OZ025284.1:11313285..11313339:-</t>
  </si>
  <si>
    <t>OZ025267.1_14365</t>
  </si>
  <si>
    <t>acuuuuaaaacguuucggca</t>
  </si>
  <si>
    <t>ccgaaacguuuuagaaguug</t>
  </si>
  <si>
    <t>acuuuuaaaacguuucggcacaugucuucaucaguuaucaauaacugaugaagacuuuugccgaaacguuuuagaaguug</t>
  </si>
  <si>
    <t>OZ025267.1:10994972..10995052:+</t>
  </si>
  <si>
    <t>OZ025267.1_32604</t>
  </si>
  <si>
    <t>acuuuucuguaaguagacguu</t>
  </si>
  <si>
    <t>gaaacgucuacuuacagaaaa</t>
  </si>
  <si>
    <t>acuuuucuguaaguagacguuuugauuaaaaucuucaucaguacugauaaagaguuuaauugaaacgucuacuuacagaaaag</t>
  </si>
  <si>
    <t>OZ025267.1:2323702..2323785:-</t>
  </si>
  <si>
    <t>OZ025267.1_3568</t>
  </si>
  <si>
    <t>acuuuucuguaaguagacguuucaauuaaacucuuuaucaguacugaugaagauuuuaaucaaaacgucuacuuacagaaaag</t>
  </si>
  <si>
    <t>OZ025267.1:2323701..2323784:+</t>
  </si>
  <si>
    <t>OZ025267.1_46178</t>
  </si>
  <si>
    <t>cuucucucauuugcucuucugu</t>
  </si>
  <si>
    <t>agaagagcgaaugagagaaggg</t>
  </si>
  <si>
    <t>agaagagcgaaugagagaagggaguuugucccuucucucauuugcucuucugu</t>
  </si>
  <si>
    <t>OZ025267.1:12523511..12523564:-</t>
  </si>
  <si>
    <t>OZ025267.1_54370</t>
  </si>
  <si>
    <t>ugaagauucagaucgaaacg</t>
  </si>
  <si>
    <t>uuucgaucagaaucuucaucaguacugaugaagauucagaucgaaacguu</t>
  </si>
  <si>
    <t>OZ025267.1:19646336..19646386:-</t>
  </si>
  <si>
    <t>OZ025267.1_57995</t>
  </si>
  <si>
    <t>uauccgacguuucauacucuga</t>
  </si>
  <si>
    <t>agaguaugaaaugucggauagc</t>
  </si>
  <si>
    <t>agaguaugaaaugucggauagcgaccgaaaggugaaccaaaaccugucggucgcuauccgacguuucauacucuga</t>
  </si>
  <si>
    <t>OZ025267.1:22895664..22895740:-</t>
  </si>
  <si>
    <t>OZ025268.1_59892</t>
  </si>
  <si>
    <t>uuuauacgucgugcuauacu</t>
  </si>
  <si>
    <t>uguagcacggcguauaaauc</t>
  </si>
  <si>
    <t>uuuauacgucgugcuauacucgaguugaaucaauuauuugcaccugaaaaguucuaaguguugauuugguccgaguguagcacggcguauaaauc</t>
  </si>
  <si>
    <t>OZ025268.1:1196289..1196384:+</t>
  </si>
  <si>
    <t>OZ025268.1_69893</t>
  </si>
  <si>
    <t>ugacgagugucggacggaaa</t>
  </si>
  <si>
    <t>uuuguccgacacucgucaga</t>
  </si>
  <si>
    <t>uuuguccgacacucgucagagcaugaaacgucggauaacgaccgaaaguugaacugaaucgacguuucaaauucugacgagugucggacggaaa</t>
  </si>
  <si>
    <t>OZ025268.1:10760413..10760507:+</t>
  </si>
  <si>
    <t>OZ025268.1_75922</t>
  </si>
  <si>
    <t>uuucguccgacacucgucaga</t>
  </si>
  <si>
    <t>ugacgagugucggaagaaaau</t>
  </si>
  <si>
    <t>uuucguccgacacucgucagaguaugaaacgucggucgcuauccgacguuucacacucugacgagugucggaagaaaa</t>
  </si>
  <si>
    <t>OZ025268.1:15322789..15322867:+</t>
  </si>
  <si>
    <t>OZ025268.1_91603</t>
  </si>
  <si>
    <t>cauucuuuaggcaugcugaaa</t>
  </si>
  <si>
    <t>uucaguaugcuuauagaacguu</t>
  </si>
  <si>
    <t>cauucuuuaggcaugcugaaaagcuuguuuucaguaugcuuauagaacguu</t>
  </si>
  <si>
    <t>OZ025268.1:7284220..7284271:-</t>
  </si>
  <si>
    <t>OZ025269.1_134778</t>
  </si>
  <si>
    <t>agaguaugaaacgucggauagc</t>
  </si>
  <si>
    <t>agaguaugaaacgucggauagcgaccgaaaggcuauccgacguuucauacucuga</t>
  </si>
  <si>
    <t>OZ025269.1:21053963..21054018:+</t>
  </si>
  <si>
    <t>OZ025269.1_155639</t>
  </si>
  <si>
    <t>uucgcgaucuaacuuaguaaagua</t>
  </si>
  <si>
    <t>auuuacuaaguuagaucgcgaauu</t>
  </si>
  <si>
    <t>uucgcgaucuaacuuaguaaaguauaaagaggcuuaauaauuuacuaaguuagaucgcgaau</t>
  </si>
  <si>
    <t>OZ025269.1:16257245..16257307:-</t>
  </si>
  <si>
    <t>OZ025269.1_155647</t>
  </si>
  <si>
    <t>uucgcgaucuaacuuaguaaaguauaaagcggcuuaauaauuuacuaaguuagaucgcgaau</t>
  </si>
  <si>
    <t>OZ025269.1:16267013..16267075:-</t>
  </si>
  <si>
    <t>OZ025270.1_162290</t>
  </si>
  <si>
    <t>ugagguauauggguagcuuau</t>
  </si>
  <si>
    <t>aagcuacccauauaccucacc</t>
  </si>
  <si>
    <t>aagcuacccauauaccucaccaugacagaaauaugguuuucauaaaccauauuucuguuuuugucauggugagguauauggguagcuuau</t>
  </si>
  <si>
    <t>OZ025270.1:717845..717935:+</t>
  </si>
  <si>
    <t>OZ025270.1_164727</t>
  </si>
  <si>
    <t>uuuuucgugcuauagugaagu</t>
  </si>
  <si>
    <t>aucacuauagcacgaaaaagc</t>
  </si>
  <si>
    <t>ucacuauagcacgaaaaagcgggaacauugcuuuagcauacugcuuuuucgugcuauagugaagu</t>
  </si>
  <si>
    <t>OZ025270.1:2816881..2816946:+</t>
  </si>
  <si>
    <t>OZ025270.1_185846</t>
  </si>
  <si>
    <t>aagcuacccauauaccucaccaugacaaaaacagaaauaugguuuaugaaaaccauauuucugucauggugagguauauggguagcuuau</t>
  </si>
  <si>
    <t>OZ025270.1:717843..717933:-</t>
  </si>
  <si>
    <t>OZ025270.1_195390</t>
  </si>
  <si>
    <t>uucagacgucgaacuuuuca</t>
  </si>
  <si>
    <t>aaaagaucgacgucugaauc</t>
  </si>
  <si>
    <t>ucagacgucgaacuuuucaugcgccgaacuaaauguagcgaauaaagcucaugaaaagaucgacgucugaauc</t>
  </si>
  <si>
    <t>OZ025270.1:8540106..8540179:-</t>
  </si>
  <si>
    <t>OZ025270.1_202454</t>
  </si>
  <si>
    <t>ugaagauucugaucgaaacg</t>
  </si>
  <si>
    <t>uuucgaucagaaucuucaucaguacucaugaagauucugaucgaaacguuuac</t>
  </si>
  <si>
    <t>OZ025270.1:13906859..13906912:-</t>
  </si>
  <si>
    <t>OZ025271.1_210239</t>
  </si>
  <si>
    <t>uuucauacucugacgaguguc</t>
  </si>
  <si>
    <t>cacucgucacaguaugaaacg</t>
  </si>
  <si>
    <t>cacucgucacaguaugaaacgucggauaagcgauuuuucauacucugacgagugucgga</t>
  </si>
  <si>
    <t>OZ025271.1:1830067..1830126:+</t>
  </si>
  <si>
    <t>OZ025271.1_246646</t>
  </si>
  <si>
    <t>cacggucagauuuugucgaauu</t>
  </si>
  <si>
    <t>uucgacaaaaucugaccguguaaagccgcucuuacacggucagauuuugucgaauu</t>
  </si>
  <si>
    <t>OZ025271.1:5548795..5548851:-</t>
  </si>
  <si>
    <t>OZ025271.1_257560</t>
  </si>
  <si>
    <t>ugaaaaaacgaacucuuuuug</t>
  </si>
  <si>
    <t>aaaagaguucguuuuuucacu</t>
  </si>
  <si>
    <t>ugaaaaaacgaacucuuuuuguuuguuguguaaacaaaaagaguucguuuuuucacuugg</t>
  </si>
  <si>
    <t>OZ025271.1:10776340..10776400:-</t>
  </si>
  <si>
    <t>OZ025272.1_283453</t>
  </si>
  <si>
    <t>uuuauacgucgugcuauacucgagucgaaucaauuauuugcaccugaaaaguuuuaagugcugauaugguccgaguguagcacggcguauaaaucaa</t>
  </si>
  <si>
    <t>OZ025272.1:11776135..11776232:+</t>
  </si>
  <si>
    <t>OZ025272.1_288603</t>
  </si>
  <si>
    <t>ucuccuguaaggguuuucacgaa</t>
  </si>
  <si>
    <t>gaggaaauccuuccagggaagg</t>
  </si>
  <si>
    <t>gaggaaauccuuccagggaagguauagcugccucuccuguaaggguuuucacgaa</t>
  </si>
  <si>
    <t>OZ025272.1:16080137..16080192:+</t>
  </si>
  <si>
    <t>OZ025272.1_288677</t>
  </si>
  <si>
    <t>OZ025272.1:16092544..16092599:+</t>
  </si>
  <si>
    <t>OZ025272.1_288729</t>
  </si>
  <si>
    <t>OZ025272.1:16099474..16099529:+</t>
  </si>
  <si>
    <t>OZ025273.1_312761</t>
  </si>
  <si>
    <t>ugaagauucugaucgaaauc</t>
  </si>
  <si>
    <t>uuucgaucagaaucuucaucaguacucaugaagauucugaucgaaa</t>
  </si>
  <si>
    <t>OZ025273.1:676477..676523:+</t>
  </si>
  <si>
    <t>OZ025274.1_410924</t>
  </si>
  <si>
    <t>ugacgagugucggacgaaaaa</t>
  </si>
  <si>
    <t>uuucguccgacacucgucagaguaugaggcaucggauagcgaccgaaaggugacgauguuucauucucugacgagugucggacgaaaaa</t>
  </si>
  <si>
    <t>OZ025274.1:1854270..1854359:-</t>
  </si>
  <si>
    <t>OZ025274.1_420988</t>
  </si>
  <si>
    <t>ucagacgucgaacuuuucaugcgccgaacuaaauauagcgaauaaaucucaugaaaagaucgacgucugaauc</t>
  </si>
  <si>
    <t>OZ025274.1:9447773..9447846:-</t>
  </si>
  <si>
    <t>OZ025275.1_445699</t>
  </si>
  <si>
    <t>uuguaaguuuaguacugaug</t>
  </si>
  <si>
    <t>ucaguacuaaacuuacaaug</t>
  </si>
  <si>
    <t>ucaguacuaaacuuacaaugaccauuacaaggucauuguaaguuuaguacugaug</t>
  </si>
  <si>
    <t>OZ025275.1:11055171..11055226:+</t>
  </si>
  <si>
    <t>OZ025276.1_526798</t>
  </si>
  <si>
    <t>aaacauguuucgacgcucugg</t>
  </si>
  <si>
    <t>agagcgucgaaacauguuuuu</t>
  </si>
  <si>
    <t>aaacauguuucgacgcucuggcccucaucaguuuaaacuacaaacugaugaggacaagagcgucgaaacauguuuuu</t>
  </si>
  <si>
    <t>OZ025276.1:9793871..9793948:+</t>
  </si>
  <si>
    <t>OZ025276.1_529096</t>
  </si>
  <si>
    <t>ugaucaaaaacgcgcuguagc</t>
  </si>
  <si>
    <t>uacagcgcguuuuugaucacu</t>
  </si>
  <si>
    <t>ugaucaaaaacgcgcuguagcaucuuuaaguuucgcuuaacguugcuacagcgcguuuuugaucacu</t>
  </si>
  <si>
    <t>OZ025276.1:11924809..11924876:+</t>
  </si>
  <si>
    <t>OZ025276.1_534195</t>
  </si>
  <si>
    <t>uucucuuuuccaacugucauu</t>
  </si>
  <si>
    <t>ugacaguuggaaaagagaaga</t>
  </si>
  <si>
    <t>ugacaguuggaaaagagaagaaggcuacugccuucuucucuuuuccaacugucauu</t>
  </si>
  <si>
    <t>OZ025276.1:15837854..15837910:+</t>
  </si>
  <si>
    <t>OZ025276.1_585196</t>
  </si>
  <si>
    <t>uuuuuucguccgacacucguc</t>
  </si>
  <si>
    <t>cgagugucggacgaaaaaagc</t>
  </si>
  <si>
    <t>uuuuuucguccgacacucgucagaguaugaaacgagugucggacgaaaaaagcuuuca</t>
  </si>
  <si>
    <t>OZ025276.1:8686700..8686758:-</t>
  </si>
  <si>
    <t>OZ025276.1_593386</t>
  </si>
  <si>
    <t>ugacaguuggaaaagagaagaaggcaguagccuucuucucuuuuccaacugucauu</t>
  </si>
  <si>
    <t>OZ025276.1:15837852..15837908:-</t>
  </si>
  <si>
    <t>OZ025277.1_620420</t>
  </si>
  <si>
    <t>uucuucuagcauacugaaagc</t>
  </si>
  <si>
    <t>uucuucuagcauacugaaagcuuuuuucguccgacagcuuucaguaugcuaaaagaaug</t>
  </si>
  <si>
    <t>OZ025277.1:5207800..5207859:-</t>
  </si>
  <si>
    <t>OZ025277.1_622285</t>
  </si>
  <si>
    <t>uucuggauuuguaauaagaug</t>
  </si>
  <si>
    <t>ucuuauuacaaauccagaaug</t>
  </si>
  <si>
    <t>uucuggauuuguaauaagauguuguccuaugaaaagugauucggccauaggacaacaucuuauuacaaauccagaaugcgcc</t>
  </si>
  <si>
    <t>OZ025277.1:6768021..6768103:-</t>
  </si>
  <si>
    <t>OZ025279.1_699630</t>
  </si>
  <si>
    <t>uuucauacucugacggguguc</t>
  </si>
  <si>
    <t>cacuugucagaguaugaaaca</t>
  </si>
  <si>
    <t>cacuugucagaguaugaaacaucggauagcaaccaaauggaucaaccaaauguuucauacucugacggguguc</t>
  </si>
  <si>
    <t>OZ025279.1:1030582..1030655:-</t>
  </si>
  <si>
    <t>OZ025279.1_706202</t>
  </si>
  <si>
    <t>cgagugucggagaaaaaagc</t>
  </si>
  <si>
    <t>uuuuuucguccgacacucgucagaguaugaaacgucggauaacgacgaaucauacucugacgagugucggagaaaaaagcuuu</t>
  </si>
  <si>
    <t>OZ025279.1:5315399..5315482:-</t>
  </si>
  <si>
    <t>OZ025279.1_706925</t>
  </si>
  <si>
    <t>agaguaugaaacgucggauauc</t>
  </si>
  <si>
    <t>agaguaugaaacgucggauauccgaauucaccuuucggucgcuauccgacguuucauacucuga</t>
  </si>
  <si>
    <t>OZ025279.1:5906146..5906210:-</t>
  </si>
  <si>
    <t>OZ025280.1_724206</t>
  </si>
  <si>
    <t>uaaauguagacguuucgau</t>
  </si>
  <si>
    <t>ucgaaacgucuacauuuaag</t>
  </si>
  <si>
    <t>uaaauguagacguuucgauuuaauaucuucaucaguacugauuaagauaugagaucgaaacgucuacauuuaag</t>
  </si>
  <si>
    <t>OZ025280.1:4337241..4337315:+</t>
  </si>
  <si>
    <t>OZ025281.1_845485</t>
  </si>
  <si>
    <t>cgagugucagacgaaaaagcu</t>
  </si>
  <si>
    <t>uuuuuucguccgacacucgucagaguaugaaacaucgcauaaaaaagcuccgacucugacgagugucagacgaaaaagc</t>
  </si>
  <si>
    <t>OZ025281.1:13041611..13041690:+</t>
  </si>
  <si>
    <t>OZ025281.1_849330</t>
  </si>
  <si>
    <t>uucuguaaguagacauuucga</t>
  </si>
  <si>
    <t>uucuguaaguagacauuucgauuaaaaucuuuaucacaacugaguacugaugaagauuuuaauugaaacgucuacuuacagaaaag</t>
  </si>
  <si>
    <t>OZ025281.1:1497990..1498076:-</t>
  </si>
  <si>
    <t>OZ025281.1_856737</t>
  </si>
  <si>
    <t>aaaguguagaccguugacguu</t>
  </si>
  <si>
    <t>ucucaaaggucuacacuuuu</t>
  </si>
  <si>
    <t>ucucaaaggucuacacuuuuuugaaaaauauauuugacuuagaaucaaauauuucagaaaaaguguagaccguugacguu</t>
  </si>
  <si>
    <t>OZ025281.1:6805782..6805862:-</t>
  </si>
  <si>
    <t>OZ025281.1_859816</t>
  </si>
  <si>
    <t>uucuuuuagcauacugaaagc</t>
  </si>
  <si>
    <t>cauucuuuuagcauacugaaagcuuuuauuccguccgagcuuucaguaugcuaaaagaaug</t>
  </si>
  <si>
    <t>OZ025281.1:10201145..10201206:-</t>
  </si>
  <si>
    <t>OZ025282.1_890507</t>
  </si>
  <si>
    <t>uuuuuucguccgacacucgucagaauaugaaacguuucauacucugccgagugucggacgaaaaaagcuuuca</t>
  </si>
  <si>
    <t>OZ025282.1:1433411..1433484:-</t>
  </si>
  <si>
    <t>OZ025282.1_892963</t>
  </si>
  <si>
    <t>cuuaacuuaaauguagacguu</t>
  </si>
  <si>
    <t>cgucuacauuuaaguuaagua</t>
  </si>
  <si>
    <t>cuuaacuuaaauguagacguuucgauaaauaucuucucaguacugaugaagacacguaccgaagcgucuacauuuaaguuaagua</t>
  </si>
  <si>
    <t>OZ025282.1:3361816..3361901:-</t>
  </si>
  <si>
    <t>OZ025283.1_991767</t>
  </si>
  <si>
    <t>uauccgacguuucauacucug</t>
  </si>
  <si>
    <t>agaguaugaaacgucggauaac</t>
  </si>
  <si>
    <t>agaguaugaaacgucggauaacauacugaaagugaacggaaauauauagccagauauuucgguucaccuuuugguuguuauccgacguuucauacucug</t>
  </si>
  <si>
    <t>OZ025283.1:7030298..7030397:-</t>
  </si>
  <si>
    <t>OZ025284.1_1015808</t>
  </si>
  <si>
    <t>cgagugacggacgaaaaaag</t>
  </si>
  <si>
    <t>uuuuuucguccgacacucgucacaguaugaaacgagaaugucugacgagugacggacgaaaaaag</t>
  </si>
  <si>
    <t>OZ025284.1:1529096..1529161:-</t>
  </si>
  <si>
    <t>OZ025285.1_1050114</t>
  </si>
  <si>
    <t>agaguaugaaacgucggaua</t>
  </si>
  <si>
    <t>auccgaaguuucauacucug</t>
  </si>
  <si>
    <t>agaguaugaaacgucggauaacaaccgaaagguucaguucaacuuuggguuguuauccgaaguuucauacucug</t>
  </si>
  <si>
    <t>OZ025285.1:4169691..4169765:-</t>
  </si>
  <si>
    <t>OZ025285.1_1050144</t>
  </si>
  <si>
    <t>OZ025285.1:4210715..4210789:-</t>
  </si>
  <si>
    <t>OZ025286.1_1076037</t>
  </si>
  <si>
    <t>uaugaaaucauaucggauuggg</t>
  </si>
  <si>
    <t>caaucugauaugacuucauac</t>
  </si>
  <si>
    <t>caaucugauaugacuucauaccauagaaagaacaucuucaguauagaucagguaugaaaucauaucggauuggg</t>
  </si>
  <si>
    <t>OZ025286.1:1371949..1372023:-</t>
  </si>
  <si>
    <t>OZ025287.1_1105443</t>
  </si>
  <si>
    <t>caauccgauaugauuucauacc</t>
  </si>
  <si>
    <t>caauccgauaugauuucauacccgaucgauacugaggcuguucucuauauuaucuaugcuagccuccuagucgacccgguaugaaaucauaucggauuggg</t>
  </si>
  <si>
    <t>OZ025287.1:3546597..3546698:-</t>
  </si>
  <si>
    <t>Tandem duplication (&lt;100kb)</t>
  </si>
  <si>
    <t>6D0</t>
  </si>
  <si>
    <t xml:space="preserve">Tripedalia maipoensis </t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</si>
  <si>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uacaacgaacgauacauucag</t>
    </r>
  </si>
  <si>
    <r>
      <t>uauagcaguucaaccauuuc</t>
    </r>
    <r>
      <rPr>
        <sz val="11"/>
        <color rgb="FFFF0000"/>
        <rFont val="Times New Roman"/>
        <family val="1"/>
      </rPr>
      <t>a</t>
    </r>
  </si>
  <si>
    <r>
      <t>aagagcuuuagaucgagauug</t>
    </r>
    <r>
      <rPr>
        <sz val="11"/>
        <color rgb="FFFF0000"/>
        <rFont val="Times New Roman"/>
        <family val="1"/>
      </rPr>
      <t>g</t>
    </r>
  </si>
  <si>
    <r>
      <t>agcaaugaagaguaacuaa</t>
    </r>
    <r>
      <rPr>
        <sz val="11"/>
        <color rgb="FFFF0000"/>
        <rFont val="Times New Roman"/>
        <family val="1"/>
      </rPr>
      <t>cu</t>
    </r>
  </si>
  <si>
    <r>
      <rPr>
        <sz val="11"/>
        <color rgb="FFFF0000"/>
        <rFont val="Times New Roman"/>
        <family val="1"/>
      </rPr>
      <t>cc</t>
    </r>
    <r>
      <rPr>
        <sz val="11"/>
        <color theme="1"/>
        <rFont val="Times New Roman"/>
        <family val="1"/>
      </rPr>
      <t>uugcuucccugugcucuauu</t>
    </r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</si>
  <si>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aaacacuacugguucgagaca</t>
    </r>
  </si>
  <si>
    <r>
      <rPr>
        <sz val="11"/>
        <color rgb="FFFF0000"/>
        <rFont val="Times New Roman"/>
        <family val="1"/>
      </rPr>
      <t>aa</t>
    </r>
    <r>
      <rPr>
        <sz val="11"/>
        <color theme="1"/>
        <rFont val="Times New Roman"/>
        <family val="1"/>
      </rPr>
      <t>uccuuggaagacuucacagu</t>
    </r>
  </si>
  <si>
    <r>
      <t>acuugucggaauaaucuugaag</t>
    </r>
    <r>
      <rPr>
        <sz val="11"/>
        <color rgb="FFFF0000"/>
        <rFont val="Times New Roman"/>
        <family val="1"/>
      </rPr>
      <t>g</t>
    </r>
  </si>
  <si>
    <r>
      <rPr>
        <sz val="11"/>
        <color rgb="FFFF0000"/>
        <rFont val="Times New Roman"/>
        <family val="1"/>
      </rPr>
      <t>uga</t>
    </r>
    <r>
      <rPr>
        <sz val="11"/>
        <color theme="1"/>
        <rFont val="Times New Roman"/>
        <family val="1"/>
      </rPr>
      <t>uuuuugaaggguuguuccga</t>
    </r>
  </si>
  <si>
    <r>
      <rPr>
        <sz val="11"/>
        <color rgb="FFFF0000"/>
        <rFont val="Times New Roman"/>
        <family val="1"/>
      </rPr>
      <t>uu</t>
    </r>
    <r>
      <rPr>
        <sz val="11"/>
        <color theme="1"/>
        <rFont val="Times New Roman"/>
        <family val="1"/>
      </rPr>
      <t>uuucuugcuccuuuccaauu</t>
    </r>
  </si>
  <si>
    <r>
      <t>auccuuggaagaccucacag</t>
    </r>
    <r>
      <rPr>
        <sz val="11"/>
        <color rgb="FFFF0000"/>
        <rFont val="Times New Roman"/>
        <family val="1"/>
      </rPr>
      <t>u</t>
    </r>
  </si>
  <si>
    <r>
      <t>cccucaaccugcguugcuuc</t>
    </r>
    <r>
      <rPr>
        <sz val="11"/>
        <color rgb="FFFF0000"/>
        <rFont val="Times New Roman"/>
        <family val="1"/>
      </rPr>
      <t>auu</t>
    </r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</si>
  <si>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uccuuggaagacuucacagu</t>
    </r>
  </si>
  <si>
    <r>
      <t>ccuucaaccugcguugcuuc</t>
    </r>
    <r>
      <rPr>
        <sz val="11"/>
        <color rgb="FFFF0000"/>
        <rFont val="Times New Roman"/>
        <family val="1"/>
      </rPr>
      <t>auu</t>
    </r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</si>
  <si>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uuccugguagcguccaauauc</t>
    </r>
  </si>
  <si>
    <r>
      <t>augacaacgauccaauuuu</t>
    </r>
    <r>
      <rPr>
        <sz val="11"/>
        <color rgb="FFFF0000"/>
        <rFont val="Times New Roman"/>
        <family val="1"/>
      </rPr>
      <t>cg</t>
    </r>
  </si>
  <si>
    <r>
      <t>cacauaacgagacacgaca</t>
    </r>
    <r>
      <rPr>
        <sz val="11"/>
        <color rgb="FFFF0000"/>
        <rFont val="Times New Roman"/>
        <family val="1"/>
      </rPr>
      <t>aau</t>
    </r>
  </si>
  <si>
    <r>
      <t>caggguucacucacuucuuc</t>
    </r>
    <r>
      <rPr>
        <sz val="11"/>
        <color rgb="FFFF0000"/>
        <rFont val="Times New Roman"/>
        <family val="1"/>
      </rPr>
      <t>a</t>
    </r>
  </si>
  <si>
    <r>
      <t>ucauggugcacacuaug</t>
    </r>
    <r>
      <rPr>
        <sz val="11"/>
        <color rgb="FFFF0000"/>
        <rFont val="Times New Roman"/>
        <family val="1"/>
      </rPr>
      <t>caac</t>
    </r>
  </si>
  <si>
    <r>
      <t>cacaguguaauacacuccauac</t>
    </r>
    <r>
      <rPr>
        <sz val="11"/>
        <color rgb="FFFF0000"/>
        <rFont val="Times New Roman"/>
        <family val="1"/>
      </rPr>
      <t>a</t>
    </r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</si>
  <si>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gugguucgggaccagaugaag</t>
    </r>
  </si>
  <si>
    <r>
      <rPr>
        <sz val="11"/>
        <color rgb="FFFF0000"/>
        <rFont val="Times New Roman"/>
        <family val="1"/>
      </rPr>
      <t>ag</t>
    </r>
    <r>
      <rPr>
        <sz val="11"/>
        <color theme="1"/>
        <rFont val="Times New Roman"/>
        <family val="1"/>
      </rPr>
      <t>ugguucggggccagaugaag</t>
    </r>
  </si>
  <si>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>uccuuggaagacuugacagu</t>
    </r>
  </si>
  <si>
    <r>
      <rPr>
        <sz val="11"/>
        <color rgb="FFFF0000"/>
        <rFont val="Times New Roman"/>
        <family val="1"/>
      </rPr>
      <t>aa</t>
    </r>
    <r>
      <rPr>
        <sz val="11"/>
        <color theme="1"/>
        <rFont val="Times New Roman"/>
        <family val="1"/>
      </rPr>
      <t>uaaaaauaacucacuaaca</t>
    </r>
  </si>
  <si>
    <r>
      <rPr>
        <sz val="11"/>
        <color rgb="FFFF0000"/>
        <rFont val="Times New Roman"/>
        <family val="1"/>
      </rPr>
      <t>u</t>
    </r>
    <r>
      <rPr>
        <sz val="11"/>
        <color theme="1"/>
        <rFont val="Times New Roman"/>
        <family val="1"/>
      </rPr>
      <t>gcaccgugugauuucgauucu</t>
    </r>
  </si>
  <si>
    <r>
      <rPr>
        <sz val="11"/>
        <color rgb="FFFF0000"/>
        <rFont val="Times New Roman"/>
        <family val="1"/>
      </rPr>
      <t>cc</t>
    </r>
    <r>
      <rPr>
        <sz val="11"/>
        <color theme="1"/>
        <rFont val="Times New Roman"/>
        <family val="1"/>
      </rPr>
      <t>uccuuucuccauauaaagagc</t>
    </r>
  </si>
  <si>
    <r>
      <t>aaauuuuauuggaaccggguaa</t>
    </r>
    <r>
      <rPr>
        <sz val="11"/>
        <color rgb="FFFF0000"/>
        <rFont val="Times New Roman"/>
        <family val="1"/>
      </rPr>
      <t>u</t>
    </r>
  </si>
  <si>
    <r>
      <t>auaagagcuagcauaguga</t>
    </r>
    <r>
      <rPr>
        <sz val="11"/>
        <color rgb="FFFF0000"/>
        <rFont val="Times New Roman"/>
        <family val="1"/>
      </rPr>
      <t>agu</t>
    </r>
  </si>
  <si>
    <r>
      <rPr>
        <sz val="11"/>
        <color rgb="FFC00000"/>
        <rFont val="Times New Roman"/>
        <family val="1"/>
      </rPr>
      <t>ca</t>
    </r>
    <r>
      <rPr>
        <sz val="11"/>
        <color theme="1"/>
        <rFont val="Times New Roman"/>
        <family val="1"/>
      </rPr>
      <t>uucgugcucacguuaucaa</t>
    </r>
    <r>
      <rPr>
        <sz val="11"/>
        <color rgb="FFFF0000"/>
        <rFont val="Times New Roman"/>
        <family val="1"/>
      </rPr>
      <t>cg</t>
    </r>
  </si>
  <si>
    <r>
      <rPr>
        <sz val="11"/>
        <color rgb="FFFF0000"/>
        <rFont val="Times New Roman"/>
        <family val="1"/>
      </rPr>
      <t>uc</t>
    </r>
    <r>
      <rPr>
        <sz val="11"/>
        <color theme="1"/>
        <rFont val="Times New Roman"/>
        <family val="1"/>
      </rPr>
      <t>uaccauccgcuuucaaaucc</t>
    </r>
  </si>
  <si>
    <r>
      <rPr>
        <sz val="11"/>
        <color rgb="FFFF0000"/>
        <rFont val="Times New Roman"/>
        <family val="1"/>
      </rPr>
      <t>u</t>
    </r>
    <r>
      <rPr>
        <sz val="11"/>
        <color theme="1"/>
        <rFont val="Times New Roman"/>
        <family val="1"/>
      </rPr>
      <t>cggacuaucucaaugcaaauu</t>
    </r>
  </si>
  <si>
    <r>
      <t>uacguucgagacaggcag</t>
    </r>
    <r>
      <rPr>
        <sz val="11"/>
        <color rgb="FFC00000"/>
        <rFont val="Times New Roman"/>
        <family val="1"/>
      </rPr>
      <t>cu</t>
    </r>
  </si>
  <si>
    <r>
      <t>ugcguucgagacaggca</t>
    </r>
    <r>
      <rPr>
        <sz val="11"/>
        <rFont val="Times New Roman"/>
        <family val="1"/>
      </rPr>
      <t>g</t>
    </r>
    <r>
      <rPr>
        <sz val="11"/>
        <color rgb="FFFF0000"/>
        <rFont val="Times New Roman"/>
        <family val="1"/>
      </rPr>
      <t>cu</t>
    </r>
  </si>
  <si>
    <r>
      <rPr>
        <sz val="11"/>
        <color rgb="FFFF0000"/>
        <rFont val="Times New Roman"/>
        <family val="1"/>
      </rPr>
      <t>uc</t>
    </r>
    <r>
      <rPr>
        <sz val="11"/>
        <color theme="1"/>
        <rFont val="Times New Roman"/>
        <family val="1"/>
      </rPr>
      <t>uaccauccgauuucaaacc</t>
    </r>
  </si>
  <si>
    <r>
      <rPr>
        <sz val="11"/>
        <color rgb="FFFF0000"/>
        <rFont val="Times New Roman"/>
        <family val="1"/>
      </rPr>
      <t>u</t>
    </r>
    <r>
      <rPr>
        <sz val="11"/>
        <color theme="1"/>
        <rFont val="Times New Roman"/>
        <family val="1"/>
      </rPr>
      <t>ucggacuaucuuaaugcaaau</t>
    </r>
  </si>
  <si>
    <t>Mastigia pupua</t>
  </si>
  <si>
    <t>Chrysaora quinquecirrha</t>
  </si>
  <si>
    <t>6D1</t>
  </si>
  <si>
    <t>9D0</t>
  </si>
  <si>
    <t>9D1</t>
  </si>
  <si>
    <t>Cqu_A</t>
  </si>
  <si>
    <t>Cqu_B</t>
  </si>
  <si>
    <t>Cqu_G</t>
  </si>
  <si>
    <t>Cqu_T</t>
  </si>
  <si>
    <t>SRR35210220</t>
  </si>
  <si>
    <t>SRR35210222</t>
  </si>
  <si>
    <t>SRR35210221</t>
  </si>
  <si>
    <t>SRR35210223</t>
  </si>
  <si>
    <t>SRR35210218</t>
  </si>
  <si>
    <t>SRR35210217</t>
  </si>
  <si>
    <t>SRR35210219</t>
  </si>
  <si>
    <t>SRR35210216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</si>
</sst>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Times"/>
      <family val="1"/>
    </font>
    <font>
      <i/>
      <sz val="11"/>
      <name val="Times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sz val="11"/>
      <color rgb="FF222222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1"/>
      <color rgb="FFF70000"/>
      <name val="Arial"/>
      <family val="2"/>
    </font>
    <font>
      <sz val="11"/>
      <color theme="1"/>
      <name val="Arial"/>
      <family val="2"/>
    </font>
    <font>
      <sz val="11"/>
      <color rgb="FF0033CC"/>
      <name val="Arial"/>
      <family val="2"/>
    </font>
    <font>
      <u/>
      <sz val="11"/>
      <color rgb="FF0000FF"/>
      <name val="Calibri"/>
      <family val="2"/>
      <scheme val="minor"/>
    </font>
    <font>
      <i/>
      <sz val="11"/>
      <color rgb="FF22222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Times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"/>
      <family val="1"/>
    </font>
    <font>
      <b/>
      <sz val="11"/>
      <color theme="1"/>
      <name val="Times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3" fillId="0" borderId="0" xfId="0" applyFont="1"/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8" fillId="0" borderId="0" xfId="0" applyFont="1"/>
    <xf numFmtId="0" fontId="12" fillId="0" borderId="1" xfId="0" applyFont="1" applyBorder="1"/>
    <xf numFmtId="0" fontId="10" fillId="0" borderId="1" xfId="1" applyFont="1" applyFill="1" applyBorder="1" applyAlignment="1">
      <alignment horizontal="left" vertical="center"/>
    </xf>
    <xf numFmtId="0" fontId="13" fillId="0" borderId="1" xfId="0" applyFont="1" applyBorder="1"/>
    <xf numFmtId="0" fontId="4" fillId="0" borderId="1" xfId="0" applyFont="1" applyBorder="1" applyAlignment="1">
      <alignment horizontal="left" vertical="center"/>
    </xf>
    <xf numFmtId="0" fontId="10" fillId="0" borderId="1" xfId="0" applyFont="1" applyBorder="1"/>
    <xf numFmtId="3" fontId="15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6" fillId="2" borderId="0" xfId="0" applyFont="1" applyFill="1"/>
    <xf numFmtId="0" fontId="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3" borderId="0" xfId="0" applyFont="1" applyFill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wrapText="1"/>
    </xf>
    <xf numFmtId="0" fontId="21" fillId="3" borderId="0" xfId="0" applyFont="1" applyFill="1" applyAlignment="1">
      <alignment vertical="top" wrapText="1"/>
    </xf>
    <xf numFmtId="3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wrapText="1"/>
    </xf>
    <xf numFmtId="10" fontId="3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6" fillId="0" borderId="0" xfId="0" applyFont="1"/>
    <xf numFmtId="0" fontId="26" fillId="0" borderId="1" xfId="1" applyFont="1" applyBorder="1" applyAlignment="1">
      <alignment horizontal="left" vertical="center"/>
    </xf>
    <xf numFmtId="0" fontId="2" fillId="0" borderId="0" xfId="0" applyFont="1"/>
    <xf numFmtId="0" fontId="24" fillId="0" borderId="0" xfId="0" applyFont="1"/>
    <xf numFmtId="0" fontId="28" fillId="0" borderId="0" xfId="0" applyFont="1"/>
    <xf numFmtId="0" fontId="30" fillId="0" borderId="0" xfId="0" applyFont="1"/>
    <xf numFmtId="0" fontId="25" fillId="0" borderId="0" xfId="0" applyFont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32" fillId="0" borderId="1" xfId="1" applyFont="1" applyBorder="1" applyAlignment="1">
      <alignment horizontal="left" vertical="center"/>
    </xf>
    <xf numFmtId="0" fontId="4" fillId="0" borderId="0" xfId="0" applyFont="1"/>
    <xf numFmtId="0" fontId="4" fillId="0" borderId="0" xfId="2" applyFont="1"/>
    <xf numFmtId="0" fontId="4" fillId="0" borderId="0" xfId="0" applyFont="1" applyAlignment="1">
      <alignment vertic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3" fillId="0" borderId="0" xfId="0" applyFont="1"/>
    <xf numFmtId="0" fontId="8" fillId="0" borderId="1" xfId="0" applyFont="1" applyBorder="1" applyAlignment="1">
      <alignment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2" applyFont="1" applyBorder="1"/>
    <xf numFmtId="0" fontId="8" fillId="0" borderId="1" xfId="0" applyFont="1" applyBorder="1" applyAlignment="1">
      <alignment horizontal="right"/>
    </xf>
    <xf numFmtId="0" fontId="8" fillId="0" borderId="1" xfId="0" quotePrefix="1" applyFont="1" applyBorder="1"/>
    <xf numFmtId="0" fontId="4" fillId="0" borderId="0" xfId="0" quotePrefix="1" applyFont="1" applyAlignment="1">
      <alignment vertical="center"/>
    </xf>
    <xf numFmtId="0" fontId="4" fillId="4" borderId="0" xfId="0" applyFont="1" applyFill="1"/>
    <xf numFmtId="0" fontId="3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3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97590099-FF91-4D35-9C60-65C67760D74F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ellyfish/MaiPo_Jelly/maipo_jelly_comparative_phylo_new2_rmT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"/>
      <sheetName val="count3b"/>
      <sheetName val="enrich_sum"/>
      <sheetName val="enrich_OG"/>
      <sheetName val="Sheet3"/>
      <sheetName val="Sheet1"/>
      <sheetName val="enrich_Pfam"/>
      <sheetName val="rmTrans3b"/>
      <sheetName val="rmTrans3b (publish)"/>
      <sheetName val="rmTrans_filt_3b"/>
      <sheetName val="rmTrans2"/>
      <sheetName val="rmTrans_fil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2">
          <cell r="C42" t="str">
            <v>ko00830</v>
          </cell>
          <cell r="K42">
            <v>7.4933916725090401E-4</v>
          </cell>
        </row>
        <row r="43">
          <cell r="C43" t="str">
            <v>ko00140</v>
          </cell>
          <cell r="K43">
            <v>1.3682810937400501E-3</v>
          </cell>
        </row>
        <row r="44">
          <cell r="C44" t="str">
            <v>ko00980</v>
          </cell>
          <cell r="K44">
            <v>1.63486838230029E-3</v>
          </cell>
        </row>
        <row r="45">
          <cell r="C45" t="str">
            <v>ko05204</v>
          </cell>
          <cell r="K45">
            <v>2.8239042273411198E-3</v>
          </cell>
        </row>
        <row r="46">
          <cell r="C46" t="str">
            <v>ko05033</v>
          </cell>
          <cell r="K46">
            <v>3.0319317423228099E-3</v>
          </cell>
        </row>
        <row r="47">
          <cell r="C47" t="str">
            <v>ko04080</v>
          </cell>
          <cell r="K47">
            <v>4.63109558277727E-3</v>
          </cell>
        </row>
        <row r="48">
          <cell r="C48" t="str">
            <v>ko00906</v>
          </cell>
          <cell r="K48">
            <v>4.63109558277727E-3</v>
          </cell>
        </row>
        <row r="49">
          <cell r="C49" t="str">
            <v>ko05322</v>
          </cell>
          <cell r="K49">
            <v>4.63109558277727E-3</v>
          </cell>
        </row>
        <row r="50">
          <cell r="C50" t="str">
            <v>ko00908</v>
          </cell>
          <cell r="K50">
            <v>6.3453677127407702E-3</v>
          </cell>
        </row>
        <row r="51">
          <cell r="C51" t="str">
            <v>ko05144</v>
          </cell>
          <cell r="K51">
            <v>1.5155586066853801E-2</v>
          </cell>
        </row>
        <row r="52">
          <cell r="C52" t="str">
            <v>ko04726</v>
          </cell>
          <cell r="K52">
            <v>1.81900023812821E-2</v>
          </cell>
        </row>
        <row r="53">
          <cell r="C53" t="str">
            <v>ko00591</v>
          </cell>
          <cell r="K53">
            <v>1.81900023812821E-2</v>
          </cell>
        </row>
        <row r="54">
          <cell r="C54" t="str">
            <v>ko05202</v>
          </cell>
          <cell r="K54">
            <v>2.17139028596284E-2</v>
          </cell>
        </row>
        <row r="55">
          <cell r="C55" t="str">
            <v>ko00982</v>
          </cell>
          <cell r="K55">
            <v>2.36543740899476E-2</v>
          </cell>
        </row>
        <row r="56">
          <cell r="C56" t="str">
            <v>ko04512</v>
          </cell>
          <cell r="K56">
            <v>3.8187591499597197E-2</v>
          </cell>
        </row>
        <row r="57">
          <cell r="C57" t="str">
            <v>ko04740</v>
          </cell>
          <cell r="K57">
            <v>4.6387009507985799E-2</v>
          </cell>
        </row>
        <row r="58">
          <cell r="C58" t="str">
            <v>ko04080</v>
          </cell>
          <cell r="K58">
            <v>7.2721221399428402E-6</v>
          </cell>
        </row>
        <row r="59">
          <cell r="C59" t="str">
            <v>ko04610</v>
          </cell>
          <cell r="K59">
            <v>1.8471741240158699E-4</v>
          </cell>
        </row>
        <row r="60">
          <cell r="C60" t="str">
            <v>ko05224</v>
          </cell>
          <cell r="K60">
            <v>9.9787051043569402E-4</v>
          </cell>
        </row>
        <row r="61">
          <cell r="C61" t="str">
            <v>ko05033</v>
          </cell>
          <cell r="K61">
            <v>9.9787051043569402E-4</v>
          </cell>
        </row>
        <row r="62">
          <cell r="C62" t="str">
            <v>ko05032</v>
          </cell>
          <cell r="K62">
            <v>9.9787051043569402E-4</v>
          </cell>
        </row>
        <row r="63">
          <cell r="C63" t="str">
            <v>ko05200</v>
          </cell>
          <cell r="K63">
            <v>9.9787051043569402E-4</v>
          </cell>
        </row>
        <row r="64">
          <cell r="C64" t="str">
            <v>ko04740</v>
          </cell>
          <cell r="K64">
            <v>9.9787051043569402E-4</v>
          </cell>
        </row>
        <row r="65">
          <cell r="C65" t="str">
            <v>ko05332</v>
          </cell>
          <cell r="K65">
            <v>9.9787051043569402E-4</v>
          </cell>
        </row>
        <row r="66">
          <cell r="C66" t="str">
            <v>ko05320</v>
          </cell>
          <cell r="K66">
            <v>9.9787051043569402E-4</v>
          </cell>
        </row>
        <row r="67">
          <cell r="C67" t="str">
            <v>ko04725</v>
          </cell>
          <cell r="K67">
            <v>2.7517670116627398E-3</v>
          </cell>
        </row>
        <row r="68">
          <cell r="C68" t="str">
            <v>ko05020</v>
          </cell>
          <cell r="K68">
            <v>3.0082857052909999E-3</v>
          </cell>
        </row>
        <row r="69">
          <cell r="C69" t="str">
            <v>ko05150</v>
          </cell>
          <cell r="K69">
            <v>3.1181026721674699E-3</v>
          </cell>
        </row>
        <row r="70">
          <cell r="C70" t="str">
            <v>ko05330</v>
          </cell>
          <cell r="K70">
            <v>4.0690886118751497E-3</v>
          </cell>
        </row>
        <row r="71">
          <cell r="C71" t="str">
            <v>ko01522</v>
          </cell>
          <cell r="K71">
            <v>4.0690886118751497E-3</v>
          </cell>
        </row>
        <row r="72">
          <cell r="C72" t="str">
            <v>ko04020</v>
          </cell>
          <cell r="K72">
            <v>4.6599206161078597E-3</v>
          </cell>
        </row>
        <row r="73">
          <cell r="C73" t="str">
            <v>ko04658</v>
          </cell>
          <cell r="K73">
            <v>7.76479782872244E-3</v>
          </cell>
        </row>
        <row r="74">
          <cell r="C74" t="str">
            <v>ko00340</v>
          </cell>
          <cell r="K74">
            <v>9.0520635493096004E-3</v>
          </cell>
        </row>
        <row r="75">
          <cell r="C75" t="str">
            <v>ko04940</v>
          </cell>
          <cell r="K75">
            <v>1.6518051814665799E-2</v>
          </cell>
        </row>
        <row r="76">
          <cell r="C76" t="str">
            <v>ko05205</v>
          </cell>
          <cell r="K76">
            <v>1.8428803464538498E-2</v>
          </cell>
        </row>
        <row r="77">
          <cell r="C77" t="str">
            <v>ko04810</v>
          </cell>
          <cell r="K77">
            <v>1.8428803464538498E-2</v>
          </cell>
        </row>
        <row r="78">
          <cell r="C78" t="str">
            <v>ko00520</v>
          </cell>
          <cell r="K78">
            <v>1.8442161985092201E-2</v>
          </cell>
        </row>
        <row r="79">
          <cell r="C79" t="str">
            <v>ko04919</v>
          </cell>
          <cell r="K79">
            <v>1.8442161985092201E-2</v>
          </cell>
        </row>
        <row r="80">
          <cell r="C80" t="str">
            <v>ko00950</v>
          </cell>
          <cell r="K80">
            <v>1.9029835080570202E-2</v>
          </cell>
        </row>
        <row r="81">
          <cell r="C81" t="str">
            <v>ko04917</v>
          </cell>
          <cell r="K81">
            <v>2.0686200304952398E-2</v>
          </cell>
        </row>
        <row r="82">
          <cell r="C82" t="str">
            <v>ko04974</v>
          </cell>
          <cell r="K82">
            <v>2.0686200304952398E-2</v>
          </cell>
        </row>
        <row r="83">
          <cell r="C83" t="str">
            <v>ko04614</v>
          </cell>
          <cell r="K83">
            <v>2.4139005263723201E-2</v>
          </cell>
        </row>
        <row r="84">
          <cell r="C84" t="str">
            <v>ko04913</v>
          </cell>
          <cell r="K84">
            <v>2.4139005263723201E-2</v>
          </cell>
        </row>
        <row r="85">
          <cell r="C85" t="str">
            <v>ko00590</v>
          </cell>
          <cell r="K85">
            <v>2.7419814398350201E-2</v>
          </cell>
        </row>
        <row r="86">
          <cell r="C86" t="str">
            <v>ko04330</v>
          </cell>
          <cell r="K86">
            <v>2.9912177759433702E-2</v>
          </cell>
        </row>
        <row r="87">
          <cell r="C87" t="str">
            <v>ko01523</v>
          </cell>
          <cell r="K87">
            <v>4.03350873184075E-2</v>
          </cell>
        </row>
        <row r="88">
          <cell r="C88" t="str">
            <v>ko05165</v>
          </cell>
          <cell r="K88">
            <v>4.03350873184075E-2</v>
          </cell>
        </row>
        <row r="89">
          <cell r="C89" t="str">
            <v>ko04015</v>
          </cell>
          <cell r="K89">
            <v>4.03350873184075E-2</v>
          </cell>
        </row>
        <row r="90">
          <cell r="C90" t="str">
            <v>ko05132</v>
          </cell>
          <cell r="K90">
            <v>4.3694370855212397E-2</v>
          </cell>
        </row>
        <row r="91">
          <cell r="C91" t="str">
            <v>ko04979</v>
          </cell>
          <cell r="K91">
            <v>4.5440501314565403E-2</v>
          </cell>
        </row>
        <row r="92">
          <cell r="C92" t="str">
            <v>ko04075</v>
          </cell>
          <cell r="K92">
            <v>4.5440501314565403E-2</v>
          </cell>
        </row>
        <row r="93">
          <cell r="C93" t="str">
            <v>ko00904</v>
          </cell>
          <cell r="K93">
            <v>4.7385790662264997E-2</v>
          </cell>
        </row>
        <row r="94">
          <cell r="C94" t="str">
            <v>ko05164</v>
          </cell>
          <cell r="K94">
            <v>4.7385790662264997E-2</v>
          </cell>
        </row>
        <row r="95">
          <cell r="C95" t="str">
            <v>ko04742</v>
          </cell>
          <cell r="K95">
            <v>4.8165447380688502E-2</v>
          </cell>
        </row>
        <row r="96">
          <cell r="C96" t="str">
            <v>ko05146</v>
          </cell>
          <cell r="K96">
            <v>4.8165447380688502E-2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opLeftCell="A5" workbookViewId="0">
      <selection activeCell="D12" sqref="D12"/>
    </sheetView>
  </sheetViews>
  <sheetFormatPr defaultColWidth="9.109375" defaultRowHeight="13.8"/>
  <cols>
    <col min="1" max="1" width="20.33203125" style="52" bestFit="1" customWidth="1"/>
    <col min="2" max="2" width="70.33203125" style="52" bestFit="1" customWidth="1"/>
    <col min="3" max="16384" width="9.109375" style="52"/>
  </cols>
  <sheetData>
    <row r="1" spans="1:4">
      <c r="A1" s="53" t="s">
        <v>504</v>
      </c>
    </row>
    <row r="2" spans="1:4">
      <c r="A2" s="52" t="s">
        <v>503</v>
      </c>
      <c r="B2" s="52" t="s">
        <v>0</v>
      </c>
    </row>
    <row r="3" spans="1:4">
      <c r="A3" s="52" t="s">
        <v>505</v>
      </c>
      <c r="B3" s="52" t="s">
        <v>516</v>
      </c>
    </row>
    <row r="4" spans="1:4">
      <c r="A4" s="52" t="s">
        <v>506</v>
      </c>
      <c r="B4" s="52" t="s">
        <v>1</v>
      </c>
    </row>
    <row r="5" spans="1:4">
      <c r="A5" s="52" t="s">
        <v>507</v>
      </c>
      <c r="B5" s="52" t="s">
        <v>2</v>
      </c>
    </row>
    <row r="6" spans="1:4">
      <c r="A6" s="52" t="s">
        <v>508</v>
      </c>
      <c r="B6" s="52" t="s">
        <v>517</v>
      </c>
    </row>
    <row r="7" spans="1:4">
      <c r="A7" s="52" t="s">
        <v>509</v>
      </c>
      <c r="B7" s="58" t="s">
        <v>512</v>
      </c>
    </row>
    <row r="8" spans="1:4" ht="14.4">
      <c r="A8" s="52" t="s">
        <v>510</v>
      </c>
      <c r="B8" s="58" t="s">
        <v>702</v>
      </c>
      <c r="D8" s="54"/>
    </row>
    <row r="9" spans="1:4" ht="14.4">
      <c r="A9" s="52" t="s">
        <v>511</v>
      </c>
      <c r="B9" s="52" t="s">
        <v>519</v>
      </c>
      <c r="D9" s="54"/>
    </row>
    <row r="10" spans="1:4">
      <c r="A10" s="52" t="s">
        <v>701</v>
      </c>
      <c r="B10" s="52" t="s">
        <v>518</v>
      </c>
    </row>
    <row r="11" spans="1:4">
      <c r="A11" s="52" t="s">
        <v>703</v>
      </c>
      <c r="B11" s="59" t="s">
        <v>709</v>
      </c>
    </row>
    <row r="12" spans="1:4">
      <c r="A12" s="52" t="s">
        <v>704</v>
      </c>
      <c r="B12" s="59" t="s">
        <v>710</v>
      </c>
    </row>
    <row r="13" spans="1:4">
      <c r="A13" s="52" t="s">
        <v>705</v>
      </c>
      <c r="B13" s="59" t="s">
        <v>711</v>
      </c>
    </row>
    <row r="14" spans="1:4">
      <c r="A14" s="52" t="s">
        <v>706</v>
      </c>
      <c r="B14" s="59" t="s">
        <v>712</v>
      </c>
    </row>
    <row r="15" spans="1:4">
      <c r="A15" s="52" t="s">
        <v>707</v>
      </c>
      <c r="B15" s="59" t="s">
        <v>713</v>
      </c>
    </row>
    <row r="16" spans="1:4">
      <c r="A16" s="52" t="s">
        <v>708</v>
      </c>
      <c r="B16" s="59" t="s">
        <v>714</v>
      </c>
    </row>
  </sheetData>
  <phoneticPr fontId="29" type="noConversion"/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58A9-D4C0-4A85-85C8-E4FD21E139ED}">
  <dimension ref="A1:D18"/>
  <sheetViews>
    <sheetView workbookViewId="0">
      <selection activeCell="A2" sqref="A1:D18"/>
    </sheetView>
  </sheetViews>
  <sheetFormatPr defaultRowHeight="14.4"/>
  <sheetData>
    <row r="1" spans="1:4">
      <c r="A1" s="60" t="s">
        <v>123</v>
      </c>
      <c r="B1" s="60" t="s">
        <v>391</v>
      </c>
      <c r="C1" s="60" t="s">
        <v>392</v>
      </c>
      <c r="D1" s="60" t="s">
        <v>393</v>
      </c>
    </row>
    <row r="2" spans="1:4">
      <c r="A2" s="60" t="s">
        <v>394</v>
      </c>
      <c r="B2" s="60" t="s">
        <v>395</v>
      </c>
      <c r="C2" s="60" t="s">
        <v>396</v>
      </c>
      <c r="D2" s="60" t="s">
        <v>397</v>
      </c>
    </row>
    <row r="3" spans="1:4">
      <c r="A3" s="60" t="s">
        <v>398</v>
      </c>
      <c r="B3" s="60" t="s">
        <v>399</v>
      </c>
      <c r="C3" s="60" t="s">
        <v>400</v>
      </c>
      <c r="D3" s="60" t="s">
        <v>401</v>
      </c>
    </row>
    <row r="4" spans="1:4">
      <c r="A4" s="60" t="s">
        <v>402</v>
      </c>
      <c r="B4" s="60" t="s">
        <v>403</v>
      </c>
      <c r="C4" s="60" t="s">
        <v>404</v>
      </c>
      <c r="D4" s="60" t="s">
        <v>405</v>
      </c>
    </row>
    <row r="5" spans="1:4">
      <c r="A5" s="60" t="s">
        <v>406</v>
      </c>
      <c r="B5" s="60" t="s">
        <v>407</v>
      </c>
      <c r="C5" s="60" t="s">
        <v>408</v>
      </c>
      <c r="D5" s="60" t="s">
        <v>409</v>
      </c>
    </row>
    <row r="6" spans="1:4">
      <c r="A6" s="60" t="s">
        <v>410</v>
      </c>
      <c r="B6" s="60" t="s">
        <v>411</v>
      </c>
      <c r="C6" s="60" t="s">
        <v>408</v>
      </c>
      <c r="D6" s="60" t="s">
        <v>412</v>
      </c>
    </row>
    <row r="7" spans="1:4">
      <c r="A7" s="60" t="s">
        <v>413</v>
      </c>
      <c r="B7" s="60" t="s">
        <v>414</v>
      </c>
      <c r="C7" s="60" t="s">
        <v>415</v>
      </c>
      <c r="D7" s="60" t="s">
        <v>416</v>
      </c>
    </row>
    <row r="8" spans="1:4">
      <c r="A8" s="60" t="s">
        <v>417</v>
      </c>
      <c r="B8" s="60" t="s">
        <v>418</v>
      </c>
      <c r="C8" s="60" t="s">
        <v>419</v>
      </c>
      <c r="D8" s="60" t="s">
        <v>420</v>
      </c>
    </row>
    <row r="9" spans="1:4">
      <c r="A9" s="60" t="s">
        <v>421</v>
      </c>
      <c r="B9" s="60" t="s">
        <v>422</v>
      </c>
      <c r="C9" s="60" t="s">
        <v>423</v>
      </c>
      <c r="D9" s="60" t="s">
        <v>424</v>
      </c>
    </row>
    <row r="10" spans="1:4">
      <c r="A10" s="60" t="s">
        <v>425</v>
      </c>
      <c r="B10" s="60" t="s">
        <v>426</v>
      </c>
      <c r="C10" s="60" t="s">
        <v>427</v>
      </c>
      <c r="D10" s="60" t="s">
        <v>428</v>
      </c>
    </row>
    <row r="11" spans="1:4">
      <c r="A11" s="60" t="s">
        <v>429</v>
      </c>
      <c r="B11" s="60" t="s">
        <v>430</v>
      </c>
      <c r="C11" s="60" t="s">
        <v>431</v>
      </c>
      <c r="D11" s="60" t="s">
        <v>432</v>
      </c>
    </row>
    <row r="12" spans="1:4">
      <c r="A12" s="60" t="s">
        <v>433</v>
      </c>
      <c r="B12" s="60" t="s">
        <v>434</v>
      </c>
      <c r="C12" s="60" t="s">
        <v>435</v>
      </c>
      <c r="D12" s="60" t="s">
        <v>436</v>
      </c>
    </row>
    <row r="13" spans="1:4">
      <c r="A13" s="60" t="s">
        <v>437</v>
      </c>
      <c r="B13" s="60" t="s">
        <v>438</v>
      </c>
      <c r="C13" s="60" t="s">
        <v>439</v>
      </c>
      <c r="D13" s="60" t="s">
        <v>440</v>
      </c>
    </row>
    <row r="14" spans="1:4">
      <c r="A14" s="60" t="s">
        <v>441</v>
      </c>
      <c r="B14" s="60" t="s">
        <v>442</v>
      </c>
      <c r="C14" s="60" t="s">
        <v>443</v>
      </c>
      <c r="D14" s="60" t="s">
        <v>444</v>
      </c>
    </row>
    <row r="15" spans="1:4">
      <c r="A15" s="60" t="s">
        <v>445</v>
      </c>
      <c r="B15" s="60" t="s">
        <v>446</v>
      </c>
      <c r="C15" s="60" t="s">
        <v>447</v>
      </c>
      <c r="D15" s="60" t="s">
        <v>448</v>
      </c>
    </row>
    <row r="16" spans="1:4">
      <c r="A16" s="60" t="s">
        <v>449</v>
      </c>
      <c r="B16" s="60" t="s">
        <v>450</v>
      </c>
      <c r="C16" s="60" t="s">
        <v>451</v>
      </c>
      <c r="D16" s="60" t="s">
        <v>452</v>
      </c>
    </row>
    <row r="17" spans="1:4">
      <c r="A17" s="60" t="s">
        <v>453</v>
      </c>
      <c r="B17" s="60" t="s">
        <v>454</v>
      </c>
      <c r="C17" s="60" t="s">
        <v>455</v>
      </c>
      <c r="D17" s="60" t="s">
        <v>456</v>
      </c>
    </row>
    <row r="18" spans="1:4">
      <c r="A18" s="60" t="s">
        <v>457</v>
      </c>
      <c r="B18" s="60" t="s">
        <v>458</v>
      </c>
      <c r="C18" s="60" t="s">
        <v>459</v>
      </c>
      <c r="D18" s="60" t="s">
        <v>460</v>
      </c>
    </row>
  </sheetData>
  <conditionalFormatting sqref="A2:A16">
    <cfRule type="duplicateValues" dxfId="11" priority="2"/>
  </conditionalFormatting>
  <conditionalFormatting sqref="A17">
    <cfRule type="duplicateValues" dxfId="1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36CF-9A8D-477D-9716-772DFEC199C5}">
  <dimension ref="A1:M153"/>
  <sheetViews>
    <sheetView workbookViewId="0">
      <selection activeCell="D8" sqref="A1:M153"/>
    </sheetView>
  </sheetViews>
  <sheetFormatPr defaultRowHeight="14.4"/>
  <cols>
    <col min="1" max="1" width="18.88671875" customWidth="1"/>
    <col min="2" max="3" width="4.88671875" customWidth="1"/>
    <col min="5" max="5" width="6" customWidth="1"/>
    <col min="6" max="6" width="6.88671875" customWidth="1"/>
    <col min="7" max="7" width="5.88671875" customWidth="1"/>
    <col min="8" max="8" width="5.33203125" customWidth="1"/>
    <col min="9" max="9" width="23.109375" customWidth="1"/>
    <col min="10" max="10" width="22.77734375" customWidth="1"/>
    <col min="11" max="11" width="38.44140625" customWidth="1"/>
  </cols>
  <sheetData>
    <row r="1" spans="1:13">
      <c r="A1" s="58" t="s">
        <v>715</v>
      </c>
      <c r="B1" s="58" t="s">
        <v>716</v>
      </c>
      <c r="C1" s="58" t="s">
        <v>717</v>
      </c>
      <c r="D1" s="58" t="s">
        <v>718</v>
      </c>
      <c r="E1" s="58" t="s">
        <v>719</v>
      </c>
      <c r="F1" s="58" t="s">
        <v>720</v>
      </c>
      <c r="G1" s="58" t="s">
        <v>721</v>
      </c>
      <c r="H1" s="58" t="s">
        <v>722</v>
      </c>
      <c r="I1" s="58" t="s">
        <v>723</v>
      </c>
      <c r="J1" s="58" t="s">
        <v>724</v>
      </c>
      <c r="K1" s="58" t="s">
        <v>725</v>
      </c>
      <c r="L1" s="58" t="s">
        <v>726</v>
      </c>
      <c r="M1" s="58"/>
    </row>
    <row r="2" spans="1:13">
      <c r="A2" s="58" t="s">
        <v>727</v>
      </c>
      <c r="B2" s="58" t="s">
        <v>728</v>
      </c>
      <c r="C2" s="58" t="s">
        <v>63</v>
      </c>
      <c r="D2" s="58">
        <v>16.100000000000001</v>
      </c>
      <c r="E2" s="58">
        <v>22</v>
      </c>
      <c r="F2" s="58">
        <v>16</v>
      </c>
      <c r="G2" s="58">
        <v>6</v>
      </c>
      <c r="H2" s="58" t="s">
        <v>729</v>
      </c>
      <c r="I2" s="58" t="s">
        <v>730</v>
      </c>
      <c r="J2" s="58" t="s">
        <v>731</v>
      </c>
      <c r="K2" s="58" t="s">
        <v>732</v>
      </c>
      <c r="L2" s="58" t="s">
        <v>733</v>
      </c>
      <c r="M2" s="58"/>
    </row>
    <row r="3" spans="1:13">
      <c r="A3" s="58" t="s">
        <v>734</v>
      </c>
      <c r="B3" s="58" t="s">
        <v>728</v>
      </c>
      <c r="C3" s="58" t="s">
        <v>728</v>
      </c>
      <c r="D3" s="58">
        <v>408</v>
      </c>
      <c r="E3" s="58">
        <v>800</v>
      </c>
      <c r="F3" s="58">
        <v>774</v>
      </c>
      <c r="G3" s="58">
        <v>26</v>
      </c>
      <c r="H3" s="58" t="s">
        <v>729</v>
      </c>
      <c r="I3" s="58" t="s">
        <v>735</v>
      </c>
      <c r="J3" s="58" t="s">
        <v>736</v>
      </c>
      <c r="K3" s="58" t="s">
        <v>737</v>
      </c>
      <c r="L3" s="58" t="s">
        <v>738</v>
      </c>
      <c r="M3" s="58"/>
    </row>
    <row r="4" spans="1:13">
      <c r="A4" s="58" t="s">
        <v>739</v>
      </c>
      <c r="B4" s="58" t="s">
        <v>728</v>
      </c>
      <c r="C4" s="58" t="s">
        <v>728</v>
      </c>
      <c r="D4" s="58">
        <v>383.8</v>
      </c>
      <c r="E4" s="58">
        <v>758</v>
      </c>
      <c r="F4" s="58">
        <v>693</v>
      </c>
      <c r="G4" s="58">
        <v>65</v>
      </c>
      <c r="H4" s="58" t="s">
        <v>729</v>
      </c>
      <c r="I4" s="58" t="s">
        <v>740</v>
      </c>
      <c r="J4" s="58" t="s">
        <v>741</v>
      </c>
      <c r="K4" s="58" t="s">
        <v>742</v>
      </c>
      <c r="L4" s="58" t="s">
        <v>743</v>
      </c>
      <c r="M4" s="58"/>
    </row>
    <row r="5" spans="1:13">
      <c r="A5" s="58" t="s">
        <v>744</v>
      </c>
      <c r="B5" s="58" t="s">
        <v>745</v>
      </c>
      <c r="C5" s="58" t="s">
        <v>746</v>
      </c>
      <c r="D5" s="58">
        <v>6.3</v>
      </c>
      <c r="E5" s="58">
        <v>10</v>
      </c>
      <c r="F5" s="58">
        <v>8</v>
      </c>
      <c r="G5" s="58">
        <v>2</v>
      </c>
      <c r="H5" s="58" t="s">
        <v>729</v>
      </c>
      <c r="I5" s="58" t="s">
        <v>747</v>
      </c>
      <c r="J5" s="58" t="s">
        <v>748</v>
      </c>
      <c r="K5" s="58" t="s">
        <v>749</v>
      </c>
      <c r="L5" s="58" t="s">
        <v>750</v>
      </c>
      <c r="M5" s="58"/>
    </row>
    <row r="6" spans="1:13">
      <c r="A6" s="58" t="s">
        <v>751</v>
      </c>
      <c r="B6" s="58">
        <v>0.42823529411764699</v>
      </c>
      <c r="C6" s="58" t="s">
        <v>63</v>
      </c>
      <c r="D6" s="58">
        <v>23.6</v>
      </c>
      <c r="E6" s="58">
        <v>45</v>
      </c>
      <c r="F6" s="58">
        <v>31</v>
      </c>
      <c r="G6" s="58">
        <v>14</v>
      </c>
      <c r="H6" s="58" t="s">
        <v>729</v>
      </c>
      <c r="I6" s="58" t="s">
        <v>752</v>
      </c>
      <c r="J6" s="58" t="s">
        <v>753</v>
      </c>
      <c r="K6" s="58" t="s">
        <v>754</v>
      </c>
      <c r="L6" s="58" t="s">
        <v>755</v>
      </c>
      <c r="M6" s="58"/>
    </row>
    <row r="7" spans="1:13">
      <c r="A7" s="58" t="s">
        <v>756</v>
      </c>
      <c r="B7" s="58" t="s">
        <v>728</v>
      </c>
      <c r="C7" s="58">
        <v>0.66712517193947696</v>
      </c>
      <c r="D7" s="58">
        <v>1.2</v>
      </c>
      <c r="E7" s="58">
        <v>132</v>
      </c>
      <c r="F7" s="58">
        <v>94</v>
      </c>
      <c r="G7" s="58">
        <v>38</v>
      </c>
      <c r="H7" s="58" t="s">
        <v>729</v>
      </c>
      <c r="I7" s="58" t="s">
        <v>757</v>
      </c>
      <c r="J7" s="58" t="s">
        <v>758</v>
      </c>
      <c r="K7" s="58" t="s">
        <v>759</v>
      </c>
      <c r="L7" s="58" t="s">
        <v>760</v>
      </c>
      <c r="M7" s="58"/>
    </row>
    <row r="8" spans="1:13">
      <c r="A8" s="58" t="s">
        <v>761</v>
      </c>
      <c r="B8" s="58" t="s">
        <v>746</v>
      </c>
      <c r="C8" s="58" t="s">
        <v>745</v>
      </c>
      <c r="D8" s="58">
        <v>168.7</v>
      </c>
      <c r="E8" s="58">
        <v>322</v>
      </c>
      <c r="F8" s="58">
        <v>319</v>
      </c>
      <c r="G8" s="58">
        <v>3</v>
      </c>
      <c r="H8" s="58" t="s">
        <v>729</v>
      </c>
      <c r="I8" s="58" t="s">
        <v>762</v>
      </c>
      <c r="J8" s="58" t="s">
        <v>763</v>
      </c>
      <c r="K8" s="58" t="s">
        <v>764</v>
      </c>
      <c r="L8" s="58" t="s">
        <v>765</v>
      </c>
      <c r="M8" s="58"/>
    </row>
    <row r="9" spans="1:13">
      <c r="A9" s="58" t="s">
        <v>766</v>
      </c>
      <c r="B9" s="58" t="s">
        <v>728</v>
      </c>
      <c r="C9" s="58" t="s">
        <v>767</v>
      </c>
      <c r="D9" s="58">
        <v>16.899999999999999</v>
      </c>
      <c r="E9" s="58">
        <v>24</v>
      </c>
      <c r="F9" s="58">
        <v>23</v>
      </c>
      <c r="G9" s="58">
        <v>1</v>
      </c>
      <c r="H9" s="58" t="s">
        <v>729</v>
      </c>
      <c r="I9" s="58" t="s">
        <v>768</v>
      </c>
      <c r="J9" s="58" t="s">
        <v>769</v>
      </c>
      <c r="K9" s="58" t="s">
        <v>770</v>
      </c>
      <c r="L9" s="58" t="s">
        <v>771</v>
      </c>
      <c r="M9" s="58"/>
    </row>
    <row r="10" spans="1:13">
      <c r="A10" s="58" t="s">
        <v>772</v>
      </c>
      <c r="B10" s="58">
        <v>0.5</v>
      </c>
      <c r="C10" s="58" t="s">
        <v>63</v>
      </c>
      <c r="D10" s="58">
        <v>2.2999999999999998</v>
      </c>
      <c r="E10" s="58">
        <v>2</v>
      </c>
      <c r="F10" s="58">
        <v>1</v>
      </c>
      <c r="G10" s="58">
        <v>1</v>
      </c>
      <c r="H10" s="58" t="s">
        <v>729</v>
      </c>
      <c r="I10" s="58" t="s">
        <v>773</v>
      </c>
      <c r="J10" s="58" t="s">
        <v>774</v>
      </c>
      <c r="K10" s="58" t="s">
        <v>775</v>
      </c>
      <c r="L10" s="58" t="s">
        <v>776</v>
      </c>
      <c r="M10" s="58"/>
    </row>
    <row r="11" spans="1:13">
      <c r="A11" s="58" t="s">
        <v>777</v>
      </c>
      <c r="B11" s="58" t="s">
        <v>728</v>
      </c>
      <c r="C11" s="58" t="s">
        <v>728</v>
      </c>
      <c r="D11" s="58">
        <v>22.8</v>
      </c>
      <c r="E11" s="58">
        <v>43</v>
      </c>
      <c r="F11" s="58">
        <v>39</v>
      </c>
      <c r="G11" s="58">
        <v>4</v>
      </c>
      <c r="H11" s="58" t="s">
        <v>729</v>
      </c>
      <c r="I11" s="58" t="s">
        <v>778</v>
      </c>
      <c r="J11" s="58" t="s">
        <v>779</v>
      </c>
      <c r="K11" s="58" t="s">
        <v>780</v>
      </c>
      <c r="L11" s="58" t="s">
        <v>781</v>
      </c>
      <c r="M11" s="58"/>
    </row>
    <row r="12" spans="1:13">
      <c r="A12" s="58" t="s">
        <v>782</v>
      </c>
      <c r="B12" s="58" t="s">
        <v>728</v>
      </c>
      <c r="C12" s="58" t="s">
        <v>63</v>
      </c>
      <c r="D12" s="58">
        <v>105</v>
      </c>
      <c r="E12" s="58">
        <v>197</v>
      </c>
      <c r="F12" s="58">
        <v>185</v>
      </c>
      <c r="G12" s="58">
        <v>12</v>
      </c>
      <c r="H12" s="58" t="s">
        <v>729</v>
      </c>
      <c r="I12" s="58" t="s">
        <v>783</v>
      </c>
      <c r="J12" s="58" t="s">
        <v>784</v>
      </c>
      <c r="K12" s="58" t="s">
        <v>785</v>
      </c>
      <c r="L12" s="58" t="s">
        <v>786</v>
      </c>
      <c r="M12" s="58"/>
    </row>
    <row r="13" spans="1:13">
      <c r="A13" s="58" t="s">
        <v>787</v>
      </c>
      <c r="B13" s="58">
        <v>0.42452830188679203</v>
      </c>
      <c r="C13" s="58" t="s">
        <v>767</v>
      </c>
      <c r="D13" s="58">
        <v>7.2</v>
      </c>
      <c r="E13" s="58">
        <v>13</v>
      </c>
      <c r="F13" s="58">
        <v>5</v>
      </c>
      <c r="G13" s="58">
        <v>8</v>
      </c>
      <c r="H13" s="58" t="s">
        <v>729</v>
      </c>
      <c r="I13" s="58" t="s">
        <v>788</v>
      </c>
      <c r="J13" s="58" t="s">
        <v>789</v>
      </c>
      <c r="K13" s="58" t="s">
        <v>790</v>
      </c>
      <c r="L13" s="58" t="s">
        <v>791</v>
      </c>
      <c r="M13" s="58"/>
    </row>
    <row r="14" spans="1:13">
      <c r="A14" s="58" t="s">
        <v>792</v>
      </c>
      <c r="B14" s="58">
        <v>0.66666666666666696</v>
      </c>
      <c r="C14" s="58" t="s">
        <v>63</v>
      </c>
      <c r="D14" s="58">
        <v>6.2</v>
      </c>
      <c r="E14" s="58">
        <v>4</v>
      </c>
      <c r="F14" s="58">
        <v>2</v>
      </c>
      <c r="G14" s="58">
        <v>2</v>
      </c>
      <c r="H14" s="58" t="s">
        <v>729</v>
      </c>
      <c r="I14" s="58" t="s">
        <v>793</v>
      </c>
      <c r="J14" s="58" t="s">
        <v>794</v>
      </c>
      <c r="K14" s="58" t="s">
        <v>795</v>
      </c>
      <c r="L14" s="58" t="s">
        <v>796</v>
      </c>
      <c r="M14" s="58"/>
    </row>
    <row r="15" spans="1:13">
      <c r="A15" s="58" t="s">
        <v>797</v>
      </c>
      <c r="B15" s="58" t="s">
        <v>728</v>
      </c>
      <c r="C15" s="58" t="s">
        <v>728</v>
      </c>
      <c r="D15" s="58">
        <v>218.6</v>
      </c>
      <c r="E15" s="58">
        <v>430</v>
      </c>
      <c r="F15" s="58">
        <v>367</v>
      </c>
      <c r="G15" s="58">
        <v>63</v>
      </c>
      <c r="H15" s="58" t="s">
        <v>729</v>
      </c>
      <c r="I15" s="58" t="s">
        <v>798</v>
      </c>
      <c r="J15" s="58" t="s">
        <v>741</v>
      </c>
      <c r="K15" s="58" t="s">
        <v>799</v>
      </c>
      <c r="L15" s="58" t="s">
        <v>800</v>
      </c>
      <c r="M15" s="58"/>
    </row>
    <row r="16" spans="1:13">
      <c r="A16" s="58" t="s">
        <v>801</v>
      </c>
      <c r="B16" s="58" t="s">
        <v>728</v>
      </c>
      <c r="C16" s="58" t="s">
        <v>767</v>
      </c>
      <c r="D16" s="58">
        <v>73.2</v>
      </c>
      <c r="E16" s="58">
        <v>137</v>
      </c>
      <c r="F16" s="58">
        <v>123</v>
      </c>
      <c r="G16" s="58">
        <v>14</v>
      </c>
      <c r="H16" s="58" t="s">
        <v>729</v>
      </c>
      <c r="I16" s="58" t="s">
        <v>802</v>
      </c>
      <c r="J16" s="58" t="s">
        <v>803</v>
      </c>
      <c r="K16" s="58" t="s">
        <v>804</v>
      </c>
      <c r="L16" s="58" t="s">
        <v>805</v>
      </c>
      <c r="M16" s="58"/>
    </row>
    <row r="17" spans="1:13">
      <c r="A17" s="58" t="s">
        <v>806</v>
      </c>
      <c r="B17" s="58" t="s">
        <v>728</v>
      </c>
      <c r="C17" s="58" t="s">
        <v>728</v>
      </c>
      <c r="D17" s="58">
        <v>4.7</v>
      </c>
      <c r="E17" s="58">
        <v>166</v>
      </c>
      <c r="F17" s="58">
        <v>155</v>
      </c>
      <c r="G17" s="58">
        <v>11</v>
      </c>
      <c r="H17" s="58" t="s">
        <v>729</v>
      </c>
      <c r="I17" s="58" t="s">
        <v>807</v>
      </c>
      <c r="J17" s="58" t="s">
        <v>808</v>
      </c>
      <c r="K17" s="58" t="s">
        <v>809</v>
      </c>
      <c r="L17" s="58" t="s">
        <v>810</v>
      </c>
      <c r="M17" s="58"/>
    </row>
    <row r="18" spans="1:13">
      <c r="A18" s="58" t="s">
        <v>811</v>
      </c>
      <c r="B18" s="58">
        <v>0.619946466045733</v>
      </c>
      <c r="C18" s="58">
        <v>0.51081427104073096</v>
      </c>
      <c r="D18" s="58">
        <v>15987.8</v>
      </c>
      <c r="E18" s="58">
        <v>31358</v>
      </c>
      <c r="F18" s="58">
        <v>14851</v>
      </c>
      <c r="G18" s="58">
        <v>16507</v>
      </c>
      <c r="H18" s="58" t="s">
        <v>729</v>
      </c>
      <c r="I18" s="58" t="s">
        <v>812</v>
      </c>
      <c r="J18" s="58" t="s">
        <v>813</v>
      </c>
      <c r="K18" s="58" t="s">
        <v>814</v>
      </c>
      <c r="L18" s="58" t="s">
        <v>815</v>
      </c>
      <c r="M18" s="58"/>
    </row>
    <row r="19" spans="1:13">
      <c r="A19" s="58" t="s">
        <v>816</v>
      </c>
      <c r="B19" s="58">
        <v>0.46042216358839</v>
      </c>
      <c r="C19" s="58">
        <v>0.5</v>
      </c>
      <c r="D19" s="58">
        <v>45.2</v>
      </c>
      <c r="E19" s="58">
        <v>80</v>
      </c>
      <c r="F19" s="58">
        <v>26</v>
      </c>
      <c r="G19" s="58">
        <v>54</v>
      </c>
      <c r="H19" s="58" t="s">
        <v>729</v>
      </c>
      <c r="I19" s="58" t="s">
        <v>817</v>
      </c>
      <c r="J19" s="58" t="s">
        <v>818</v>
      </c>
      <c r="K19" s="58" t="s">
        <v>819</v>
      </c>
      <c r="L19" s="58" t="s">
        <v>820</v>
      </c>
      <c r="M19" s="58"/>
    </row>
    <row r="20" spans="1:13">
      <c r="A20" s="58" t="s">
        <v>821</v>
      </c>
      <c r="B20" s="58" t="s">
        <v>728</v>
      </c>
      <c r="C20" s="58" t="s">
        <v>767</v>
      </c>
      <c r="D20" s="58">
        <v>190.5</v>
      </c>
      <c r="E20" s="58">
        <v>365</v>
      </c>
      <c r="F20" s="58">
        <v>357</v>
      </c>
      <c r="G20" s="58">
        <v>8</v>
      </c>
      <c r="H20" s="58" t="s">
        <v>729</v>
      </c>
      <c r="I20" s="58" t="s">
        <v>822</v>
      </c>
      <c r="J20" s="58" t="s">
        <v>823</v>
      </c>
      <c r="K20" s="58" t="s">
        <v>824</v>
      </c>
      <c r="L20" s="58" t="s">
        <v>825</v>
      </c>
      <c r="M20" s="58"/>
    </row>
    <row r="21" spans="1:13">
      <c r="A21" s="58" t="s">
        <v>826</v>
      </c>
      <c r="B21" s="58" t="s">
        <v>746</v>
      </c>
      <c r="C21" s="58" t="s">
        <v>746</v>
      </c>
      <c r="D21" s="58">
        <v>361.3</v>
      </c>
      <c r="E21" s="58">
        <v>700</v>
      </c>
      <c r="F21" s="58">
        <v>661</v>
      </c>
      <c r="G21" s="58">
        <v>39</v>
      </c>
      <c r="H21" s="58" t="s">
        <v>729</v>
      </c>
      <c r="I21" s="58" t="s">
        <v>827</v>
      </c>
      <c r="J21" s="58" t="s">
        <v>828</v>
      </c>
      <c r="K21" s="58" t="s">
        <v>829</v>
      </c>
      <c r="L21" s="58" t="s">
        <v>830</v>
      </c>
      <c r="M21" s="58"/>
    </row>
    <row r="22" spans="1:13">
      <c r="A22" s="58" t="s">
        <v>831</v>
      </c>
      <c r="B22" s="58" t="s">
        <v>767</v>
      </c>
      <c r="C22" s="58">
        <v>0.58307533539731704</v>
      </c>
      <c r="D22" s="58">
        <v>316.5</v>
      </c>
      <c r="E22" s="58">
        <v>618</v>
      </c>
      <c r="F22" s="58">
        <v>563</v>
      </c>
      <c r="G22" s="58">
        <v>55</v>
      </c>
      <c r="H22" s="58" t="s">
        <v>729</v>
      </c>
      <c r="I22" s="58" t="s">
        <v>832</v>
      </c>
      <c r="J22" s="58" t="s">
        <v>833</v>
      </c>
      <c r="K22" s="58" t="s">
        <v>834</v>
      </c>
      <c r="L22" s="58" t="s">
        <v>835</v>
      </c>
      <c r="M22" s="58"/>
    </row>
    <row r="23" spans="1:13">
      <c r="A23" s="58" t="s">
        <v>836</v>
      </c>
      <c r="B23" s="58">
        <v>0.65399239543726195</v>
      </c>
      <c r="C23" s="58">
        <v>0.389270976616231</v>
      </c>
      <c r="D23" s="58">
        <v>46.7</v>
      </c>
      <c r="E23" s="58">
        <v>91</v>
      </c>
      <c r="F23" s="58">
        <v>48</v>
      </c>
      <c r="G23" s="58">
        <v>43</v>
      </c>
      <c r="H23" s="58" t="s">
        <v>729</v>
      </c>
      <c r="I23" s="58" t="s">
        <v>837</v>
      </c>
      <c r="J23" s="58" t="s">
        <v>838</v>
      </c>
      <c r="K23" s="58" t="s">
        <v>839</v>
      </c>
      <c r="L23" s="58" t="s">
        <v>840</v>
      </c>
      <c r="M23" s="58"/>
    </row>
    <row r="24" spans="1:13">
      <c r="A24" s="58" t="s">
        <v>841</v>
      </c>
      <c r="B24" s="58" t="s">
        <v>728</v>
      </c>
      <c r="C24" s="58" t="s">
        <v>728</v>
      </c>
      <c r="D24" s="58">
        <v>144.5</v>
      </c>
      <c r="E24" s="58">
        <v>274</v>
      </c>
      <c r="F24" s="58">
        <v>262</v>
      </c>
      <c r="G24" s="58">
        <v>12</v>
      </c>
      <c r="H24" s="58" t="s">
        <v>729</v>
      </c>
      <c r="I24" s="58" t="s">
        <v>842</v>
      </c>
      <c r="J24" s="58" t="s">
        <v>843</v>
      </c>
      <c r="K24" s="58" t="s">
        <v>844</v>
      </c>
      <c r="L24" s="58" t="s">
        <v>845</v>
      </c>
      <c r="M24" s="58"/>
    </row>
    <row r="25" spans="1:13">
      <c r="A25" s="58" t="s">
        <v>846</v>
      </c>
      <c r="B25" s="58" t="s">
        <v>728</v>
      </c>
      <c r="C25" s="58" t="s">
        <v>728</v>
      </c>
      <c r="D25" s="58">
        <v>17836.3</v>
      </c>
      <c r="E25" s="58">
        <v>34976</v>
      </c>
      <c r="F25" s="58">
        <v>34694</v>
      </c>
      <c r="G25" s="58">
        <v>282</v>
      </c>
      <c r="H25" s="58" t="s">
        <v>729</v>
      </c>
      <c r="I25" s="58" t="s">
        <v>847</v>
      </c>
      <c r="J25" s="58" t="s">
        <v>848</v>
      </c>
      <c r="K25" s="58" t="s">
        <v>849</v>
      </c>
      <c r="L25" s="58" t="s">
        <v>850</v>
      </c>
      <c r="M25" s="58"/>
    </row>
    <row r="26" spans="1:13">
      <c r="A26" s="58" t="s">
        <v>851</v>
      </c>
      <c r="B26" s="58">
        <v>0.5</v>
      </c>
      <c r="C26" s="58" t="s">
        <v>63</v>
      </c>
      <c r="D26" s="58">
        <v>7.1</v>
      </c>
      <c r="E26" s="58">
        <v>7</v>
      </c>
      <c r="F26" s="58">
        <v>4</v>
      </c>
      <c r="G26" s="58">
        <v>3</v>
      </c>
      <c r="H26" s="58" t="s">
        <v>729</v>
      </c>
      <c r="I26" s="58" t="s">
        <v>852</v>
      </c>
      <c r="J26" s="58" t="s">
        <v>853</v>
      </c>
      <c r="K26" s="58" t="s">
        <v>854</v>
      </c>
      <c r="L26" s="58" t="s">
        <v>855</v>
      </c>
      <c r="M26" s="58"/>
    </row>
    <row r="27" spans="1:13">
      <c r="A27" s="58" t="s">
        <v>856</v>
      </c>
      <c r="B27" s="58" t="s">
        <v>728</v>
      </c>
      <c r="C27" s="58" t="s">
        <v>746</v>
      </c>
      <c r="D27" s="58">
        <v>95.8</v>
      </c>
      <c r="E27" s="58">
        <v>180</v>
      </c>
      <c r="F27" s="58">
        <v>108</v>
      </c>
      <c r="G27" s="58">
        <v>72</v>
      </c>
      <c r="H27" s="58" t="s">
        <v>729</v>
      </c>
      <c r="I27" s="58" t="s">
        <v>857</v>
      </c>
      <c r="J27" s="58" t="s">
        <v>858</v>
      </c>
      <c r="K27" s="58" t="s">
        <v>859</v>
      </c>
      <c r="L27" s="58" t="s">
        <v>860</v>
      </c>
      <c r="M27" s="58"/>
    </row>
    <row r="28" spans="1:13">
      <c r="A28" s="58" t="s">
        <v>861</v>
      </c>
      <c r="B28" s="58" t="s">
        <v>745</v>
      </c>
      <c r="C28" s="58" t="s">
        <v>767</v>
      </c>
      <c r="D28" s="58">
        <v>49.9</v>
      </c>
      <c r="E28" s="58">
        <v>90</v>
      </c>
      <c r="F28" s="58">
        <v>79</v>
      </c>
      <c r="G28" s="58">
        <v>11</v>
      </c>
      <c r="H28" s="58" t="s">
        <v>729</v>
      </c>
      <c r="I28" s="58" t="s">
        <v>862</v>
      </c>
      <c r="J28" s="58" t="s">
        <v>863</v>
      </c>
      <c r="K28" s="58" t="s">
        <v>864</v>
      </c>
      <c r="L28" s="58" t="s">
        <v>865</v>
      </c>
      <c r="M28" s="58"/>
    </row>
    <row r="29" spans="1:13">
      <c r="A29" s="58" t="s">
        <v>866</v>
      </c>
      <c r="B29" s="58" t="s">
        <v>728</v>
      </c>
      <c r="C29" s="58" t="s">
        <v>63</v>
      </c>
      <c r="D29" s="58">
        <v>41.6</v>
      </c>
      <c r="E29" s="58">
        <v>73</v>
      </c>
      <c r="F29" s="58">
        <v>68</v>
      </c>
      <c r="G29" s="58">
        <v>5</v>
      </c>
      <c r="H29" s="58" t="s">
        <v>729</v>
      </c>
      <c r="I29" s="58" t="s">
        <v>867</v>
      </c>
      <c r="J29" s="58" t="s">
        <v>868</v>
      </c>
      <c r="K29" s="58" t="s">
        <v>869</v>
      </c>
      <c r="L29" s="58" t="s">
        <v>870</v>
      </c>
      <c r="M29" s="58"/>
    </row>
    <row r="30" spans="1:13">
      <c r="A30" s="58" t="s">
        <v>871</v>
      </c>
      <c r="B30" s="58" t="s">
        <v>728</v>
      </c>
      <c r="C30" s="58" t="s">
        <v>63</v>
      </c>
      <c r="D30" s="58">
        <v>41.8</v>
      </c>
      <c r="E30" s="58">
        <v>73</v>
      </c>
      <c r="F30" s="58">
        <v>68</v>
      </c>
      <c r="G30" s="58">
        <v>5</v>
      </c>
      <c r="H30" s="58" t="s">
        <v>729</v>
      </c>
      <c r="I30" s="58" t="s">
        <v>872</v>
      </c>
      <c r="J30" s="58" t="s">
        <v>873</v>
      </c>
      <c r="K30" s="58" t="s">
        <v>874</v>
      </c>
      <c r="L30" s="58" t="s">
        <v>875</v>
      </c>
      <c r="M30" s="58"/>
    </row>
    <row r="31" spans="1:13">
      <c r="A31" s="58" t="s">
        <v>876</v>
      </c>
      <c r="B31" s="58" t="s">
        <v>728</v>
      </c>
      <c r="C31" s="58" t="s">
        <v>728</v>
      </c>
      <c r="D31" s="58">
        <v>302.39999999999998</v>
      </c>
      <c r="E31" s="58">
        <v>584</v>
      </c>
      <c r="F31" s="58">
        <v>571</v>
      </c>
      <c r="G31" s="58">
        <v>13</v>
      </c>
      <c r="H31" s="58" t="s">
        <v>729</v>
      </c>
      <c r="I31" s="58" t="s">
        <v>877</v>
      </c>
      <c r="J31" s="58" t="s">
        <v>878</v>
      </c>
      <c r="K31" s="58" t="s">
        <v>879</v>
      </c>
      <c r="L31" s="58" t="s">
        <v>880</v>
      </c>
      <c r="M31" s="58"/>
    </row>
    <row r="32" spans="1:13">
      <c r="A32" s="58" t="s">
        <v>881</v>
      </c>
      <c r="B32" s="58" t="s">
        <v>746</v>
      </c>
      <c r="C32" s="58" t="s">
        <v>746</v>
      </c>
      <c r="D32" s="58">
        <v>19.100000000000001</v>
      </c>
      <c r="E32" s="58">
        <v>29</v>
      </c>
      <c r="F32" s="58">
        <v>25</v>
      </c>
      <c r="G32" s="58">
        <v>4</v>
      </c>
      <c r="H32" s="58" t="s">
        <v>729</v>
      </c>
      <c r="I32" s="58" t="s">
        <v>882</v>
      </c>
      <c r="J32" s="58" t="s">
        <v>883</v>
      </c>
      <c r="K32" s="58" t="s">
        <v>884</v>
      </c>
      <c r="L32" s="58" t="s">
        <v>885</v>
      </c>
      <c r="M32" s="58"/>
    </row>
    <row r="33" spans="1:13">
      <c r="A33" s="58" t="s">
        <v>886</v>
      </c>
      <c r="B33" s="58">
        <v>0.40131578947368401</v>
      </c>
      <c r="C33" s="58" t="s">
        <v>63</v>
      </c>
      <c r="D33" s="58">
        <v>8.6</v>
      </c>
      <c r="E33" s="58">
        <v>15</v>
      </c>
      <c r="F33" s="58">
        <v>11</v>
      </c>
      <c r="G33" s="58">
        <v>4</v>
      </c>
      <c r="H33" s="58" t="s">
        <v>729</v>
      </c>
      <c r="I33" s="58" t="s">
        <v>887</v>
      </c>
      <c r="J33" s="58" t="s">
        <v>888</v>
      </c>
      <c r="K33" s="58" t="s">
        <v>889</v>
      </c>
      <c r="L33" s="58" t="s">
        <v>890</v>
      </c>
      <c r="M33" s="58"/>
    </row>
    <row r="34" spans="1:13">
      <c r="A34" s="58" t="s">
        <v>891</v>
      </c>
      <c r="B34" s="58">
        <v>0.52918287937743202</v>
      </c>
      <c r="C34" s="58">
        <v>0.33402061855670101</v>
      </c>
      <c r="D34" s="58">
        <v>46.8</v>
      </c>
      <c r="E34" s="58">
        <v>82</v>
      </c>
      <c r="F34" s="58">
        <v>31</v>
      </c>
      <c r="G34" s="58">
        <v>51</v>
      </c>
      <c r="H34" s="58" t="s">
        <v>729</v>
      </c>
      <c r="I34" s="58" t="s">
        <v>892</v>
      </c>
      <c r="J34" s="58" t="s">
        <v>893</v>
      </c>
      <c r="K34" s="58" t="s">
        <v>894</v>
      </c>
      <c r="L34" s="58" t="s">
        <v>895</v>
      </c>
      <c r="M34" s="58"/>
    </row>
    <row r="35" spans="1:13">
      <c r="A35" s="58" t="s">
        <v>896</v>
      </c>
      <c r="B35" s="58" t="s">
        <v>746</v>
      </c>
      <c r="C35" s="58" t="s">
        <v>745</v>
      </c>
      <c r="D35" s="58">
        <v>42.9</v>
      </c>
      <c r="E35" s="58">
        <v>75</v>
      </c>
      <c r="F35" s="58">
        <v>69</v>
      </c>
      <c r="G35" s="58">
        <v>6</v>
      </c>
      <c r="H35" s="58" t="s">
        <v>729</v>
      </c>
      <c r="I35" s="58" t="s">
        <v>897</v>
      </c>
      <c r="J35" s="58" t="s">
        <v>898</v>
      </c>
      <c r="K35" s="58" t="s">
        <v>899</v>
      </c>
      <c r="L35" s="58" t="s">
        <v>900</v>
      </c>
      <c r="M35" s="58"/>
    </row>
    <row r="36" spans="1:13">
      <c r="A36" s="58" t="s">
        <v>901</v>
      </c>
      <c r="B36" s="58" t="s">
        <v>728</v>
      </c>
      <c r="C36" s="58" t="s">
        <v>767</v>
      </c>
      <c r="D36" s="58">
        <v>47.6</v>
      </c>
      <c r="E36" s="58">
        <v>91</v>
      </c>
      <c r="F36" s="58">
        <v>81</v>
      </c>
      <c r="G36" s="58">
        <v>10</v>
      </c>
      <c r="H36" s="58" t="s">
        <v>729</v>
      </c>
      <c r="I36" s="58" t="s">
        <v>902</v>
      </c>
      <c r="J36" s="58" t="s">
        <v>903</v>
      </c>
      <c r="K36" s="58" t="s">
        <v>904</v>
      </c>
      <c r="L36" s="58" t="s">
        <v>905</v>
      </c>
      <c r="M36" s="58"/>
    </row>
    <row r="37" spans="1:13">
      <c r="A37" s="58" t="s">
        <v>906</v>
      </c>
      <c r="B37" s="58" t="s">
        <v>728</v>
      </c>
      <c r="C37" s="58" t="s">
        <v>63</v>
      </c>
      <c r="D37" s="58">
        <v>12.9</v>
      </c>
      <c r="E37" s="58">
        <v>16</v>
      </c>
      <c r="F37" s="58">
        <v>11</v>
      </c>
      <c r="G37" s="58">
        <v>5</v>
      </c>
      <c r="H37" s="58" t="s">
        <v>729</v>
      </c>
      <c r="I37" s="58" t="s">
        <v>907</v>
      </c>
      <c r="J37" s="58" t="s">
        <v>908</v>
      </c>
      <c r="K37" s="58" t="s">
        <v>909</v>
      </c>
      <c r="L37" s="58" t="s">
        <v>910</v>
      </c>
      <c r="M37" s="58"/>
    </row>
    <row r="38" spans="1:13">
      <c r="A38" s="58" t="s">
        <v>911</v>
      </c>
      <c r="B38" s="58" t="s">
        <v>767</v>
      </c>
      <c r="C38" s="58" t="s">
        <v>745</v>
      </c>
      <c r="D38" s="58">
        <v>7.4</v>
      </c>
      <c r="E38" s="58">
        <v>6</v>
      </c>
      <c r="F38" s="58">
        <v>3</v>
      </c>
      <c r="G38" s="58">
        <v>3</v>
      </c>
      <c r="H38" s="58" t="s">
        <v>729</v>
      </c>
      <c r="I38" s="58" t="s">
        <v>912</v>
      </c>
      <c r="J38" s="58" t="s">
        <v>913</v>
      </c>
      <c r="K38" s="58" t="s">
        <v>914</v>
      </c>
      <c r="L38" s="58" t="s">
        <v>915</v>
      </c>
      <c r="M38" s="58"/>
    </row>
    <row r="39" spans="1:13">
      <c r="A39" s="58" t="s">
        <v>916</v>
      </c>
      <c r="B39" s="58" t="s">
        <v>746</v>
      </c>
      <c r="C39" s="58" t="s">
        <v>745</v>
      </c>
      <c r="D39" s="58">
        <v>549.20000000000005</v>
      </c>
      <c r="E39" s="58">
        <v>1069</v>
      </c>
      <c r="F39" s="58">
        <v>1067</v>
      </c>
      <c r="G39" s="58">
        <v>2</v>
      </c>
      <c r="H39" s="58" t="s">
        <v>729</v>
      </c>
      <c r="I39" s="58" t="s">
        <v>917</v>
      </c>
      <c r="J39" s="58" t="s">
        <v>918</v>
      </c>
      <c r="K39" s="58" t="s">
        <v>919</v>
      </c>
      <c r="L39" s="58" t="s">
        <v>920</v>
      </c>
      <c r="M39" s="58"/>
    </row>
    <row r="40" spans="1:13">
      <c r="A40" s="58" t="s">
        <v>921</v>
      </c>
      <c r="B40" s="58" t="s">
        <v>746</v>
      </c>
      <c r="C40" s="58" t="s">
        <v>63</v>
      </c>
      <c r="D40" s="58">
        <v>33</v>
      </c>
      <c r="E40" s="58">
        <v>64</v>
      </c>
      <c r="F40" s="58">
        <v>60</v>
      </c>
      <c r="G40" s="58">
        <v>4</v>
      </c>
      <c r="H40" s="58" t="s">
        <v>729</v>
      </c>
      <c r="I40" s="58" t="s">
        <v>922</v>
      </c>
      <c r="J40" s="58" t="s">
        <v>923</v>
      </c>
      <c r="K40" s="58" t="s">
        <v>924</v>
      </c>
      <c r="L40" s="58" t="s">
        <v>925</v>
      </c>
      <c r="M40" s="58"/>
    </row>
    <row r="41" spans="1:13">
      <c r="A41" s="58" t="s">
        <v>926</v>
      </c>
      <c r="B41" s="58" t="s">
        <v>728</v>
      </c>
      <c r="C41" s="58" t="s">
        <v>767</v>
      </c>
      <c r="D41" s="58">
        <v>11.6</v>
      </c>
      <c r="E41" s="58">
        <v>15</v>
      </c>
      <c r="F41" s="58">
        <v>10</v>
      </c>
      <c r="G41" s="58">
        <v>5</v>
      </c>
      <c r="H41" s="58" t="s">
        <v>729</v>
      </c>
      <c r="I41" s="58" t="s">
        <v>927</v>
      </c>
      <c r="J41" s="58" t="s">
        <v>928</v>
      </c>
      <c r="K41" s="58" t="s">
        <v>929</v>
      </c>
      <c r="L41" s="58" t="s">
        <v>930</v>
      </c>
      <c r="M41" s="58"/>
    </row>
    <row r="42" spans="1:13">
      <c r="A42" s="58" t="s">
        <v>931</v>
      </c>
      <c r="B42" s="58" t="s">
        <v>728</v>
      </c>
      <c r="C42" s="58" t="s">
        <v>767</v>
      </c>
      <c r="D42" s="58">
        <v>2449969.2999999998</v>
      </c>
      <c r="E42" s="58">
        <v>4805500</v>
      </c>
      <c r="F42" s="58">
        <v>4805498</v>
      </c>
      <c r="G42" s="58">
        <v>2</v>
      </c>
      <c r="H42" s="58" t="s">
        <v>729</v>
      </c>
      <c r="I42" s="58" t="s">
        <v>932</v>
      </c>
      <c r="J42" s="58" t="s">
        <v>933</v>
      </c>
      <c r="K42" s="58" t="s">
        <v>934</v>
      </c>
      <c r="L42" s="58" t="s">
        <v>935</v>
      </c>
      <c r="M42" s="58"/>
    </row>
    <row r="43" spans="1:13">
      <c r="A43" s="58" t="s">
        <v>936</v>
      </c>
      <c r="B43" s="58" t="s">
        <v>728</v>
      </c>
      <c r="C43" s="58" t="s">
        <v>728</v>
      </c>
      <c r="D43" s="58">
        <v>2550034.6</v>
      </c>
      <c r="E43" s="58">
        <v>5001774</v>
      </c>
      <c r="F43" s="58">
        <v>5001714</v>
      </c>
      <c r="G43" s="58">
        <v>60</v>
      </c>
      <c r="H43" s="58" t="s">
        <v>729</v>
      </c>
      <c r="I43" s="58" t="s">
        <v>932</v>
      </c>
      <c r="J43" s="58" t="s">
        <v>937</v>
      </c>
      <c r="K43" s="58" t="s">
        <v>938</v>
      </c>
      <c r="L43" s="58" t="s">
        <v>939</v>
      </c>
      <c r="M43" s="58"/>
    </row>
    <row r="44" spans="1:13">
      <c r="A44" s="58" t="s">
        <v>940</v>
      </c>
      <c r="B44" s="58">
        <v>0.34983498349835002</v>
      </c>
      <c r="C44" s="58">
        <v>0.30798479087452502</v>
      </c>
      <c r="D44" s="58">
        <v>21.6</v>
      </c>
      <c r="E44" s="58">
        <v>41</v>
      </c>
      <c r="F44" s="58">
        <v>27</v>
      </c>
      <c r="G44" s="58">
        <v>14</v>
      </c>
      <c r="H44" s="58" t="s">
        <v>729</v>
      </c>
      <c r="I44" s="58" t="s">
        <v>941</v>
      </c>
      <c r="J44" s="58" t="s">
        <v>942</v>
      </c>
      <c r="K44" s="58" t="s">
        <v>943</v>
      </c>
      <c r="L44" s="58" t="s">
        <v>944</v>
      </c>
      <c r="M44" s="58"/>
    </row>
    <row r="45" spans="1:13">
      <c r="A45" s="58" t="s">
        <v>945</v>
      </c>
      <c r="B45" s="58" t="s">
        <v>746</v>
      </c>
      <c r="C45" s="58" t="s">
        <v>746</v>
      </c>
      <c r="D45" s="58">
        <v>131.5</v>
      </c>
      <c r="E45" s="58">
        <v>256</v>
      </c>
      <c r="F45" s="58">
        <v>235</v>
      </c>
      <c r="G45" s="58">
        <v>21</v>
      </c>
      <c r="H45" s="58" t="s">
        <v>729</v>
      </c>
      <c r="I45" s="58" t="s">
        <v>946</v>
      </c>
      <c r="J45" s="58" t="s">
        <v>947</v>
      </c>
      <c r="K45" s="58" t="s">
        <v>948</v>
      </c>
      <c r="L45" s="58" t="s">
        <v>949</v>
      </c>
      <c r="M45" s="58"/>
    </row>
    <row r="46" spans="1:13">
      <c r="A46" s="58" t="s">
        <v>950</v>
      </c>
      <c r="B46" s="58">
        <v>0.66666666666666696</v>
      </c>
      <c r="C46" s="58" t="s">
        <v>63</v>
      </c>
      <c r="D46" s="58">
        <v>5.7</v>
      </c>
      <c r="E46" s="58">
        <v>3</v>
      </c>
      <c r="F46" s="58">
        <v>2</v>
      </c>
      <c r="G46" s="58">
        <v>1</v>
      </c>
      <c r="H46" s="58" t="s">
        <v>729</v>
      </c>
      <c r="I46" s="58" t="s">
        <v>951</v>
      </c>
      <c r="J46" s="58" t="s">
        <v>952</v>
      </c>
      <c r="K46" s="58" t="s">
        <v>953</v>
      </c>
      <c r="L46" s="58" t="s">
        <v>954</v>
      </c>
      <c r="M46" s="58"/>
    </row>
    <row r="47" spans="1:13">
      <c r="A47" s="58" t="s">
        <v>955</v>
      </c>
      <c r="B47" s="58" t="s">
        <v>746</v>
      </c>
      <c r="C47" s="58" t="s">
        <v>745</v>
      </c>
      <c r="D47" s="58">
        <v>52391.7</v>
      </c>
      <c r="E47" s="58">
        <v>102755</v>
      </c>
      <c r="F47" s="58">
        <v>102467</v>
      </c>
      <c r="G47" s="58">
        <v>288</v>
      </c>
      <c r="H47" s="58" t="s">
        <v>729</v>
      </c>
      <c r="I47" s="58" t="s">
        <v>956</v>
      </c>
      <c r="J47" s="58" t="s">
        <v>957</v>
      </c>
      <c r="K47" s="58" t="s">
        <v>958</v>
      </c>
      <c r="L47" s="58" t="s">
        <v>959</v>
      </c>
      <c r="M47" s="58" t="s">
        <v>960</v>
      </c>
    </row>
    <row r="48" spans="1:13">
      <c r="A48" s="58" t="s">
        <v>961</v>
      </c>
      <c r="B48" s="58" t="s">
        <v>746</v>
      </c>
      <c r="C48" s="58" t="s">
        <v>63</v>
      </c>
      <c r="D48" s="58">
        <v>29.9</v>
      </c>
      <c r="E48" s="58">
        <v>50</v>
      </c>
      <c r="F48" s="58">
        <v>48</v>
      </c>
      <c r="G48" s="58">
        <v>2</v>
      </c>
      <c r="H48" s="58" t="s">
        <v>729</v>
      </c>
      <c r="I48" s="58" t="s">
        <v>962</v>
      </c>
      <c r="J48" s="58" t="s">
        <v>963</v>
      </c>
      <c r="K48" s="58" t="s">
        <v>964</v>
      </c>
      <c r="L48" s="58" t="s">
        <v>965</v>
      </c>
      <c r="M48" s="58"/>
    </row>
    <row r="49" spans="1:13">
      <c r="A49" s="58" t="s">
        <v>966</v>
      </c>
      <c r="B49" s="58" t="s">
        <v>746</v>
      </c>
      <c r="C49" s="58" t="s">
        <v>63</v>
      </c>
      <c r="D49" s="58">
        <v>10.7</v>
      </c>
      <c r="E49" s="58">
        <v>13</v>
      </c>
      <c r="F49" s="58">
        <v>11</v>
      </c>
      <c r="G49" s="58">
        <v>2</v>
      </c>
      <c r="H49" s="58" t="s">
        <v>729</v>
      </c>
      <c r="I49" s="58" t="s">
        <v>967</v>
      </c>
      <c r="J49" s="58" t="s">
        <v>968</v>
      </c>
      <c r="K49" s="58" t="s">
        <v>969</v>
      </c>
      <c r="L49" s="58" t="s">
        <v>970</v>
      </c>
      <c r="M49" s="58"/>
    </row>
    <row r="50" spans="1:13">
      <c r="A50" s="58" t="s">
        <v>971</v>
      </c>
      <c r="B50" s="58">
        <v>0.5</v>
      </c>
      <c r="C50" s="58" t="s">
        <v>745</v>
      </c>
      <c r="D50" s="58">
        <v>6.7</v>
      </c>
      <c r="E50" s="58">
        <v>12</v>
      </c>
      <c r="F50" s="58">
        <v>5</v>
      </c>
      <c r="G50" s="58">
        <v>7</v>
      </c>
      <c r="H50" s="58" t="s">
        <v>729</v>
      </c>
      <c r="I50" s="58" t="s">
        <v>972</v>
      </c>
      <c r="J50" s="58" t="s">
        <v>973</v>
      </c>
      <c r="K50" s="58" t="s">
        <v>974</v>
      </c>
      <c r="L50" s="58" t="s">
        <v>975</v>
      </c>
      <c r="M50" s="58"/>
    </row>
    <row r="51" spans="1:13">
      <c r="A51" s="58" t="s">
        <v>976</v>
      </c>
      <c r="B51" s="58">
        <v>0.42452830188679203</v>
      </c>
      <c r="C51" s="58" t="s">
        <v>63</v>
      </c>
      <c r="D51" s="58">
        <v>5.4</v>
      </c>
      <c r="E51" s="58">
        <v>8</v>
      </c>
      <c r="F51" s="58">
        <v>3</v>
      </c>
      <c r="G51" s="58">
        <v>5</v>
      </c>
      <c r="H51" s="58" t="s">
        <v>729</v>
      </c>
      <c r="I51" s="58" t="s">
        <v>977</v>
      </c>
      <c r="J51" s="58" t="s">
        <v>978</v>
      </c>
      <c r="K51" s="58" t="s">
        <v>979</v>
      </c>
      <c r="L51" s="58" t="s">
        <v>980</v>
      </c>
      <c r="M51" s="58"/>
    </row>
    <row r="52" spans="1:13">
      <c r="A52" s="58" t="s">
        <v>981</v>
      </c>
      <c r="B52" s="58" t="s">
        <v>746</v>
      </c>
      <c r="C52" s="58" t="s">
        <v>745</v>
      </c>
      <c r="D52" s="58">
        <v>94.1</v>
      </c>
      <c r="E52" s="58">
        <v>182</v>
      </c>
      <c r="F52" s="58">
        <v>143</v>
      </c>
      <c r="G52" s="58">
        <v>39</v>
      </c>
      <c r="H52" s="58" t="s">
        <v>729</v>
      </c>
      <c r="I52" s="58" t="s">
        <v>982</v>
      </c>
      <c r="J52" s="58" t="s">
        <v>983</v>
      </c>
      <c r="K52" s="58" t="s">
        <v>984</v>
      </c>
      <c r="L52" s="58" t="s">
        <v>985</v>
      </c>
      <c r="M52" s="58"/>
    </row>
    <row r="53" spans="1:13">
      <c r="A53" s="58" t="s">
        <v>986</v>
      </c>
      <c r="B53" s="58" t="s">
        <v>767</v>
      </c>
      <c r="C53" s="58" t="s">
        <v>728</v>
      </c>
      <c r="D53" s="58">
        <v>1.7</v>
      </c>
      <c r="E53" s="58">
        <v>1752</v>
      </c>
      <c r="F53" s="58">
        <v>1751</v>
      </c>
      <c r="G53" s="58">
        <v>1</v>
      </c>
      <c r="H53" s="58" t="s">
        <v>729</v>
      </c>
      <c r="I53" s="58" t="s">
        <v>987</v>
      </c>
      <c r="J53" s="58" t="s">
        <v>988</v>
      </c>
      <c r="K53" s="58" t="s">
        <v>989</v>
      </c>
      <c r="L53" s="58" t="s">
        <v>990</v>
      </c>
      <c r="M53" s="58"/>
    </row>
    <row r="54" spans="1:13">
      <c r="A54" s="58" t="s">
        <v>991</v>
      </c>
      <c r="B54" s="58" t="s">
        <v>767</v>
      </c>
      <c r="C54" s="58" t="s">
        <v>746</v>
      </c>
      <c r="D54" s="58">
        <v>11.4</v>
      </c>
      <c r="E54" s="58">
        <v>21</v>
      </c>
      <c r="F54" s="58">
        <v>14</v>
      </c>
      <c r="G54" s="58">
        <v>7</v>
      </c>
      <c r="H54" s="58" t="s">
        <v>729</v>
      </c>
      <c r="I54" s="58" t="s">
        <v>992</v>
      </c>
      <c r="J54" s="58" t="s">
        <v>993</v>
      </c>
      <c r="K54" s="58" t="s">
        <v>994</v>
      </c>
      <c r="L54" s="58" t="s">
        <v>995</v>
      </c>
      <c r="M54" s="58"/>
    </row>
    <row r="55" spans="1:13">
      <c r="A55" s="58" t="s">
        <v>996</v>
      </c>
      <c r="B55" s="58">
        <v>0.66666666666666696</v>
      </c>
      <c r="C55" s="58" t="s">
        <v>767</v>
      </c>
      <c r="D55" s="58">
        <v>5.8</v>
      </c>
      <c r="E55" s="58">
        <v>10</v>
      </c>
      <c r="F55" s="58">
        <v>9</v>
      </c>
      <c r="G55" s="58">
        <v>1</v>
      </c>
      <c r="H55" s="58" t="s">
        <v>729</v>
      </c>
      <c r="I55" s="58" t="s">
        <v>997</v>
      </c>
      <c r="J55" s="58" t="s">
        <v>998</v>
      </c>
      <c r="K55" s="58" t="s">
        <v>999</v>
      </c>
      <c r="L55" s="58" t="s">
        <v>1000</v>
      </c>
      <c r="M55" s="58"/>
    </row>
    <row r="56" spans="1:13">
      <c r="A56" s="58" t="s">
        <v>1001</v>
      </c>
      <c r="B56" s="58" t="s">
        <v>767</v>
      </c>
      <c r="C56" s="58" t="s">
        <v>745</v>
      </c>
      <c r="D56" s="58">
        <v>1.8</v>
      </c>
      <c r="E56" s="58">
        <v>5</v>
      </c>
      <c r="F56" s="58">
        <v>3</v>
      </c>
      <c r="G56" s="58">
        <v>2</v>
      </c>
      <c r="H56" s="58" t="s">
        <v>729</v>
      </c>
      <c r="I56" s="58" t="s">
        <v>1002</v>
      </c>
      <c r="J56" s="58" t="s">
        <v>1003</v>
      </c>
      <c r="K56" s="58" t="s">
        <v>1004</v>
      </c>
      <c r="L56" s="58" t="s">
        <v>1005</v>
      </c>
      <c r="M56" s="58"/>
    </row>
    <row r="57" spans="1:13">
      <c r="A57" s="58" t="s">
        <v>1006</v>
      </c>
      <c r="B57" s="58" t="s">
        <v>728</v>
      </c>
      <c r="C57" s="58" t="s">
        <v>728</v>
      </c>
      <c r="D57" s="58">
        <v>146.5</v>
      </c>
      <c r="E57" s="58">
        <v>287</v>
      </c>
      <c r="F57" s="58">
        <v>231</v>
      </c>
      <c r="G57" s="58">
        <v>56</v>
      </c>
      <c r="H57" s="58" t="s">
        <v>729</v>
      </c>
      <c r="I57" s="58" t="s">
        <v>1007</v>
      </c>
      <c r="J57" s="58" t="s">
        <v>1008</v>
      </c>
      <c r="K57" s="58" t="s">
        <v>1009</v>
      </c>
      <c r="L57" s="58" t="s">
        <v>1010</v>
      </c>
      <c r="M57" s="58"/>
    </row>
    <row r="58" spans="1:13">
      <c r="A58" s="58" t="s">
        <v>1011</v>
      </c>
      <c r="B58" s="58" t="s">
        <v>728</v>
      </c>
      <c r="C58" s="58" t="s">
        <v>767</v>
      </c>
      <c r="D58" s="58">
        <v>15.8</v>
      </c>
      <c r="E58" s="58">
        <v>30</v>
      </c>
      <c r="F58" s="58">
        <v>25</v>
      </c>
      <c r="G58" s="58">
        <v>5</v>
      </c>
      <c r="H58" s="58" t="s">
        <v>729</v>
      </c>
      <c r="I58" s="58" t="s">
        <v>1012</v>
      </c>
      <c r="J58" s="58" t="s">
        <v>1013</v>
      </c>
      <c r="K58" s="58" t="s">
        <v>1014</v>
      </c>
      <c r="L58" s="58" t="s">
        <v>1015</v>
      </c>
      <c r="M58" s="58"/>
    </row>
    <row r="59" spans="1:13">
      <c r="A59" s="58" t="s">
        <v>1016</v>
      </c>
      <c r="B59" s="58" t="s">
        <v>746</v>
      </c>
      <c r="C59" s="58" t="s">
        <v>746</v>
      </c>
      <c r="D59" s="58">
        <v>23173.1</v>
      </c>
      <c r="E59" s="58">
        <v>45444</v>
      </c>
      <c r="F59" s="58">
        <v>45216</v>
      </c>
      <c r="G59" s="58">
        <v>228</v>
      </c>
      <c r="H59" s="58" t="s">
        <v>729</v>
      </c>
      <c r="I59" s="58" t="s">
        <v>1017</v>
      </c>
      <c r="J59" s="58" t="s">
        <v>1018</v>
      </c>
      <c r="K59" s="58" t="s">
        <v>1019</v>
      </c>
      <c r="L59" s="58" t="s">
        <v>1020</v>
      </c>
      <c r="M59" s="58"/>
    </row>
    <row r="60" spans="1:13">
      <c r="A60" s="58" t="s">
        <v>1021</v>
      </c>
      <c r="B60" s="58" t="s">
        <v>746</v>
      </c>
      <c r="C60" s="58" t="s">
        <v>745</v>
      </c>
      <c r="D60" s="58">
        <v>17.100000000000001</v>
      </c>
      <c r="E60" s="58">
        <v>31</v>
      </c>
      <c r="F60" s="58">
        <v>30</v>
      </c>
      <c r="G60" s="58">
        <v>1</v>
      </c>
      <c r="H60" s="58" t="s">
        <v>729</v>
      </c>
      <c r="I60" s="58" t="s">
        <v>1022</v>
      </c>
      <c r="J60" s="58" t="s">
        <v>1023</v>
      </c>
      <c r="K60" s="58" t="s">
        <v>1024</v>
      </c>
      <c r="L60" s="58" t="s">
        <v>1025</v>
      </c>
      <c r="M60" s="58"/>
    </row>
    <row r="61" spans="1:13">
      <c r="A61" s="58" t="s">
        <v>1026</v>
      </c>
      <c r="B61" s="58" t="s">
        <v>746</v>
      </c>
      <c r="C61" s="58" t="s">
        <v>746</v>
      </c>
      <c r="D61" s="58">
        <v>8551.7999999999993</v>
      </c>
      <c r="E61" s="58">
        <v>16772</v>
      </c>
      <c r="F61" s="58">
        <v>16344</v>
      </c>
      <c r="G61" s="58">
        <v>428</v>
      </c>
      <c r="H61" s="58" t="s">
        <v>729</v>
      </c>
      <c r="I61" s="58" t="s">
        <v>1027</v>
      </c>
      <c r="J61" s="58" t="s">
        <v>1028</v>
      </c>
      <c r="K61" s="58" t="s">
        <v>1029</v>
      </c>
      <c r="L61" s="58" t="s">
        <v>1030</v>
      </c>
      <c r="M61" s="58"/>
    </row>
    <row r="62" spans="1:13">
      <c r="A62" s="58" t="s">
        <v>1031</v>
      </c>
      <c r="B62" s="58" t="s">
        <v>746</v>
      </c>
      <c r="C62" s="58" t="s">
        <v>745</v>
      </c>
      <c r="D62" s="58">
        <v>87.4</v>
      </c>
      <c r="E62" s="58">
        <v>163</v>
      </c>
      <c r="F62" s="58">
        <v>160</v>
      </c>
      <c r="G62" s="58">
        <v>3</v>
      </c>
      <c r="H62" s="58" t="s">
        <v>729</v>
      </c>
      <c r="I62" s="58" t="s">
        <v>1032</v>
      </c>
      <c r="J62" s="58" t="s">
        <v>1033</v>
      </c>
      <c r="K62" s="58" t="s">
        <v>1034</v>
      </c>
      <c r="L62" s="58" t="s">
        <v>1035</v>
      </c>
      <c r="M62" s="58"/>
    </row>
    <row r="63" spans="1:13">
      <c r="A63" s="58" t="s">
        <v>1036</v>
      </c>
      <c r="B63" s="58">
        <v>0.42452830188679203</v>
      </c>
      <c r="C63" s="58" t="s">
        <v>63</v>
      </c>
      <c r="D63" s="58">
        <v>5.5</v>
      </c>
      <c r="E63" s="58">
        <v>9</v>
      </c>
      <c r="F63" s="58">
        <v>6</v>
      </c>
      <c r="G63" s="58">
        <v>3</v>
      </c>
      <c r="H63" s="58" t="s">
        <v>729</v>
      </c>
      <c r="I63" s="58" t="s">
        <v>1037</v>
      </c>
      <c r="J63" s="58" t="s">
        <v>1038</v>
      </c>
      <c r="K63" s="58" t="s">
        <v>1039</v>
      </c>
      <c r="L63" s="58" t="s">
        <v>1040</v>
      </c>
      <c r="M63" s="58"/>
    </row>
    <row r="64" spans="1:13">
      <c r="A64" s="58" t="s">
        <v>1041</v>
      </c>
      <c r="B64" s="58" t="s">
        <v>728</v>
      </c>
      <c r="C64" s="58">
        <v>0.31980198019801997</v>
      </c>
      <c r="D64" s="58">
        <v>1331.3</v>
      </c>
      <c r="E64" s="58">
        <v>2603</v>
      </c>
      <c r="F64" s="58">
        <v>2114</v>
      </c>
      <c r="G64" s="58">
        <v>489</v>
      </c>
      <c r="H64" s="58" t="s">
        <v>729</v>
      </c>
      <c r="I64" s="58" t="s">
        <v>1042</v>
      </c>
      <c r="J64" s="58" t="s">
        <v>1043</v>
      </c>
      <c r="K64" s="58" t="s">
        <v>1044</v>
      </c>
      <c r="L64" s="58" t="s">
        <v>1045</v>
      </c>
      <c r="M64" s="58"/>
    </row>
    <row r="65" spans="1:13">
      <c r="A65" s="58" t="s">
        <v>1046</v>
      </c>
      <c r="B65" s="58" t="s">
        <v>746</v>
      </c>
      <c r="C65" s="58" t="s">
        <v>63</v>
      </c>
      <c r="D65" s="58">
        <v>6.3</v>
      </c>
      <c r="E65" s="58">
        <v>11</v>
      </c>
      <c r="F65" s="58">
        <v>8</v>
      </c>
      <c r="G65" s="58">
        <v>3</v>
      </c>
      <c r="H65" s="58" t="s">
        <v>729</v>
      </c>
      <c r="I65" s="58" t="s">
        <v>1047</v>
      </c>
      <c r="J65" s="58" t="s">
        <v>1048</v>
      </c>
      <c r="K65" s="58" t="s">
        <v>1049</v>
      </c>
      <c r="L65" s="58" t="s">
        <v>1050</v>
      </c>
      <c r="M65" s="58"/>
    </row>
    <row r="66" spans="1:13">
      <c r="A66" s="58" t="s">
        <v>1051</v>
      </c>
      <c r="B66" s="58">
        <v>0.57986111111111105</v>
      </c>
      <c r="C66" s="58">
        <v>0.35276967930029202</v>
      </c>
      <c r="D66" s="58">
        <v>27.3</v>
      </c>
      <c r="E66" s="58">
        <v>46</v>
      </c>
      <c r="F66" s="58">
        <v>25</v>
      </c>
      <c r="G66" s="58">
        <v>21</v>
      </c>
      <c r="H66" s="58" t="s">
        <v>729</v>
      </c>
      <c r="I66" s="58" t="s">
        <v>1052</v>
      </c>
      <c r="J66" s="58" t="s">
        <v>1053</v>
      </c>
      <c r="K66" s="58" t="s">
        <v>1054</v>
      </c>
      <c r="L66" s="58" t="s">
        <v>1055</v>
      </c>
      <c r="M66" s="58"/>
    </row>
    <row r="67" spans="1:13">
      <c r="A67" s="58" t="s">
        <v>1056</v>
      </c>
      <c r="B67" s="58" t="s">
        <v>746</v>
      </c>
      <c r="C67" s="58" t="s">
        <v>746</v>
      </c>
      <c r="D67" s="58">
        <v>260.10000000000002</v>
      </c>
      <c r="E67" s="58">
        <v>507</v>
      </c>
      <c r="F67" s="58">
        <v>442</v>
      </c>
      <c r="G67" s="58">
        <v>65</v>
      </c>
      <c r="H67" s="58" t="s">
        <v>729</v>
      </c>
      <c r="I67" s="58" t="s">
        <v>1057</v>
      </c>
      <c r="J67" s="58" t="s">
        <v>1058</v>
      </c>
      <c r="K67" s="58" t="s">
        <v>1059</v>
      </c>
      <c r="L67" s="58" t="s">
        <v>1060</v>
      </c>
      <c r="M67" s="58"/>
    </row>
    <row r="68" spans="1:13">
      <c r="A68" s="58" t="s">
        <v>1061</v>
      </c>
      <c r="B68" s="58">
        <v>0.5</v>
      </c>
      <c r="C68" s="58" t="s">
        <v>63</v>
      </c>
      <c r="D68" s="58">
        <v>9.4</v>
      </c>
      <c r="E68" s="58">
        <v>9</v>
      </c>
      <c r="F68" s="58">
        <v>8</v>
      </c>
      <c r="G68" s="58">
        <v>1</v>
      </c>
      <c r="H68" s="58" t="s">
        <v>729</v>
      </c>
      <c r="I68" s="58" t="s">
        <v>1062</v>
      </c>
      <c r="J68" s="58" t="s">
        <v>1063</v>
      </c>
      <c r="K68" s="58" t="s">
        <v>1064</v>
      </c>
      <c r="L68" s="58" t="s">
        <v>1065</v>
      </c>
      <c r="M68" s="58"/>
    </row>
    <row r="69" spans="1:13">
      <c r="A69" s="58" t="s">
        <v>1066</v>
      </c>
      <c r="B69" s="58" t="s">
        <v>728</v>
      </c>
      <c r="C69" s="58">
        <v>0.58350515463917496</v>
      </c>
      <c r="D69" s="58">
        <v>94.2</v>
      </c>
      <c r="E69" s="58">
        <v>176</v>
      </c>
      <c r="F69" s="58">
        <v>84</v>
      </c>
      <c r="G69" s="58">
        <v>92</v>
      </c>
      <c r="H69" s="58" t="s">
        <v>729</v>
      </c>
      <c r="I69" s="58" t="s">
        <v>1067</v>
      </c>
      <c r="J69" s="58" t="s">
        <v>1068</v>
      </c>
      <c r="K69" s="58" t="s">
        <v>1069</v>
      </c>
      <c r="L69" s="58" t="s">
        <v>1070</v>
      </c>
      <c r="M69" s="58"/>
    </row>
    <row r="70" spans="1:13">
      <c r="A70" s="58" t="s">
        <v>1071</v>
      </c>
      <c r="B70" s="58" t="s">
        <v>728</v>
      </c>
      <c r="C70" s="58" t="s">
        <v>728</v>
      </c>
      <c r="D70" s="58">
        <v>39.299999999999997</v>
      </c>
      <c r="E70" s="58">
        <v>70</v>
      </c>
      <c r="F70" s="58">
        <v>60</v>
      </c>
      <c r="G70" s="58">
        <v>10</v>
      </c>
      <c r="H70" s="58" t="s">
        <v>729</v>
      </c>
      <c r="I70" s="58" t="s">
        <v>1072</v>
      </c>
      <c r="J70" s="58" t="s">
        <v>1073</v>
      </c>
      <c r="K70" s="58" t="s">
        <v>1074</v>
      </c>
      <c r="L70" s="58" t="s">
        <v>1075</v>
      </c>
      <c r="M70" s="58"/>
    </row>
    <row r="71" spans="1:13">
      <c r="A71" s="58" t="s">
        <v>1076</v>
      </c>
      <c r="B71" s="58">
        <v>0.5</v>
      </c>
      <c r="C71" s="58" t="s">
        <v>63</v>
      </c>
      <c r="D71" s="58">
        <v>7.9</v>
      </c>
      <c r="E71" s="58">
        <v>7</v>
      </c>
      <c r="F71" s="58">
        <v>4</v>
      </c>
      <c r="G71" s="58">
        <v>3</v>
      </c>
      <c r="H71" s="58" t="s">
        <v>729</v>
      </c>
      <c r="I71" s="58" t="s">
        <v>1077</v>
      </c>
      <c r="J71" s="58" t="s">
        <v>1078</v>
      </c>
      <c r="K71" s="58" t="s">
        <v>1079</v>
      </c>
      <c r="L71" s="58" t="s">
        <v>1080</v>
      </c>
      <c r="M71" s="58"/>
    </row>
    <row r="72" spans="1:13">
      <c r="A72" s="58" t="s">
        <v>1081</v>
      </c>
      <c r="B72" s="58" t="s">
        <v>728</v>
      </c>
      <c r="C72" s="58" t="s">
        <v>63</v>
      </c>
      <c r="D72" s="58">
        <v>34.9</v>
      </c>
      <c r="E72" s="58">
        <v>68</v>
      </c>
      <c r="F72" s="58">
        <v>50</v>
      </c>
      <c r="G72" s="58">
        <v>18</v>
      </c>
      <c r="H72" s="58" t="s">
        <v>729</v>
      </c>
      <c r="I72" s="58" t="s">
        <v>1082</v>
      </c>
      <c r="J72" s="58" t="s">
        <v>1083</v>
      </c>
      <c r="K72" s="58" t="s">
        <v>1084</v>
      </c>
      <c r="L72" s="58" t="s">
        <v>1085</v>
      </c>
      <c r="M72" s="58"/>
    </row>
    <row r="73" spans="1:13">
      <c r="A73" s="58" t="s">
        <v>1086</v>
      </c>
      <c r="B73" s="58">
        <v>0.31587251498895602</v>
      </c>
      <c r="C73" s="58">
        <v>0.5</v>
      </c>
      <c r="D73" s="58">
        <v>287.7</v>
      </c>
      <c r="E73" s="58">
        <v>562</v>
      </c>
      <c r="F73" s="58">
        <v>451</v>
      </c>
      <c r="G73" s="58">
        <v>111</v>
      </c>
      <c r="H73" s="58" t="s">
        <v>729</v>
      </c>
      <c r="I73" s="58" t="s">
        <v>1087</v>
      </c>
      <c r="J73" s="58" t="s">
        <v>1088</v>
      </c>
      <c r="K73" s="58" t="s">
        <v>1089</v>
      </c>
      <c r="L73" s="58" t="s">
        <v>1090</v>
      </c>
      <c r="M73" s="58"/>
    </row>
    <row r="74" spans="1:13">
      <c r="A74" s="58" t="s">
        <v>1091</v>
      </c>
      <c r="B74" s="58" t="s">
        <v>728</v>
      </c>
      <c r="C74" s="58" t="s">
        <v>728</v>
      </c>
      <c r="D74" s="58">
        <v>173.3</v>
      </c>
      <c r="E74" s="58">
        <v>330</v>
      </c>
      <c r="F74" s="58">
        <v>327</v>
      </c>
      <c r="G74" s="58">
        <v>3</v>
      </c>
      <c r="H74" s="58" t="s">
        <v>729</v>
      </c>
      <c r="I74" s="58" t="s">
        <v>1092</v>
      </c>
      <c r="J74" s="58" t="s">
        <v>1093</v>
      </c>
      <c r="K74" s="58" t="s">
        <v>1094</v>
      </c>
      <c r="L74" s="58" t="s">
        <v>1095</v>
      </c>
      <c r="M74" s="58"/>
    </row>
    <row r="75" spans="1:13">
      <c r="A75" s="58" t="s">
        <v>1096</v>
      </c>
      <c r="B75" s="58" t="s">
        <v>746</v>
      </c>
      <c r="C75" s="58" t="s">
        <v>745</v>
      </c>
      <c r="D75" s="58">
        <v>84.3</v>
      </c>
      <c r="E75" s="58">
        <v>155</v>
      </c>
      <c r="F75" s="58">
        <v>147</v>
      </c>
      <c r="G75" s="58">
        <v>8</v>
      </c>
      <c r="H75" s="58" t="s">
        <v>729</v>
      </c>
      <c r="I75" s="58" t="s">
        <v>1097</v>
      </c>
      <c r="J75" s="58" t="s">
        <v>1098</v>
      </c>
      <c r="K75" s="58" t="s">
        <v>1099</v>
      </c>
      <c r="L75" s="58" t="s">
        <v>1100</v>
      </c>
      <c r="M75" s="58"/>
    </row>
    <row r="76" spans="1:13">
      <c r="A76" s="58" t="s">
        <v>1101</v>
      </c>
      <c r="B76" s="58" t="s">
        <v>728</v>
      </c>
      <c r="C76" s="58" t="s">
        <v>767</v>
      </c>
      <c r="D76" s="58">
        <v>1.8</v>
      </c>
      <c r="E76" s="58">
        <v>742</v>
      </c>
      <c r="F76" s="58">
        <v>739</v>
      </c>
      <c r="G76" s="58">
        <v>3</v>
      </c>
      <c r="H76" s="58" t="s">
        <v>729</v>
      </c>
      <c r="I76" s="58" t="s">
        <v>1102</v>
      </c>
      <c r="J76" s="58" t="s">
        <v>1103</v>
      </c>
      <c r="K76" s="58" t="s">
        <v>1104</v>
      </c>
      <c r="L76" s="58" t="s">
        <v>1105</v>
      </c>
      <c r="M76" s="58"/>
    </row>
    <row r="77" spans="1:13">
      <c r="A77" s="58" t="s">
        <v>1106</v>
      </c>
      <c r="B77" s="58" t="s">
        <v>728</v>
      </c>
      <c r="C77" s="58" t="s">
        <v>63</v>
      </c>
      <c r="D77" s="58">
        <v>6</v>
      </c>
      <c r="E77" s="58">
        <v>17</v>
      </c>
      <c r="F77" s="58">
        <v>13</v>
      </c>
      <c r="G77" s="58">
        <v>4</v>
      </c>
      <c r="H77" s="58" t="s">
        <v>729</v>
      </c>
      <c r="I77" s="58" t="s">
        <v>1107</v>
      </c>
      <c r="J77" s="58" t="s">
        <v>1108</v>
      </c>
      <c r="K77" s="58" t="s">
        <v>1109</v>
      </c>
      <c r="L77" s="58" t="s">
        <v>1110</v>
      </c>
      <c r="M77" s="58"/>
    </row>
    <row r="78" spans="1:13">
      <c r="A78" s="58" t="s">
        <v>1111</v>
      </c>
      <c r="B78" s="58" t="s">
        <v>746</v>
      </c>
      <c r="C78" s="58" t="s">
        <v>745</v>
      </c>
      <c r="D78" s="58">
        <v>84.3</v>
      </c>
      <c r="E78" s="58">
        <v>155</v>
      </c>
      <c r="F78" s="58">
        <v>147</v>
      </c>
      <c r="G78" s="58">
        <v>8</v>
      </c>
      <c r="H78" s="58" t="s">
        <v>729</v>
      </c>
      <c r="I78" s="58" t="s">
        <v>1097</v>
      </c>
      <c r="J78" s="58" t="s">
        <v>1098</v>
      </c>
      <c r="K78" s="58" t="s">
        <v>1112</v>
      </c>
      <c r="L78" s="58" t="s">
        <v>1113</v>
      </c>
      <c r="M78" s="58"/>
    </row>
    <row r="79" spans="1:13">
      <c r="A79" s="58" t="s">
        <v>1114</v>
      </c>
      <c r="B79" s="58" t="s">
        <v>728</v>
      </c>
      <c r="C79" s="58" t="s">
        <v>767</v>
      </c>
      <c r="D79" s="58">
        <v>5.3</v>
      </c>
      <c r="E79" s="58">
        <v>24</v>
      </c>
      <c r="F79" s="58">
        <v>22</v>
      </c>
      <c r="G79" s="58">
        <v>2</v>
      </c>
      <c r="H79" s="58" t="s">
        <v>729</v>
      </c>
      <c r="I79" s="58" t="s">
        <v>1115</v>
      </c>
      <c r="J79" s="58" t="s">
        <v>1116</v>
      </c>
      <c r="K79" s="58" t="s">
        <v>1117</v>
      </c>
      <c r="L79" s="58" t="s">
        <v>1118</v>
      </c>
      <c r="M79" s="58"/>
    </row>
    <row r="80" spans="1:13">
      <c r="A80" s="58" t="s">
        <v>1119</v>
      </c>
      <c r="B80" s="58" t="s">
        <v>746</v>
      </c>
      <c r="C80" s="58" t="s">
        <v>746</v>
      </c>
      <c r="D80" s="58">
        <v>209.4</v>
      </c>
      <c r="E80" s="58">
        <v>408</v>
      </c>
      <c r="F80" s="58">
        <v>386</v>
      </c>
      <c r="G80" s="58">
        <v>19</v>
      </c>
      <c r="H80" s="58" t="s">
        <v>729</v>
      </c>
      <c r="I80" s="58" t="s">
        <v>1120</v>
      </c>
      <c r="J80" s="58" t="s">
        <v>1121</v>
      </c>
      <c r="K80" s="58" t="s">
        <v>1122</v>
      </c>
      <c r="L80" s="58" t="s">
        <v>1123</v>
      </c>
      <c r="M80" s="58"/>
    </row>
    <row r="81" spans="1:13">
      <c r="A81" s="58" t="s">
        <v>1124</v>
      </c>
      <c r="B81" s="58" t="s">
        <v>767</v>
      </c>
      <c r="C81" s="58" t="s">
        <v>745</v>
      </c>
      <c r="D81" s="58">
        <v>3.1</v>
      </c>
      <c r="E81" s="58">
        <v>7</v>
      </c>
      <c r="F81" s="58">
        <v>5</v>
      </c>
      <c r="G81" s="58">
        <v>2</v>
      </c>
      <c r="H81" s="58" t="s">
        <v>729</v>
      </c>
      <c r="I81" s="58" t="s">
        <v>1125</v>
      </c>
      <c r="J81" s="58" t="s">
        <v>1126</v>
      </c>
      <c r="K81" s="58" t="s">
        <v>1127</v>
      </c>
      <c r="L81" s="58" t="s">
        <v>1128</v>
      </c>
      <c r="M81" s="58"/>
    </row>
    <row r="82" spans="1:13">
      <c r="A82" s="58" t="s">
        <v>1129</v>
      </c>
      <c r="B82" s="58" t="s">
        <v>728</v>
      </c>
      <c r="C82" s="58">
        <v>0.57243816254417001</v>
      </c>
      <c r="D82" s="58">
        <v>51.7</v>
      </c>
      <c r="E82" s="58">
        <v>92</v>
      </c>
      <c r="F82" s="58">
        <v>81</v>
      </c>
      <c r="G82" s="58">
        <v>11</v>
      </c>
      <c r="H82" s="58" t="s">
        <v>729</v>
      </c>
      <c r="I82" s="58" t="s">
        <v>902</v>
      </c>
      <c r="J82" s="58" t="s">
        <v>1130</v>
      </c>
      <c r="K82" s="58" t="s">
        <v>1131</v>
      </c>
      <c r="L82" s="58" t="s">
        <v>1132</v>
      </c>
      <c r="M82" s="58"/>
    </row>
    <row r="83" spans="1:13">
      <c r="A83" s="58" t="s">
        <v>1133</v>
      </c>
      <c r="B83" s="58" t="s">
        <v>767</v>
      </c>
      <c r="C83" s="58" t="s">
        <v>745</v>
      </c>
      <c r="D83" s="58">
        <v>3.1</v>
      </c>
      <c r="E83" s="58">
        <v>7</v>
      </c>
      <c r="F83" s="58">
        <v>5</v>
      </c>
      <c r="G83" s="58">
        <v>2</v>
      </c>
      <c r="H83" s="58" t="s">
        <v>729</v>
      </c>
      <c r="I83" s="58" t="s">
        <v>1125</v>
      </c>
      <c r="J83" s="58" t="s">
        <v>1126</v>
      </c>
      <c r="K83" s="58" t="s">
        <v>1127</v>
      </c>
      <c r="L83" s="58" t="s">
        <v>1134</v>
      </c>
      <c r="M83" s="58"/>
    </row>
    <row r="84" spans="1:13">
      <c r="A84" s="58" t="s">
        <v>1135</v>
      </c>
      <c r="B84" s="58" t="s">
        <v>746</v>
      </c>
      <c r="C84" s="58" t="s">
        <v>745</v>
      </c>
      <c r="D84" s="58">
        <v>79.3</v>
      </c>
      <c r="E84" s="58">
        <v>155</v>
      </c>
      <c r="F84" s="58">
        <v>153</v>
      </c>
      <c r="G84" s="58">
        <v>1</v>
      </c>
      <c r="H84" s="58" t="s">
        <v>729</v>
      </c>
      <c r="I84" s="58" t="s">
        <v>1136</v>
      </c>
      <c r="J84" s="58" t="s">
        <v>1137</v>
      </c>
      <c r="K84" s="58" t="s">
        <v>1138</v>
      </c>
      <c r="L84" s="58" t="s">
        <v>1139</v>
      </c>
      <c r="M84" s="58"/>
    </row>
    <row r="85" spans="1:13">
      <c r="A85" s="58" t="s">
        <v>1140</v>
      </c>
      <c r="B85" s="58" t="s">
        <v>728</v>
      </c>
      <c r="C85" s="58" t="s">
        <v>767</v>
      </c>
      <c r="D85" s="58">
        <v>10.8</v>
      </c>
      <c r="E85" s="58">
        <v>20</v>
      </c>
      <c r="F85" s="58">
        <v>9</v>
      </c>
      <c r="G85" s="58">
        <v>11</v>
      </c>
      <c r="H85" s="58" t="s">
        <v>729</v>
      </c>
      <c r="I85" s="58" t="s">
        <v>1141</v>
      </c>
      <c r="J85" s="58" t="s">
        <v>1142</v>
      </c>
      <c r="K85" s="58" t="s">
        <v>1143</v>
      </c>
      <c r="L85" s="58" t="s">
        <v>1144</v>
      </c>
      <c r="M85" s="58"/>
    </row>
    <row r="86" spans="1:13">
      <c r="A86" s="58" t="s">
        <v>1145</v>
      </c>
      <c r="B86" s="58" t="s">
        <v>728</v>
      </c>
      <c r="C86" s="58" t="s">
        <v>63</v>
      </c>
      <c r="D86" s="58">
        <v>61.1</v>
      </c>
      <c r="E86" s="58">
        <v>117</v>
      </c>
      <c r="F86" s="58">
        <v>97</v>
      </c>
      <c r="G86" s="58">
        <v>15</v>
      </c>
      <c r="H86" s="58" t="s">
        <v>729</v>
      </c>
      <c r="I86" s="58" t="s">
        <v>1146</v>
      </c>
      <c r="J86" s="58" t="s">
        <v>1147</v>
      </c>
      <c r="K86" s="58" t="s">
        <v>1148</v>
      </c>
      <c r="L86" s="58" t="s">
        <v>1149</v>
      </c>
      <c r="M86" s="58"/>
    </row>
    <row r="87" spans="1:13">
      <c r="A87" s="58" t="s">
        <v>1150</v>
      </c>
      <c r="B87" s="58" t="s">
        <v>746</v>
      </c>
      <c r="C87" s="58" t="s">
        <v>746</v>
      </c>
      <c r="D87" s="58">
        <v>689</v>
      </c>
      <c r="E87" s="58">
        <v>1342</v>
      </c>
      <c r="F87" s="58">
        <v>1253</v>
      </c>
      <c r="G87" s="58">
        <v>89</v>
      </c>
      <c r="H87" s="58" t="s">
        <v>729</v>
      </c>
      <c r="I87" s="58" t="s">
        <v>1151</v>
      </c>
      <c r="J87" s="58" t="s">
        <v>1152</v>
      </c>
      <c r="K87" s="58" t="s">
        <v>1153</v>
      </c>
      <c r="L87" s="58" t="s">
        <v>1154</v>
      </c>
      <c r="M87" s="58"/>
    </row>
    <row r="88" spans="1:13">
      <c r="A88" s="58" t="s">
        <v>1155</v>
      </c>
      <c r="B88" s="58">
        <v>0.67432567432567403</v>
      </c>
      <c r="C88" s="58">
        <v>0.58146229130685101</v>
      </c>
      <c r="D88" s="58">
        <v>2.2000000000000002</v>
      </c>
      <c r="E88" s="58">
        <v>2135</v>
      </c>
      <c r="F88" s="58">
        <v>1730</v>
      </c>
      <c r="G88" s="58">
        <v>334</v>
      </c>
      <c r="H88" s="58" t="s">
        <v>729</v>
      </c>
      <c r="I88" s="58" t="s">
        <v>987</v>
      </c>
      <c r="J88" s="58" t="s">
        <v>1156</v>
      </c>
      <c r="K88" s="58" t="s">
        <v>1157</v>
      </c>
      <c r="L88" s="58" t="s">
        <v>1158</v>
      </c>
      <c r="M88" s="58"/>
    </row>
    <row r="89" spans="1:13">
      <c r="A89" s="58" t="s">
        <v>1159</v>
      </c>
      <c r="B89" s="58" t="s">
        <v>746</v>
      </c>
      <c r="C89" s="58" t="s">
        <v>745</v>
      </c>
      <c r="D89" s="58">
        <v>2.7</v>
      </c>
      <c r="E89" s="58">
        <v>327</v>
      </c>
      <c r="F89" s="58">
        <v>313</v>
      </c>
      <c r="G89" s="58">
        <v>12</v>
      </c>
      <c r="H89" s="58" t="s">
        <v>729</v>
      </c>
      <c r="I89" s="58" t="s">
        <v>1160</v>
      </c>
      <c r="J89" s="58" t="s">
        <v>1161</v>
      </c>
      <c r="K89" s="58" t="s">
        <v>1162</v>
      </c>
      <c r="L89" s="58" t="s">
        <v>1163</v>
      </c>
      <c r="M89" s="58"/>
    </row>
    <row r="90" spans="1:13">
      <c r="A90" s="58" t="s">
        <v>1164</v>
      </c>
      <c r="B90" s="58" t="s">
        <v>728</v>
      </c>
      <c r="C90" s="58" t="s">
        <v>63</v>
      </c>
      <c r="D90" s="58">
        <v>90.8</v>
      </c>
      <c r="E90" s="58">
        <v>168</v>
      </c>
      <c r="F90" s="58">
        <v>149</v>
      </c>
      <c r="G90" s="58">
        <v>19</v>
      </c>
      <c r="H90" s="58" t="s">
        <v>729</v>
      </c>
      <c r="I90" s="58" t="s">
        <v>1165</v>
      </c>
      <c r="J90" s="58" t="s">
        <v>1166</v>
      </c>
      <c r="K90" s="58" t="s">
        <v>1167</v>
      </c>
      <c r="L90" s="58" t="s">
        <v>1168</v>
      </c>
      <c r="M90" s="58"/>
    </row>
    <row r="91" spans="1:13">
      <c r="A91" s="58" t="s">
        <v>1169</v>
      </c>
      <c r="B91" s="58">
        <v>0.57232704402515699</v>
      </c>
      <c r="C91" s="58" t="s">
        <v>728</v>
      </c>
      <c r="D91" s="58">
        <v>14.5</v>
      </c>
      <c r="E91" s="58">
        <v>26</v>
      </c>
      <c r="F91" s="58">
        <v>16</v>
      </c>
      <c r="G91" s="58">
        <v>10</v>
      </c>
      <c r="H91" s="58" t="s">
        <v>729</v>
      </c>
      <c r="I91" s="58" t="s">
        <v>1170</v>
      </c>
      <c r="J91" s="58" t="s">
        <v>1171</v>
      </c>
      <c r="K91" s="58" t="s">
        <v>1172</v>
      </c>
      <c r="L91" s="58" t="s">
        <v>1173</v>
      </c>
      <c r="M91" s="58"/>
    </row>
    <row r="92" spans="1:13">
      <c r="A92" s="58" t="s">
        <v>1174</v>
      </c>
      <c r="B92" s="58" t="s">
        <v>728</v>
      </c>
      <c r="C92" s="58" t="s">
        <v>63</v>
      </c>
      <c r="D92" s="58">
        <v>90.6</v>
      </c>
      <c r="E92" s="58">
        <v>168</v>
      </c>
      <c r="F92" s="58">
        <v>149</v>
      </c>
      <c r="G92" s="58">
        <v>19</v>
      </c>
      <c r="H92" s="58" t="s">
        <v>729</v>
      </c>
      <c r="I92" s="58" t="s">
        <v>1165</v>
      </c>
      <c r="J92" s="58" t="s">
        <v>1166</v>
      </c>
      <c r="K92" s="58" t="s">
        <v>1175</v>
      </c>
      <c r="L92" s="58" t="s">
        <v>1176</v>
      </c>
      <c r="M92" s="58"/>
    </row>
    <row r="93" spans="1:13">
      <c r="A93" s="58" t="s">
        <v>1177</v>
      </c>
      <c r="B93" s="58" t="s">
        <v>63</v>
      </c>
      <c r="C93" s="58">
        <v>0.5</v>
      </c>
      <c r="D93" s="58">
        <v>3.5</v>
      </c>
      <c r="E93" s="58">
        <v>7</v>
      </c>
      <c r="F93" s="58">
        <v>5</v>
      </c>
      <c r="G93" s="58">
        <v>2</v>
      </c>
      <c r="H93" s="58" t="s">
        <v>729</v>
      </c>
      <c r="I93" s="58" t="s">
        <v>1178</v>
      </c>
      <c r="J93" s="58" t="s">
        <v>1179</v>
      </c>
      <c r="K93" s="58" t="s">
        <v>1180</v>
      </c>
      <c r="L93" s="58" t="s">
        <v>1181</v>
      </c>
      <c r="M93" s="58"/>
    </row>
    <row r="94" spans="1:13">
      <c r="A94" s="58" t="s">
        <v>1182</v>
      </c>
      <c r="B94" s="58" t="s">
        <v>746</v>
      </c>
      <c r="C94" s="58" t="s">
        <v>746</v>
      </c>
      <c r="D94" s="58">
        <v>53.8</v>
      </c>
      <c r="E94" s="58">
        <v>96</v>
      </c>
      <c r="F94" s="58">
        <v>93</v>
      </c>
      <c r="G94" s="58">
        <v>3</v>
      </c>
      <c r="H94" s="58" t="s">
        <v>729</v>
      </c>
      <c r="I94" s="58" t="s">
        <v>1183</v>
      </c>
      <c r="J94" s="58" t="s">
        <v>1184</v>
      </c>
      <c r="K94" s="58" t="s">
        <v>1185</v>
      </c>
      <c r="L94" s="58" t="s">
        <v>1186</v>
      </c>
      <c r="M94" s="58"/>
    </row>
    <row r="95" spans="1:13">
      <c r="A95" s="58" t="s">
        <v>1187</v>
      </c>
      <c r="B95" s="58" t="s">
        <v>745</v>
      </c>
      <c r="C95" s="58" t="s">
        <v>767</v>
      </c>
      <c r="D95" s="58">
        <v>2.4</v>
      </c>
      <c r="E95" s="58">
        <v>2</v>
      </c>
      <c r="F95" s="58">
        <v>1</v>
      </c>
      <c r="G95" s="58">
        <v>1</v>
      </c>
      <c r="H95" s="58" t="s">
        <v>729</v>
      </c>
      <c r="I95" s="58" t="s">
        <v>1188</v>
      </c>
      <c r="J95" s="58" t="s">
        <v>1189</v>
      </c>
      <c r="K95" s="58" t="s">
        <v>1190</v>
      </c>
      <c r="L95" s="58" t="s">
        <v>1191</v>
      </c>
      <c r="M95" s="58"/>
    </row>
    <row r="96" spans="1:13">
      <c r="A96" s="58" t="s">
        <v>1192</v>
      </c>
      <c r="B96" s="58">
        <v>0.34770114942528701</v>
      </c>
      <c r="C96" s="58" t="s">
        <v>746</v>
      </c>
      <c r="D96" s="58">
        <v>27</v>
      </c>
      <c r="E96" s="58">
        <v>51</v>
      </c>
      <c r="F96" s="58">
        <v>33</v>
      </c>
      <c r="G96" s="58">
        <v>18</v>
      </c>
      <c r="H96" s="58" t="s">
        <v>729</v>
      </c>
      <c r="I96" s="58" t="s">
        <v>1193</v>
      </c>
      <c r="J96" s="58" t="s">
        <v>1194</v>
      </c>
      <c r="K96" s="58" t="s">
        <v>1195</v>
      </c>
      <c r="L96" s="58" t="s">
        <v>1196</v>
      </c>
      <c r="M96" s="58"/>
    </row>
    <row r="97" spans="1:13">
      <c r="A97" s="58" t="s">
        <v>1197</v>
      </c>
      <c r="B97" s="58" t="s">
        <v>728</v>
      </c>
      <c r="C97" s="58" t="s">
        <v>767</v>
      </c>
      <c r="D97" s="58">
        <v>376.4</v>
      </c>
      <c r="E97" s="58">
        <v>736</v>
      </c>
      <c r="F97" s="58">
        <v>734</v>
      </c>
      <c r="G97" s="58">
        <v>2</v>
      </c>
      <c r="H97" s="58" t="s">
        <v>729</v>
      </c>
      <c r="I97" s="58" t="s">
        <v>1102</v>
      </c>
      <c r="J97" s="58" t="s">
        <v>1198</v>
      </c>
      <c r="K97" s="58" t="s">
        <v>1199</v>
      </c>
      <c r="L97" s="58" t="s">
        <v>1200</v>
      </c>
      <c r="M97" s="58"/>
    </row>
    <row r="98" spans="1:13">
      <c r="A98" s="58" t="s">
        <v>1201</v>
      </c>
      <c r="B98" s="58" t="s">
        <v>728</v>
      </c>
      <c r="C98" s="58" t="s">
        <v>767</v>
      </c>
      <c r="D98" s="58">
        <v>127.1</v>
      </c>
      <c r="E98" s="58">
        <v>246</v>
      </c>
      <c r="F98" s="58">
        <v>244</v>
      </c>
      <c r="G98" s="58">
        <v>2</v>
      </c>
      <c r="H98" s="58" t="s">
        <v>729</v>
      </c>
      <c r="I98" s="58" t="s">
        <v>1202</v>
      </c>
      <c r="J98" s="58" t="s">
        <v>1203</v>
      </c>
      <c r="K98" s="58" t="s">
        <v>1204</v>
      </c>
      <c r="L98" s="58" t="s">
        <v>1205</v>
      </c>
      <c r="M98" s="58"/>
    </row>
    <row r="99" spans="1:13">
      <c r="A99" s="58" t="s">
        <v>1206</v>
      </c>
      <c r="B99" s="58" t="s">
        <v>746</v>
      </c>
      <c r="C99" s="58" t="s">
        <v>745</v>
      </c>
      <c r="D99" s="58">
        <v>62.4</v>
      </c>
      <c r="E99" s="58">
        <v>113</v>
      </c>
      <c r="F99" s="58">
        <v>83</v>
      </c>
      <c r="G99" s="58">
        <v>30</v>
      </c>
      <c r="H99" s="58" t="s">
        <v>729</v>
      </c>
      <c r="I99" s="58" t="s">
        <v>1207</v>
      </c>
      <c r="J99" s="58" t="s">
        <v>1208</v>
      </c>
      <c r="K99" s="58" t="s">
        <v>1209</v>
      </c>
      <c r="L99" s="58" t="s">
        <v>1210</v>
      </c>
      <c r="M99" s="58"/>
    </row>
    <row r="100" spans="1:13">
      <c r="A100" s="58" t="s">
        <v>1211</v>
      </c>
      <c r="B100" s="58" t="s">
        <v>728</v>
      </c>
      <c r="C100" s="58">
        <v>0.573777146336513</v>
      </c>
      <c r="D100" s="58">
        <v>398.1</v>
      </c>
      <c r="E100" s="58">
        <v>771</v>
      </c>
      <c r="F100" s="58">
        <v>412</v>
      </c>
      <c r="G100" s="58">
        <v>359</v>
      </c>
      <c r="H100" s="58" t="s">
        <v>729</v>
      </c>
      <c r="I100" s="58" t="s">
        <v>1212</v>
      </c>
      <c r="J100" s="58" t="s">
        <v>1213</v>
      </c>
      <c r="K100" s="58" t="s">
        <v>1214</v>
      </c>
      <c r="L100" s="58" t="s">
        <v>1215</v>
      </c>
      <c r="M100" s="58"/>
    </row>
    <row r="101" spans="1:13">
      <c r="A101" s="58" t="s">
        <v>1216</v>
      </c>
      <c r="B101" s="58">
        <v>0.69966996699670003</v>
      </c>
      <c r="C101" s="58">
        <v>0.330578512396694</v>
      </c>
      <c r="D101" s="58">
        <v>21.1</v>
      </c>
      <c r="E101" s="58">
        <v>31</v>
      </c>
      <c r="F101" s="58">
        <v>17</v>
      </c>
      <c r="G101" s="58">
        <v>14</v>
      </c>
      <c r="H101" s="58" t="s">
        <v>729</v>
      </c>
      <c r="I101" s="58" t="s">
        <v>1217</v>
      </c>
      <c r="J101" s="58" t="s">
        <v>1218</v>
      </c>
      <c r="K101" s="58" t="s">
        <v>1219</v>
      </c>
      <c r="L101" s="58" t="s">
        <v>1220</v>
      </c>
      <c r="M101" s="58"/>
    </row>
    <row r="102" spans="1:13">
      <c r="A102" s="58" t="s">
        <v>1221</v>
      </c>
      <c r="B102" s="58" t="s">
        <v>745</v>
      </c>
      <c r="C102" s="58" t="s">
        <v>767</v>
      </c>
      <c r="D102" s="58">
        <v>2.4</v>
      </c>
      <c r="E102" s="58">
        <v>2</v>
      </c>
      <c r="F102" s="58">
        <v>1</v>
      </c>
      <c r="G102" s="58">
        <v>1</v>
      </c>
      <c r="H102" s="58" t="s">
        <v>729</v>
      </c>
      <c r="I102" s="58" t="s">
        <v>1189</v>
      </c>
      <c r="J102" s="58" t="s">
        <v>1188</v>
      </c>
      <c r="K102" s="58" t="s">
        <v>1222</v>
      </c>
      <c r="L102" s="58" t="s">
        <v>1223</v>
      </c>
      <c r="M102" s="58"/>
    </row>
    <row r="103" spans="1:13">
      <c r="A103" s="58" t="s">
        <v>1224</v>
      </c>
      <c r="B103" s="58" t="s">
        <v>746</v>
      </c>
      <c r="C103" s="58" t="s">
        <v>745</v>
      </c>
      <c r="D103" s="58">
        <v>97.4</v>
      </c>
      <c r="E103" s="58">
        <v>182</v>
      </c>
      <c r="F103" s="58">
        <v>143</v>
      </c>
      <c r="G103" s="58">
        <v>39</v>
      </c>
      <c r="H103" s="58" t="s">
        <v>729</v>
      </c>
      <c r="I103" s="58" t="s">
        <v>1225</v>
      </c>
      <c r="J103" s="58" t="s">
        <v>1226</v>
      </c>
      <c r="K103" s="58" t="s">
        <v>1227</v>
      </c>
      <c r="L103" s="58" t="s">
        <v>1228</v>
      </c>
      <c r="M103" s="58"/>
    </row>
    <row r="104" spans="1:13">
      <c r="A104" s="58" t="s">
        <v>1229</v>
      </c>
      <c r="B104" s="58" t="s">
        <v>746</v>
      </c>
      <c r="C104" s="58" t="s">
        <v>746</v>
      </c>
      <c r="D104" s="58">
        <v>565.5</v>
      </c>
      <c r="E104" s="58">
        <v>1107</v>
      </c>
      <c r="F104" s="58">
        <v>1018</v>
      </c>
      <c r="G104" s="58">
        <v>89</v>
      </c>
      <c r="H104" s="58" t="s">
        <v>729</v>
      </c>
      <c r="I104" s="58" t="s">
        <v>1151</v>
      </c>
      <c r="J104" s="58" t="s">
        <v>1152</v>
      </c>
      <c r="K104" s="58" t="s">
        <v>1230</v>
      </c>
      <c r="L104" s="58" t="s">
        <v>1231</v>
      </c>
      <c r="M104" s="58"/>
    </row>
    <row r="105" spans="1:13">
      <c r="A105" s="58" t="s">
        <v>1232</v>
      </c>
      <c r="B105" s="58" t="s">
        <v>728</v>
      </c>
      <c r="C105" s="58" t="s">
        <v>767</v>
      </c>
      <c r="D105" s="58">
        <v>130.80000000000001</v>
      </c>
      <c r="E105" s="58">
        <v>246</v>
      </c>
      <c r="F105" s="58">
        <v>244</v>
      </c>
      <c r="G105" s="58">
        <v>2</v>
      </c>
      <c r="H105" s="58" t="s">
        <v>729</v>
      </c>
      <c r="I105" s="58" t="s">
        <v>1202</v>
      </c>
      <c r="J105" s="58" t="s">
        <v>1203</v>
      </c>
      <c r="K105" s="58" t="s">
        <v>1233</v>
      </c>
      <c r="L105" s="58" t="s">
        <v>1234</v>
      </c>
      <c r="M105" s="58"/>
    </row>
    <row r="106" spans="1:13">
      <c r="A106" s="58" t="s">
        <v>1235</v>
      </c>
      <c r="B106" s="58" t="s">
        <v>728</v>
      </c>
      <c r="C106" s="58">
        <v>0.573777146336513</v>
      </c>
      <c r="D106" s="58">
        <v>397.1</v>
      </c>
      <c r="E106" s="58">
        <v>769</v>
      </c>
      <c r="F106" s="58">
        <v>410</v>
      </c>
      <c r="G106" s="58">
        <v>359</v>
      </c>
      <c r="H106" s="58" t="s">
        <v>729</v>
      </c>
      <c r="I106" s="58" t="s">
        <v>1212</v>
      </c>
      <c r="J106" s="58" t="s">
        <v>1213</v>
      </c>
      <c r="K106" s="58" t="s">
        <v>1236</v>
      </c>
      <c r="L106" s="58" t="s">
        <v>1237</v>
      </c>
      <c r="M106" s="58"/>
    </row>
    <row r="107" spans="1:13">
      <c r="A107" s="58" t="s">
        <v>1238</v>
      </c>
      <c r="B107" s="58" t="s">
        <v>728</v>
      </c>
      <c r="C107" s="58">
        <v>0.57243816254417001</v>
      </c>
      <c r="D107" s="58">
        <v>48.1</v>
      </c>
      <c r="E107" s="58">
        <v>92</v>
      </c>
      <c r="F107" s="58">
        <v>81</v>
      </c>
      <c r="G107" s="58">
        <v>11</v>
      </c>
      <c r="H107" s="58" t="s">
        <v>729</v>
      </c>
      <c r="I107" s="58" t="s">
        <v>902</v>
      </c>
      <c r="J107" s="58" t="s">
        <v>1130</v>
      </c>
      <c r="K107" s="58" t="s">
        <v>1131</v>
      </c>
      <c r="L107" s="58" t="s">
        <v>1239</v>
      </c>
      <c r="M107" s="58"/>
    </row>
    <row r="108" spans="1:13">
      <c r="A108" s="58" t="s">
        <v>1240</v>
      </c>
      <c r="B108" s="58" t="s">
        <v>728</v>
      </c>
      <c r="C108" s="58">
        <v>0.57243816254417001</v>
      </c>
      <c r="D108" s="58">
        <v>48.1</v>
      </c>
      <c r="E108" s="58">
        <v>92</v>
      </c>
      <c r="F108" s="58">
        <v>81</v>
      </c>
      <c r="G108" s="58">
        <v>11</v>
      </c>
      <c r="H108" s="58" t="s">
        <v>729</v>
      </c>
      <c r="I108" s="58" t="s">
        <v>902</v>
      </c>
      <c r="J108" s="58" t="s">
        <v>1130</v>
      </c>
      <c r="K108" s="58" t="s">
        <v>1131</v>
      </c>
      <c r="L108" s="58" t="s">
        <v>1241</v>
      </c>
      <c r="M108" s="58"/>
    </row>
    <row r="109" spans="1:13">
      <c r="A109" s="58" t="s">
        <v>1242</v>
      </c>
      <c r="B109" s="58" t="s">
        <v>746</v>
      </c>
      <c r="C109" s="58" t="s">
        <v>745</v>
      </c>
      <c r="D109" s="58">
        <v>53.5</v>
      </c>
      <c r="E109" s="58">
        <v>95</v>
      </c>
      <c r="F109" s="58">
        <v>94</v>
      </c>
      <c r="G109" s="58">
        <v>1</v>
      </c>
      <c r="H109" s="58" t="s">
        <v>729</v>
      </c>
      <c r="I109" s="58" t="s">
        <v>1243</v>
      </c>
      <c r="J109" s="58" t="s">
        <v>1244</v>
      </c>
      <c r="K109" s="58" t="s">
        <v>1245</v>
      </c>
      <c r="L109" s="58" t="s">
        <v>1246</v>
      </c>
      <c r="M109" s="58"/>
    </row>
    <row r="110" spans="1:13">
      <c r="A110" s="58" t="s">
        <v>1247</v>
      </c>
      <c r="B110" s="58" t="s">
        <v>746</v>
      </c>
      <c r="C110" s="58" t="s">
        <v>745</v>
      </c>
      <c r="D110" s="58">
        <v>53.4</v>
      </c>
      <c r="E110" s="58">
        <v>95</v>
      </c>
      <c r="F110" s="58">
        <v>94</v>
      </c>
      <c r="G110" s="58">
        <v>1</v>
      </c>
      <c r="H110" s="58" t="s">
        <v>729</v>
      </c>
      <c r="I110" s="58" t="s">
        <v>1243</v>
      </c>
      <c r="J110" s="58" t="s">
        <v>1244</v>
      </c>
      <c r="K110" s="58" t="s">
        <v>1248</v>
      </c>
      <c r="L110" s="58" t="s">
        <v>1249</v>
      </c>
      <c r="M110" s="58"/>
    </row>
    <row r="111" spans="1:13">
      <c r="A111" s="58" t="s">
        <v>1250</v>
      </c>
      <c r="B111" s="58">
        <v>0.33333333333333298</v>
      </c>
      <c r="C111" s="58">
        <v>0.40099009900990101</v>
      </c>
      <c r="D111" s="58">
        <v>5</v>
      </c>
      <c r="E111" s="58">
        <v>8</v>
      </c>
      <c r="F111" s="58">
        <v>5</v>
      </c>
      <c r="G111" s="58">
        <v>3</v>
      </c>
      <c r="H111" s="58" t="s">
        <v>729</v>
      </c>
      <c r="I111" s="58" t="s">
        <v>1251</v>
      </c>
      <c r="J111" s="58" t="s">
        <v>1252</v>
      </c>
      <c r="K111" s="58" t="s">
        <v>1253</v>
      </c>
      <c r="L111" s="58" t="s">
        <v>1254</v>
      </c>
      <c r="M111" s="58"/>
    </row>
    <row r="112" spans="1:13">
      <c r="A112" s="58" t="s">
        <v>1255</v>
      </c>
      <c r="B112" s="58" t="s">
        <v>728</v>
      </c>
      <c r="C112" s="58" t="s">
        <v>728</v>
      </c>
      <c r="D112" s="58">
        <v>1511.1</v>
      </c>
      <c r="E112" s="58">
        <v>2962</v>
      </c>
      <c r="F112" s="58">
        <v>2829</v>
      </c>
      <c r="G112" s="58">
        <v>132</v>
      </c>
      <c r="H112" s="58" t="s">
        <v>729</v>
      </c>
      <c r="I112" s="58" t="s">
        <v>1256</v>
      </c>
      <c r="J112" s="58" t="s">
        <v>1257</v>
      </c>
      <c r="K112" s="58" t="s">
        <v>1258</v>
      </c>
      <c r="L112" s="58" t="s">
        <v>1259</v>
      </c>
      <c r="M112" s="58"/>
    </row>
    <row r="113" spans="1:13">
      <c r="A113" s="58" t="s">
        <v>1260</v>
      </c>
      <c r="B113" s="58" t="s">
        <v>728</v>
      </c>
      <c r="C113" s="58" t="s">
        <v>767</v>
      </c>
      <c r="D113" s="58">
        <v>66.2</v>
      </c>
      <c r="E113" s="58">
        <v>127</v>
      </c>
      <c r="F113" s="58">
        <v>124</v>
      </c>
      <c r="G113" s="58">
        <v>3</v>
      </c>
      <c r="H113" s="58" t="s">
        <v>729</v>
      </c>
      <c r="I113" s="58" t="s">
        <v>1261</v>
      </c>
      <c r="J113" s="58" t="s">
        <v>1262</v>
      </c>
      <c r="K113" s="58" t="s">
        <v>1263</v>
      </c>
      <c r="L113" s="58" t="s">
        <v>1264</v>
      </c>
      <c r="M113" s="58"/>
    </row>
    <row r="114" spans="1:13">
      <c r="A114" s="58" t="s">
        <v>1265</v>
      </c>
      <c r="B114" s="58" t="s">
        <v>728</v>
      </c>
      <c r="C114" s="58" t="s">
        <v>728</v>
      </c>
      <c r="D114" s="58">
        <v>730.8</v>
      </c>
      <c r="E114" s="58">
        <v>1424</v>
      </c>
      <c r="F114" s="58">
        <v>1403</v>
      </c>
      <c r="G114" s="58">
        <v>21</v>
      </c>
      <c r="H114" s="58" t="s">
        <v>729</v>
      </c>
      <c r="I114" s="58" t="s">
        <v>1266</v>
      </c>
      <c r="J114" s="58" t="s">
        <v>1267</v>
      </c>
      <c r="K114" s="58" t="s">
        <v>1268</v>
      </c>
      <c r="L114" s="58" t="s">
        <v>1269</v>
      </c>
      <c r="M114" s="58"/>
    </row>
    <row r="115" spans="1:13">
      <c r="A115" s="58" t="s">
        <v>1270</v>
      </c>
      <c r="B115" s="58">
        <v>0.67032967032966995</v>
      </c>
      <c r="C115" s="58" t="s">
        <v>63</v>
      </c>
      <c r="D115" s="58">
        <v>15.6</v>
      </c>
      <c r="E115" s="58">
        <v>28</v>
      </c>
      <c r="F115" s="58">
        <v>24</v>
      </c>
      <c r="G115" s="58">
        <v>4</v>
      </c>
      <c r="H115" s="58" t="s">
        <v>729</v>
      </c>
      <c r="I115" s="58" t="s">
        <v>1271</v>
      </c>
      <c r="J115" s="58" t="s">
        <v>1272</v>
      </c>
      <c r="K115" s="58" t="s">
        <v>1273</v>
      </c>
      <c r="L115" s="58" t="s">
        <v>1274</v>
      </c>
      <c r="M115" s="58"/>
    </row>
    <row r="116" spans="1:13">
      <c r="A116" s="58" t="s">
        <v>1275</v>
      </c>
      <c r="B116" s="58" t="s">
        <v>728</v>
      </c>
      <c r="C116" s="58" t="s">
        <v>767</v>
      </c>
      <c r="D116" s="58">
        <v>9.5</v>
      </c>
      <c r="E116" s="58">
        <v>16</v>
      </c>
      <c r="F116" s="58">
        <v>15</v>
      </c>
      <c r="G116" s="58">
        <v>1</v>
      </c>
      <c r="H116" s="58" t="s">
        <v>729</v>
      </c>
      <c r="I116" s="58" t="s">
        <v>1276</v>
      </c>
      <c r="J116" s="58" t="s">
        <v>1277</v>
      </c>
      <c r="K116" s="58" t="s">
        <v>1278</v>
      </c>
      <c r="L116" s="58" t="s">
        <v>1279</v>
      </c>
      <c r="M116" s="58"/>
    </row>
    <row r="117" spans="1:13">
      <c r="A117" s="58" t="s">
        <v>1280</v>
      </c>
      <c r="B117" s="58">
        <v>0.33333333333333298</v>
      </c>
      <c r="C117" s="58">
        <v>0.40099009900990101</v>
      </c>
      <c r="D117" s="58">
        <v>8.6999999999999993</v>
      </c>
      <c r="E117" s="58">
        <v>8</v>
      </c>
      <c r="F117" s="58">
        <v>5</v>
      </c>
      <c r="G117" s="58">
        <v>3</v>
      </c>
      <c r="H117" s="58" t="s">
        <v>729</v>
      </c>
      <c r="I117" s="58" t="s">
        <v>1251</v>
      </c>
      <c r="J117" s="58" t="s">
        <v>1252</v>
      </c>
      <c r="K117" s="58" t="s">
        <v>1281</v>
      </c>
      <c r="L117" s="58" t="s">
        <v>1282</v>
      </c>
      <c r="M117" s="58"/>
    </row>
    <row r="118" spans="1:13">
      <c r="A118" s="58" t="s">
        <v>1283</v>
      </c>
      <c r="B118" s="58" t="s">
        <v>746</v>
      </c>
      <c r="C118" s="58">
        <v>0.32615715823466102</v>
      </c>
      <c r="D118" s="58">
        <v>965.9</v>
      </c>
      <c r="E118" s="58">
        <v>1891</v>
      </c>
      <c r="F118" s="58">
        <v>1392</v>
      </c>
      <c r="G118" s="58">
        <v>478</v>
      </c>
      <c r="H118" s="58" t="s">
        <v>729</v>
      </c>
      <c r="I118" s="58" t="s">
        <v>1284</v>
      </c>
      <c r="J118" s="58" t="s">
        <v>1285</v>
      </c>
      <c r="K118" s="58" t="s">
        <v>1286</v>
      </c>
      <c r="L118" s="58" t="s">
        <v>1287</v>
      </c>
      <c r="M118" s="58"/>
    </row>
    <row r="119" spans="1:13">
      <c r="A119" s="58" t="s">
        <v>1288</v>
      </c>
      <c r="B119" s="58">
        <v>0.67032967032966995</v>
      </c>
      <c r="C119" s="58" t="s">
        <v>63</v>
      </c>
      <c r="D119" s="58">
        <v>15.6</v>
      </c>
      <c r="E119" s="58">
        <v>28</v>
      </c>
      <c r="F119" s="58">
        <v>24</v>
      </c>
      <c r="G119" s="58">
        <v>4</v>
      </c>
      <c r="H119" s="58" t="s">
        <v>729</v>
      </c>
      <c r="I119" s="58" t="s">
        <v>1271</v>
      </c>
      <c r="J119" s="58" t="s">
        <v>1272</v>
      </c>
      <c r="K119" s="58" t="s">
        <v>1289</v>
      </c>
      <c r="L119" s="58" t="s">
        <v>1290</v>
      </c>
      <c r="M119" s="58"/>
    </row>
    <row r="120" spans="1:13">
      <c r="A120" s="58" t="s">
        <v>1291</v>
      </c>
      <c r="B120" s="58" t="s">
        <v>746</v>
      </c>
      <c r="C120" s="58" t="s">
        <v>746</v>
      </c>
      <c r="D120" s="58">
        <v>2.2000000000000002</v>
      </c>
      <c r="E120" s="58">
        <v>679</v>
      </c>
      <c r="F120" s="58">
        <v>581</v>
      </c>
      <c r="G120" s="58">
        <v>98</v>
      </c>
      <c r="H120" s="58" t="s">
        <v>729</v>
      </c>
      <c r="I120" s="58" t="s">
        <v>1292</v>
      </c>
      <c r="J120" s="58" t="s">
        <v>1293</v>
      </c>
      <c r="K120" s="58" t="s">
        <v>1294</v>
      </c>
      <c r="L120" s="58" t="s">
        <v>1295</v>
      </c>
      <c r="M120" s="58"/>
    </row>
    <row r="121" spans="1:13">
      <c r="A121" s="58" t="s">
        <v>1296</v>
      </c>
      <c r="B121" s="58">
        <v>0.5</v>
      </c>
      <c r="C121" s="58" t="s">
        <v>745</v>
      </c>
      <c r="D121" s="58">
        <v>6.1</v>
      </c>
      <c r="E121" s="58">
        <v>5</v>
      </c>
      <c r="F121" s="58">
        <v>4</v>
      </c>
      <c r="G121" s="58">
        <v>1</v>
      </c>
      <c r="H121" s="58" t="s">
        <v>729</v>
      </c>
      <c r="I121" s="58" t="s">
        <v>1297</v>
      </c>
      <c r="J121" s="58" t="s">
        <v>1298</v>
      </c>
      <c r="K121" s="58" t="s">
        <v>1299</v>
      </c>
      <c r="L121" s="58" t="s">
        <v>1300</v>
      </c>
      <c r="M121" s="58"/>
    </row>
    <row r="122" spans="1:13">
      <c r="A122" s="58" t="s">
        <v>1301</v>
      </c>
      <c r="B122" s="58" t="s">
        <v>767</v>
      </c>
      <c r="C122" s="58">
        <v>0.5</v>
      </c>
      <c r="D122" s="58">
        <v>136.5</v>
      </c>
      <c r="E122" s="58">
        <v>259</v>
      </c>
      <c r="F122" s="58">
        <v>254</v>
      </c>
      <c r="G122" s="58">
        <v>5</v>
      </c>
      <c r="H122" s="58" t="s">
        <v>729</v>
      </c>
      <c r="I122" s="58" t="s">
        <v>1302</v>
      </c>
      <c r="J122" s="58" t="s">
        <v>1303</v>
      </c>
      <c r="K122" s="58" t="s">
        <v>1304</v>
      </c>
      <c r="L122" s="58" t="s">
        <v>1305</v>
      </c>
      <c r="M122" s="58"/>
    </row>
    <row r="123" spans="1:13">
      <c r="A123" s="58" t="s">
        <v>1306</v>
      </c>
      <c r="B123" s="58">
        <v>0.51833740831295805</v>
      </c>
      <c r="C123" s="58" t="s">
        <v>63</v>
      </c>
      <c r="D123" s="58">
        <v>5.5</v>
      </c>
      <c r="E123" s="58">
        <v>46</v>
      </c>
      <c r="F123" s="58">
        <v>23</v>
      </c>
      <c r="G123" s="58">
        <v>23</v>
      </c>
      <c r="H123" s="58" t="s">
        <v>729</v>
      </c>
      <c r="I123" s="58" t="s">
        <v>1307</v>
      </c>
      <c r="J123" s="58" t="s">
        <v>1308</v>
      </c>
      <c r="K123" s="58" t="s">
        <v>1309</v>
      </c>
      <c r="L123" s="58" t="s">
        <v>1310</v>
      </c>
      <c r="M123" s="58"/>
    </row>
    <row r="124" spans="1:13">
      <c r="A124" s="58" t="s">
        <v>1311</v>
      </c>
      <c r="B124" s="58" t="s">
        <v>728</v>
      </c>
      <c r="C124" s="58" t="s">
        <v>767</v>
      </c>
      <c r="D124" s="58">
        <v>65.599999999999994</v>
      </c>
      <c r="E124" s="58">
        <v>119</v>
      </c>
      <c r="F124" s="58">
        <v>108</v>
      </c>
      <c r="G124" s="58">
        <v>11</v>
      </c>
      <c r="H124" s="58" t="s">
        <v>729</v>
      </c>
      <c r="I124" s="58" t="s">
        <v>1312</v>
      </c>
      <c r="J124" s="58" t="s">
        <v>1313</v>
      </c>
      <c r="K124" s="58" t="s">
        <v>1314</v>
      </c>
      <c r="L124" s="58" t="s">
        <v>1315</v>
      </c>
      <c r="M124" s="58" t="s">
        <v>960</v>
      </c>
    </row>
    <row r="125" spans="1:13">
      <c r="A125" s="58" t="s">
        <v>1316</v>
      </c>
      <c r="B125" s="58" t="s">
        <v>728</v>
      </c>
      <c r="C125" s="58" t="s">
        <v>728</v>
      </c>
      <c r="D125" s="58">
        <v>86.1</v>
      </c>
      <c r="E125" s="58">
        <v>166</v>
      </c>
      <c r="F125" s="58">
        <v>156</v>
      </c>
      <c r="G125" s="58">
        <v>10</v>
      </c>
      <c r="H125" s="58" t="s">
        <v>729</v>
      </c>
      <c r="I125" s="58" t="s">
        <v>1317</v>
      </c>
      <c r="J125" s="58" t="s">
        <v>1318</v>
      </c>
      <c r="K125" s="58" t="s">
        <v>1319</v>
      </c>
      <c r="L125" s="58" t="s">
        <v>1320</v>
      </c>
      <c r="M125" s="58"/>
    </row>
    <row r="126" spans="1:13">
      <c r="A126" s="58" t="s">
        <v>1321</v>
      </c>
      <c r="B126" s="58" t="s">
        <v>728</v>
      </c>
      <c r="C126" s="58" t="s">
        <v>746</v>
      </c>
      <c r="D126" s="58">
        <v>107.7</v>
      </c>
      <c r="E126" s="58">
        <v>202</v>
      </c>
      <c r="F126" s="58">
        <v>195</v>
      </c>
      <c r="G126" s="58">
        <v>7</v>
      </c>
      <c r="H126" s="58" t="s">
        <v>729</v>
      </c>
      <c r="I126" s="58" t="s">
        <v>1322</v>
      </c>
      <c r="J126" s="58" t="s">
        <v>1323</v>
      </c>
      <c r="K126" s="58" t="s">
        <v>1324</v>
      </c>
      <c r="L126" s="58" t="s">
        <v>1325</v>
      </c>
      <c r="M126" s="58"/>
    </row>
    <row r="127" spans="1:13">
      <c r="A127" s="58" t="s">
        <v>1326</v>
      </c>
      <c r="B127" s="58">
        <v>0.39400000000000002</v>
      </c>
      <c r="C127" s="58">
        <v>0.33333333333333298</v>
      </c>
      <c r="D127" s="58">
        <v>34.700000000000003</v>
      </c>
      <c r="E127" s="58">
        <v>60</v>
      </c>
      <c r="F127" s="58">
        <v>37</v>
      </c>
      <c r="G127" s="58">
        <v>23</v>
      </c>
      <c r="H127" s="58" t="s">
        <v>729</v>
      </c>
      <c r="I127" s="58" t="s">
        <v>1327</v>
      </c>
      <c r="J127" s="58" t="s">
        <v>1328</v>
      </c>
      <c r="K127" s="58" t="s">
        <v>1329</v>
      </c>
      <c r="L127" s="58" t="s">
        <v>1330</v>
      </c>
      <c r="M127" s="58"/>
    </row>
    <row r="128" spans="1:13">
      <c r="A128" s="58" t="s">
        <v>1331</v>
      </c>
      <c r="B128" s="58" t="s">
        <v>728</v>
      </c>
      <c r="C128" s="58" t="s">
        <v>728</v>
      </c>
      <c r="D128" s="58">
        <v>85</v>
      </c>
      <c r="E128" s="58">
        <v>164</v>
      </c>
      <c r="F128" s="58">
        <v>154</v>
      </c>
      <c r="G128" s="58">
        <v>10</v>
      </c>
      <c r="H128" s="58" t="s">
        <v>729</v>
      </c>
      <c r="I128" s="58" t="s">
        <v>1317</v>
      </c>
      <c r="J128" s="58" t="s">
        <v>1318</v>
      </c>
      <c r="K128" s="58" t="s">
        <v>1332</v>
      </c>
      <c r="L128" s="58" t="s">
        <v>1333</v>
      </c>
      <c r="M128" s="58"/>
    </row>
    <row r="129" spans="1:13">
      <c r="A129" s="58" t="s">
        <v>1334</v>
      </c>
      <c r="B129" s="58" t="s">
        <v>746</v>
      </c>
      <c r="C129" s="58" t="s">
        <v>63</v>
      </c>
      <c r="D129" s="58">
        <v>93</v>
      </c>
      <c r="E129" s="58">
        <v>180</v>
      </c>
      <c r="F129" s="58">
        <v>85</v>
      </c>
      <c r="G129" s="58">
        <v>10</v>
      </c>
      <c r="H129" s="58" t="s">
        <v>729</v>
      </c>
      <c r="I129" s="58" t="s">
        <v>1335</v>
      </c>
      <c r="J129" s="58" t="s">
        <v>1336</v>
      </c>
      <c r="K129" s="58" t="s">
        <v>1337</v>
      </c>
      <c r="L129" s="58" t="s">
        <v>1338</v>
      </c>
      <c r="M129" s="58"/>
    </row>
    <row r="130" spans="1:13">
      <c r="A130" s="58" t="s">
        <v>1339</v>
      </c>
      <c r="B130" s="58" t="s">
        <v>746</v>
      </c>
      <c r="C130" s="58" t="s">
        <v>746</v>
      </c>
      <c r="D130" s="58">
        <v>2</v>
      </c>
      <c r="E130" s="58">
        <v>1093</v>
      </c>
      <c r="F130" s="58">
        <v>753</v>
      </c>
      <c r="G130" s="58">
        <v>117</v>
      </c>
      <c r="H130" s="58" t="s">
        <v>729</v>
      </c>
      <c r="I130" s="58" t="s">
        <v>1292</v>
      </c>
      <c r="J130" s="58" t="s">
        <v>1293</v>
      </c>
      <c r="K130" s="58" t="s">
        <v>1340</v>
      </c>
      <c r="L130" s="58" t="s">
        <v>1341</v>
      </c>
      <c r="M130" s="58"/>
    </row>
    <row r="131" spans="1:13">
      <c r="A131" s="58" t="s">
        <v>1342</v>
      </c>
      <c r="B131" s="58">
        <v>0.5</v>
      </c>
      <c r="C131" s="58" t="s">
        <v>63</v>
      </c>
      <c r="D131" s="58">
        <v>11.8</v>
      </c>
      <c r="E131" s="58">
        <v>14</v>
      </c>
      <c r="F131" s="58">
        <v>6</v>
      </c>
      <c r="G131" s="58">
        <v>8</v>
      </c>
      <c r="H131" s="58" t="s">
        <v>729</v>
      </c>
      <c r="I131" s="58" t="s">
        <v>1343</v>
      </c>
      <c r="J131" s="58" t="s">
        <v>1344</v>
      </c>
      <c r="K131" s="58" t="s">
        <v>1345</v>
      </c>
      <c r="L131" s="58" t="s">
        <v>1346</v>
      </c>
      <c r="M131" s="58"/>
    </row>
    <row r="132" spans="1:13">
      <c r="A132" s="58" t="s">
        <v>1347</v>
      </c>
      <c r="B132" s="58" t="s">
        <v>745</v>
      </c>
      <c r="C132" s="58">
        <v>0.669421487603306</v>
      </c>
      <c r="D132" s="58">
        <v>4.2</v>
      </c>
      <c r="E132" s="58">
        <v>6</v>
      </c>
      <c r="F132" s="58">
        <v>4</v>
      </c>
      <c r="G132" s="58">
        <v>2</v>
      </c>
      <c r="H132" s="58" t="s">
        <v>729</v>
      </c>
      <c r="I132" s="58" t="s">
        <v>1348</v>
      </c>
      <c r="J132" s="58" t="s">
        <v>1349</v>
      </c>
      <c r="K132" s="58" t="s">
        <v>1350</v>
      </c>
      <c r="L132" s="58" t="s">
        <v>1351</v>
      </c>
      <c r="M132" s="58"/>
    </row>
    <row r="133" spans="1:13">
      <c r="A133" s="58" t="s">
        <v>1352</v>
      </c>
      <c r="B133" s="58" t="s">
        <v>746</v>
      </c>
      <c r="C133" s="58" t="s">
        <v>746</v>
      </c>
      <c r="D133" s="58">
        <v>2.5</v>
      </c>
      <c r="E133" s="58">
        <v>757</v>
      </c>
      <c r="F133" s="58">
        <v>753</v>
      </c>
      <c r="G133" s="58">
        <v>2</v>
      </c>
      <c r="H133" s="58" t="s">
        <v>729</v>
      </c>
      <c r="I133" s="58" t="s">
        <v>1292</v>
      </c>
      <c r="J133" s="58" t="s">
        <v>1353</v>
      </c>
      <c r="K133" s="58" t="s">
        <v>1354</v>
      </c>
      <c r="L133" s="58" t="s">
        <v>1355</v>
      </c>
      <c r="M133" s="58"/>
    </row>
    <row r="134" spans="1:13">
      <c r="A134" s="58" t="s">
        <v>1356</v>
      </c>
      <c r="B134" s="58">
        <v>0.40088105726872197</v>
      </c>
      <c r="C134" s="58" t="s">
        <v>746</v>
      </c>
      <c r="D134" s="58">
        <v>19</v>
      </c>
      <c r="E134" s="58">
        <v>36</v>
      </c>
      <c r="F134" s="58">
        <v>27</v>
      </c>
      <c r="G134" s="58">
        <v>9</v>
      </c>
      <c r="H134" s="58" t="s">
        <v>729</v>
      </c>
      <c r="I134" s="58" t="s">
        <v>1357</v>
      </c>
      <c r="J134" s="58" t="s">
        <v>1358</v>
      </c>
      <c r="K134" s="58" t="s">
        <v>1359</v>
      </c>
      <c r="L134" s="58" t="s">
        <v>1360</v>
      </c>
      <c r="M134" s="58"/>
    </row>
    <row r="135" spans="1:13">
      <c r="A135" s="58" t="s">
        <v>1361</v>
      </c>
      <c r="B135" s="58" t="s">
        <v>746</v>
      </c>
      <c r="C135" s="58" t="s">
        <v>746</v>
      </c>
      <c r="D135" s="58">
        <v>2.6</v>
      </c>
      <c r="E135" s="58">
        <v>978</v>
      </c>
      <c r="F135" s="58">
        <v>946</v>
      </c>
      <c r="G135" s="58">
        <v>31</v>
      </c>
      <c r="H135" s="58" t="s">
        <v>729</v>
      </c>
      <c r="I135" s="58" t="s">
        <v>1362</v>
      </c>
      <c r="J135" s="58" t="s">
        <v>1363</v>
      </c>
      <c r="K135" s="58" t="s">
        <v>1364</v>
      </c>
      <c r="L135" s="58" t="s">
        <v>1365</v>
      </c>
      <c r="M135" s="58"/>
    </row>
    <row r="136" spans="1:13">
      <c r="A136" s="58" t="s">
        <v>1366</v>
      </c>
      <c r="B136" s="58">
        <v>0.5</v>
      </c>
      <c r="C136" s="58">
        <v>0.330578512396694</v>
      </c>
      <c r="D136" s="58">
        <v>28.5</v>
      </c>
      <c r="E136" s="58">
        <v>53</v>
      </c>
      <c r="F136" s="58">
        <v>39</v>
      </c>
      <c r="G136" s="58">
        <v>14</v>
      </c>
      <c r="H136" s="58" t="s">
        <v>729</v>
      </c>
      <c r="I136" s="58" t="s">
        <v>1367</v>
      </c>
      <c r="J136" s="58" t="s">
        <v>1368</v>
      </c>
      <c r="K136" s="58" t="s">
        <v>1369</v>
      </c>
      <c r="L136" s="58" t="s">
        <v>1370</v>
      </c>
      <c r="M136" s="58"/>
    </row>
    <row r="137" spans="1:13">
      <c r="A137" s="58" t="s">
        <v>1371</v>
      </c>
      <c r="B137" s="58" t="s">
        <v>746</v>
      </c>
      <c r="C137" s="58" t="s">
        <v>745</v>
      </c>
      <c r="D137" s="58">
        <v>104.7</v>
      </c>
      <c r="E137" s="58">
        <v>204</v>
      </c>
      <c r="F137" s="58">
        <v>203</v>
      </c>
      <c r="G137" s="58">
        <v>1</v>
      </c>
      <c r="H137" s="58" t="s">
        <v>729</v>
      </c>
      <c r="I137" s="58" t="s">
        <v>1372</v>
      </c>
      <c r="J137" s="58" t="s">
        <v>1373</v>
      </c>
      <c r="K137" s="58" t="s">
        <v>1374</v>
      </c>
      <c r="L137" s="58" t="s">
        <v>1375</v>
      </c>
      <c r="M137" s="58"/>
    </row>
    <row r="138" spans="1:13">
      <c r="A138" s="58" t="s">
        <v>1376</v>
      </c>
      <c r="B138" s="58" t="s">
        <v>746</v>
      </c>
      <c r="C138" s="58" t="s">
        <v>745</v>
      </c>
      <c r="D138" s="58">
        <v>132.1</v>
      </c>
      <c r="E138" s="58">
        <v>250</v>
      </c>
      <c r="F138" s="58">
        <v>248</v>
      </c>
      <c r="G138" s="58">
        <v>2</v>
      </c>
      <c r="H138" s="58" t="s">
        <v>729</v>
      </c>
      <c r="I138" s="58" t="s">
        <v>1377</v>
      </c>
      <c r="J138" s="58" t="s">
        <v>1378</v>
      </c>
      <c r="K138" s="58" t="s">
        <v>1379</v>
      </c>
      <c r="L138" s="58" t="s">
        <v>1380</v>
      </c>
      <c r="M138" s="58"/>
    </row>
    <row r="139" spans="1:13">
      <c r="A139" s="58" t="s">
        <v>1381</v>
      </c>
      <c r="B139" s="58" t="s">
        <v>746</v>
      </c>
      <c r="C139" s="58" t="s">
        <v>745</v>
      </c>
      <c r="D139" s="58">
        <v>47.7</v>
      </c>
      <c r="E139" s="58">
        <v>84</v>
      </c>
      <c r="F139" s="58">
        <v>65</v>
      </c>
      <c r="G139" s="58">
        <v>19</v>
      </c>
      <c r="H139" s="58" t="s">
        <v>729</v>
      </c>
      <c r="I139" s="58" t="s">
        <v>1382</v>
      </c>
      <c r="J139" s="58" t="s">
        <v>1383</v>
      </c>
      <c r="K139" s="58" t="s">
        <v>1384</v>
      </c>
      <c r="L139" s="58" t="s">
        <v>1385</v>
      </c>
      <c r="M139" s="58"/>
    </row>
    <row r="140" spans="1:13">
      <c r="A140" s="58" t="s">
        <v>1386</v>
      </c>
      <c r="B140" s="58">
        <v>0.67432567432567403</v>
      </c>
      <c r="C140" s="58">
        <v>0.58146229130685101</v>
      </c>
      <c r="D140" s="58">
        <v>2.4</v>
      </c>
      <c r="E140" s="58">
        <v>2064</v>
      </c>
      <c r="F140" s="58">
        <v>1730</v>
      </c>
      <c r="G140" s="58">
        <v>334</v>
      </c>
      <c r="H140" s="58" t="s">
        <v>729</v>
      </c>
      <c r="I140" s="58" t="s">
        <v>987</v>
      </c>
      <c r="J140" s="58" t="s">
        <v>1156</v>
      </c>
      <c r="K140" s="58" t="s">
        <v>1387</v>
      </c>
      <c r="L140" s="58" t="s">
        <v>1388</v>
      </c>
      <c r="M140" s="58"/>
    </row>
    <row r="141" spans="1:13">
      <c r="A141" s="58" t="s">
        <v>1389</v>
      </c>
      <c r="B141" s="58">
        <v>0.39409448818897602</v>
      </c>
      <c r="C141" s="58">
        <v>0.63595505617977499</v>
      </c>
      <c r="D141" s="58">
        <v>363.3</v>
      </c>
      <c r="E141" s="58">
        <v>711</v>
      </c>
      <c r="F141" s="58">
        <v>505</v>
      </c>
      <c r="G141" s="58">
        <v>204</v>
      </c>
      <c r="H141" s="58" t="s">
        <v>729</v>
      </c>
      <c r="I141" s="58" t="s">
        <v>1390</v>
      </c>
      <c r="J141" s="58" t="s">
        <v>1391</v>
      </c>
      <c r="K141" s="58" t="s">
        <v>1392</v>
      </c>
      <c r="L141" s="58" t="s">
        <v>1393</v>
      </c>
      <c r="M141" s="58"/>
    </row>
    <row r="142" spans="1:13">
      <c r="A142" s="58" t="s">
        <v>1394</v>
      </c>
      <c r="B142" s="58" t="s">
        <v>728</v>
      </c>
      <c r="C142" s="58" t="s">
        <v>728</v>
      </c>
      <c r="D142" s="58">
        <v>397.4</v>
      </c>
      <c r="E142" s="58">
        <v>777</v>
      </c>
      <c r="F142" s="58">
        <v>709</v>
      </c>
      <c r="G142" s="58">
        <v>68</v>
      </c>
      <c r="H142" s="58" t="s">
        <v>729</v>
      </c>
      <c r="I142" s="58" t="s">
        <v>1395</v>
      </c>
      <c r="J142" s="58" t="s">
        <v>1396</v>
      </c>
      <c r="K142" s="58" t="s">
        <v>1397</v>
      </c>
      <c r="L142" s="58" t="s">
        <v>1398</v>
      </c>
      <c r="M142" s="58"/>
    </row>
    <row r="143" spans="1:13">
      <c r="A143" s="58" t="s">
        <v>1399</v>
      </c>
      <c r="B143" s="58" t="s">
        <v>746</v>
      </c>
      <c r="C143" s="58">
        <v>0.330578512396694</v>
      </c>
      <c r="D143" s="58">
        <v>200.9</v>
      </c>
      <c r="E143" s="58">
        <v>392</v>
      </c>
      <c r="F143" s="58">
        <v>377</v>
      </c>
      <c r="G143" s="58">
        <v>15</v>
      </c>
      <c r="H143" s="58" t="s">
        <v>729</v>
      </c>
      <c r="I143" s="58" t="s">
        <v>1400</v>
      </c>
      <c r="J143" s="58" t="s">
        <v>1401</v>
      </c>
      <c r="K143" s="58" t="s">
        <v>1402</v>
      </c>
      <c r="L143" s="58" t="s">
        <v>1403</v>
      </c>
      <c r="M143" s="58"/>
    </row>
    <row r="144" spans="1:13">
      <c r="A144" s="58" t="s">
        <v>1404</v>
      </c>
      <c r="B144" s="58">
        <v>0.52513966480446905</v>
      </c>
      <c r="C144" s="58" t="s">
        <v>767</v>
      </c>
      <c r="D144" s="58">
        <v>5.5</v>
      </c>
      <c r="E144" s="58">
        <v>76</v>
      </c>
      <c r="F144" s="58">
        <v>36</v>
      </c>
      <c r="G144" s="58">
        <v>40</v>
      </c>
      <c r="H144" s="58" t="s">
        <v>729</v>
      </c>
      <c r="I144" s="58" t="s">
        <v>1405</v>
      </c>
      <c r="J144" s="58" t="s">
        <v>1406</v>
      </c>
      <c r="K144" s="58" t="s">
        <v>1407</v>
      </c>
      <c r="L144" s="58" t="s">
        <v>1408</v>
      </c>
      <c r="M144" s="58"/>
    </row>
    <row r="145" spans="1:13">
      <c r="A145" s="58" t="s">
        <v>1409</v>
      </c>
      <c r="B145" s="58" t="s">
        <v>728</v>
      </c>
      <c r="C145" s="58" t="s">
        <v>767</v>
      </c>
      <c r="D145" s="58">
        <v>1260.8</v>
      </c>
      <c r="E145" s="58">
        <v>2463</v>
      </c>
      <c r="F145" s="58">
        <v>2455</v>
      </c>
      <c r="G145" s="58">
        <v>8</v>
      </c>
      <c r="H145" s="58" t="s">
        <v>729</v>
      </c>
      <c r="I145" s="58" t="s">
        <v>1410</v>
      </c>
      <c r="J145" s="58" t="s">
        <v>1411</v>
      </c>
      <c r="K145" s="58" t="s">
        <v>1412</v>
      </c>
      <c r="L145" s="58" t="s">
        <v>1413</v>
      </c>
      <c r="M145" s="58"/>
    </row>
    <row r="146" spans="1:13">
      <c r="A146" s="58" t="s">
        <v>1414</v>
      </c>
      <c r="B146" s="58" t="s">
        <v>728</v>
      </c>
      <c r="C146" s="58" t="s">
        <v>728</v>
      </c>
      <c r="D146" s="58">
        <v>725.1</v>
      </c>
      <c r="E146" s="58">
        <v>1419</v>
      </c>
      <c r="F146" s="58">
        <v>1332</v>
      </c>
      <c r="G146" s="58">
        <v>87</v>
      </c>
      <c r="H146" s="58" t="s">
        <v>729</v>
      </c>
      <c r="I146" s="58" t="s">
        <v>1415</v>
      </c>
      <c r="J146" s="58" t="s">
        <v>1416</v>
      </c>
      <c r="K146" s="58" t="s">
        <v>1417</v>
      </c>
      <c r="L146" s="58" t="s">
        <v>1418</v>
      </c>
      <c r="M146" s="58"/>
    </row>
    <row r="147" spans="1:13">
      <c r="A147" s="58" t="s">
        <v>1419</v>
      </c>
      <c r="B147" s="58" t="s">
        <v>745</v>
      </c>
      <c r="C147" s="58">
        <v>0.330578512396694</v>
      </c>
      <c r="D147" s="58">
        <v>4.8</v>
      </c>
      <c r="E147" s="58">
        <v>10</v>
      </c>
      <c r="F147" s="58">
        <v>8</v>
      </c>
      <c r="G147" s="58">
        <v>2</v>
      </c>
      <c r="H147" s="58" t="s">
        <v>729</v>
      </c>
      <c r="I147" s="58" t="s">
        <v>1420</v>
      </c>
      <c r="J147" s="58" t="s">
        <v>1421</v>
      </c>
      <c r="K147" s="58" t="s">
        <v>1422</v>
      </c>
      <c r="L147" s="58" t="s">
        <v>1423</v>
      </c>
      <c r="M147" s="58"/>
    </row>
    <row r="148" spans="1:13">
      <c r="A148" s="58" t="s">
        <v>1424</v>
      </c>
      <c r="B148" s="58" t="s">
        <v>728</v>
      </c>
      <c r="C148" s="58" t="s">
        <v>728</v>
      </c>
      <c r="D148" s="58">
        <v>696.5</v>
      </c>
      <c r="E148" s="58">
        <v>1363</v>
      </c>
      <c r="F148" s="58">
        <v>1276</v>
      </c>
      <c r="G148" s="58">
        <v>87</v>
      </c>
      <c r="H148" s="58" t="s">
        <v>729</v>
      </c>
      <c r="I148" s="58" t="s">
        <v>1415</v>
      </c>
      <c r="J148" s="58" t="s">
        <v>1416</v>
      </c>
      <c r="K148" s="58" t="s">
        <v>1425</v>
      </c>
      <c r="L148" s="58" t="s">
        <v>1426</v>
      </c>
      <c r="M148" s="58"/>
    </row>
    <row r="149" spans="1:13">
      <c r="A149" s="58" t="s">
        <v>1427</v>
      </c>
      <c r="B149" s="58" t="s">
        <v>728</v>
      </c>
      <c r="C149" s="58" t="s">
        <v>767</v>
      </c>
      <c r="D149" s="58">
        <v>22.9</v>
      </c>
      <c r="E149" s="58">
        <v>43</v>
      </c>
      <c r="F149" s="58">
        <v>37</v>
      </c>
      <c r="G149" s="58">
        <v>6</v>
      </c>
      <c r="H149" s="58" t="s">
        <v>729</v>
      </c>
      <c r="I149" s="58" t="s">
        <v>1428</v>
      </c>
      <c r="J149" s="58" t="s">
        <v>1429</v>
      </c>
      <c r="K149" s="58" t="s">
        <v>1430</v>
      </c>
      <c r="L149" s="58" t="s">
        <v>1431</v>
      </c>
      <c r="M149" s="58"/>
    </row>
    <row r="150" spans="1:13">
      <c r="A150" s="58" t="s">
        <v>1432</v>
      </c>
      <c r="B150" s="58" t="s">
        <v>728</v>
      </c>
      <c r="C150" s="58" t="s">
        <v>728</v>
      </c>
      <c r="D150" s="58">
        <v>1.9</v>
      </c>
      <c r="E150" s="58">
        <v>726</v>
      </c>
      <c r="F150" s="58">
        <v>569</v>
      </c>
      <c r="G150" s="58">
        <v>157</v>
      </c>
      <c r="H150" s="58" t="s">
        <v>729</v>
      </c>
      <c r="I150" s="58" t="s">
        <v>1433</v>
      </c>
      <c r="J150" s="58" t="s">
        <v>1434</v>
      </c>
      <c r="K150" s="58" t="s">
        <v>1435</v>
      </c>
      <c r="L150" s="58" t="s">
        <v>1436</v>
      </c>
      <c r="M150" s="58"/>
    </row>
    <row r="151" spans="1:13">
      <c r="A151" s="58" t="s">
        <v>1437</v>
      </c>
      <c r="B151" s="58">
        <v>0.34378378378378399</v>
      </c>
      <c r="C151" s="58" t="s">
        <v>63</v>
      </c>
      <c r="D151" s="58">
        <v>44.6</v>
      </c>
      <c r="E151" s="58">
        <v>85</v>
      </c>
      <c r="F151" s="58">
        <v>62</v>
      </c>
      <c r="G151" s="58">
        <v>23</v>
      </c>
      <c r="H151" s="58" t="s">
        <v>729</v>
      </c>
      <c r="I151" s="58" t="s">
        <v>1438</v>
      </c>
      <c r="J151" s="58" t="s">
        <v>1439</v>
      </c>
      <c r="K151" s="58" t="s">
        <v>1440</v>
      </c>
      <c r="L151" s="58" t="s">
        <v>1441</v>
      </c>
      <c r="M151" s="58"/>
    </row>
    <row r="152" spans="1:13">
      <c r="A152" s="58" t="s">
        <v>1442</v>
      </c>
      <c r="B152" s="58" t="s">
        <v>746</v>
      </c>
      <c r="C152" s="58" t="s">
        <v>746</v>
      </c>
      <c r="D152" s="58">
        <v>2.7</v>
      </c>
      <c r="E152" s="58">
        <v>1144</v>
      </c>
      <c r="F152" s="58">
        <v>1112</v>
      </c>
      <c r="G152" s="58">
        <v>31</v>
      </c>
      <c r="H152" s="58" t="s">
        <v>729</v>
      </c>
      <c r="I152" s="58" t="s">
        <v>1362</v>
      </c>
      <c r="J152" s="58" t="s">
        <v>1363</v>
      </c>
      <c r="K152" s="58" t="s">
        <v>1443</v>
      </c>
      <c r="L152" s="58" t="s">
        <v>1444</v>
      </c>
      <c r="M152" s="58"/>
    </row>
    <row r="153" spans="1:13">
      <c r="A153" s="58" t="s">
        <v>1445</v>
      </c>
      <c r="B153" s="58">
        <v>0.34378378378378399</v>
      </c>
      <c r="C153" s="58" t="s">
        <v>63</v>
      </c>
      <c r="D153" s="58">
        <v>48.8</v>
      </c>
      <c r="E153" s="58">
        <v>86</v>
      </c>
      <c r="F153" s="58">
        <v>63</v>
      </c>
      <c r="G153" s="58">
        <v>23</v>
      </c>
      <c r="H153" s="58" t="s">
        <v>729</v>
      </c>
      <c r="I153" s="58" t="s">
        <v>1438</v>
      </c>
      <c r="J153" s="58" t="s">
        <v>1439</v>
      </c>
      <c r="K153" s="58" t="s">
        <v>1446</v>
      </c>
      <c r="L153" s="58" t="s">
        <v>1447</v>
      </c>
      <c r="M153" s="58"/>
    </row>
  </sheetData>
  <conditionalFormatting sqref="I1:K1048576">
    <cfRule type="duplicateValues" dxfId="9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7348-4086-4F00-A1F7-C3F8A9F9E14E}">
  <dimension ref="A1:P202"/>
  <sheetViews>
    <sheetView workbookViewId="0">
      <selection sqref="A1:P1048576"/>
    </sheetView>
  </sheetViews>
  <sheetFormatPr defaultRowHeight="14.4"/>
  <cols>
    <col min="1" max="1" width="20.109375" style="58" customWidth="1"/>
    <col min="2" max="5" width="6" style="58" customWidth="1"/>
    <col min="6" max="6" width="8.88671875" style="58"/>
    <col min="7" max="7" width="7.77734375" style="58" customWidth="1"/>
    <col min="8" max="8" width="8.21875" style="58" customWidth="1"/>
    <col min="9" max="9" width="5.44140625" style="58" customWidth="1"/>
    <col min="10" max="10" width="4.77734375" style="58" customWidth="1"/>
    <col min="11" max="11" width="24.21875" style="58" customWidth="1"/>
    <col min="12" max="12" width="24" style="58" customWidth="1"/>
    <col min="13" max="13" width="8.88671875" style="58"/>
    <col min="14" max="14" width="15.21875" style="58" customWidth="1"/>
    <col min="15" max="16" width="8.88671875" style="58"/>
  </cols>
  <sheetData>
    <row r="1" spans="1:14">
      <c r="A1" s="58" t="s">
        <v>715</v>
      </c>
      <c r="B1" s="58" t="s">
        <v>1448</v>
      </c>
      <c r="C1" s="58" t="s">
        <v>1449</v>
      </c>
      <c r="D1" s="58" t="s">
        <v>1450</v>
      </c>
      <c r="E1" s="58" t="s">
        <v>1451</v>
      </c>
      <c r="F1" s="58" t="s">
        <v>1452</v>
      </c>
      <c r="G1" s="58" t="s">
        <v>1453</v>
      </c>
      <c r="H1" s="58" t="s">
        <v>1454</v>
      </c>
      <c r="I1" s="58" t="s">
        <v>1455</v>
      </c>
      <c r="J1" s="58" t="s">
        <v>1456</v>
      </c>
      <c r="K1" s="58" t="s">
        <v>1457</v>
      </c>
      <c r="L1" s="58" t="s">
        <v>1458</v>
      </c>
      <c r="M1" s="58" t="s">
        <v>1459</v>
      </c>
      <c r="N1" s="58" t="s">
        <v>1460</v>
      </c>
    </row>
    <row r="2" spans="1:14">
      <c r="A2" s="58" t="s">
        <v>1461</v>
      </c>
      <c r="B2" s="58" t="s">
        <v>746</v>
      </c>
      <c r="C2" s="58" t="s">
        <v>745</v>
      </c>
      <c r="D2" s="58" t="s">
        <v>745</v>
      </c>
      <c r="E2" s="58" t="s">
        <v>745</v>
      </c>
      <c r="F2" s="58">
        <v>274.89999999999998</v>
      </c>
      <c r="G2" s="58">
        <v>532</v>
      </c>
      <c r="H2" s="58">
        <v>531</v>
      </c>
      <c r="I2" s="58">
        <v>1</v>
      </c>
      <c r="J2" s="58" t="s">
        <v>729</v>
      </c>
      <c r="K2" s="58" t="s">
        <v>1462</v>
      </c>
      <c r="L2" s="58" t="s">
        <v>1463</v>
      </c>
      <c r="M2" s="58" t="s">
        <v>1464</v>
      </c>
      <c r="N2" s="58" t="s">
        <v>1465</v>
      </c>
    </row>
    <row r="3" spans="1:14">
      <c r="A3" s="58" t="s">
        <v>1466</v>
      </c>
      <c r="B3" s="58" t="s">
        <v>767</v>
      </c>
      <c r="C3" s="58" t="s">
        <v>728</v>
      </c>
      <c r="D3" s="58" t="s">
        <v>728</v>
      </c>
      <c r="E3" s="58" t="s">
        <v>767</v>
      </c>
      <c r="F3" s="58">
        <v>4303.1000000000004</v>
      </c>
      <c r="G3" s="58">
        <v>8431</v>
      </c>
      <c r="H3" s="58">
        <v>8425</v>
      </c>
      <c r="I3" s="58">
        <v>6</v>
      </c>
      <c r="J3" s="58" t="s">
        <v>729</v>
      </c>
      <c r="K3" s="58" t="s">
        <v>1467</v>
      </c>
      <c r="L3" s="58" t="s">
        <v>1468</v>
      </c>
      <c r="M3" s="58" t="s">
        <v>1469</v>
      </c>
      <c r="N3" s="58" t="s">
        <v>1470</v>
      </c>
    </row>
    <row r="4" spans="1:14">
      <c r="A4" s="58" t="s">
        <v>1471</v>
      </c>
      <c r="B4" s="58" t="s">
        <v>728</v>
      </c>
      <c r="C4" s="58" t="s">
        <v>728</v>
      </c>
      <c r="D4" s="58" t="s">
        <v>728</v>
      </c>
      <c r="E4" s="58" t="s">
        <v>728</v>
      </c>
      <c r="F4" s="58">
        <v>11508.7</v>
      </c>
      <c r="G4" s="58">
        <v>22565</v>
      </c>
      <c r="H4" s="58">
        <v>22397</v>
      </c>
      <c r="I4" s="58">
        <v>168</v>
      </c>
      <c r="J4" s="58" t="s">
        <v>729</v>
      </c>
      <c r="K4" s="58" t="s">
        <v>1472</v>
      </c>
      <c r="L4" s="58" t="s">
        <v>1473</v>
      </c>
      <c r="M4" s="58" t="s">
        <v>1474</v>
      </c>
      <c r="N4" s="58" t="s">
        <v>1475</v>
      </c>
    </row>
    <row r="5" spans="1:14">
      <c r="A5" s="58" t="s">
        <v>1476</v>
      </c>
      <c r="B5" s="58" t="s">
        <v>728</v>
      </c>
      <c r="C5" s="58" t="s">
        <v>728</v>
      </c>
      <c r="D5" s="58" t="s">
        <v>728</v>
      </c>
      <c r="E5" s="58" t="s">
        <v>728</v>
      </c>
      <c r="F5" s="58">
        <v>1336399.5</v>
      </c>
      <c r="G5" s="58">
        <v>2621281</v>
      </c>
      <c r="H5" s="58">
        <v>2607680</v>
      </c>
      <c r="I5" s="58">
        <v>13601</v>
      </c>
      <c r="J5" s="58" t="s">
        <v>729</v>
      </c>
      <c r="K5" s="58" t="s">
        <v>1477</v>
      </c>
      <c r="L5" s="58" t="s">
        <v>1478</v>
      </c>
      <c r="M5" s="58" t="s">
        <v>1479</v>
      </c>
      <c r="N5" s="58" t="s">
        <v>1480</v>
      </c>
    </row>
    <row r="6" spans="1:14">
      <c r="A6" s="58" t="s">
        <v>1481</v>
      </c>
      <c r="B6" s="58" t="s">
        <v>728</v>
      </c>
      <c r="C6" s="58" t="s">
        <v>728</v>
      </c>
      <c r="D6" s="58" t="s">
        <v>728</v>
      </c>
      <c r="E6" s="58" t="s">
        <v>728</v>
      </c>
      <c r="F6" s="58">
        <v>354105.1</v>
      </c>
      <c r="G6" s="58">
        <v>694553</v>
      </c>
      <c r="H6" s="58">
        <v>680952</v>
      </c>
      <c r="I6" s="58">
        <v>13601</v>
      </c>
      <c r="J6" s="58" t="s">
        <v>729</v>
      </c>
      <c r="K6" s="58" t="s">
        <v>1482</v>
      </c>
      <c r="L6" s="58" t="s">
        <v>1478</v>
      </c>
      <c r="M6" s="58" t="s">
        <v>1483</v>
      </c>
      <c r="N6" s="58" t="s">
        <v>1484</v>
      </c>
    </row>
    <row r="7" spans="1:14">
      <c r="A7" s="58" t="s">
        <v>1485</v>
      </c>
      <c r="B7" s="58" t="s">
        <v>767</v>
      </c>
      <c r="C7" s="58" t="s">
        <v>728</v>
      </c>
      <c r="D7" s="58" t="s">
        <v>728</v>
      </c>
      <c r="E7" s="58" t="s">
        <v>728</v>
      </c>
      <c r="F7" s="58">
        <v>1295.0999999999999</v>
      </c>
      <c r="G7" s="58">
        <v>2533</v>
      </c>
      <c r="H7" s="58">
        <v>2513</v>
      </c>
      <c r="I7" s="58">
        <v>20</v>
      </c>
      <c r="J7" s="58" t="s">
        <v>729</v>
      </c>
      <c r="K7" s="58" t="s">
        <v>1486</v>
      </c>
      <c r="L7" s="58" t="s">
        <v>1487</v>
      </c>
      <c r="M7" s="58" t="s">
        <v>1488</v>
      </c>
      <c r="N7" s="58" t="s">
        <v>1489</v>
      </c>
    </row>
    <row r="8" spans="1:14">
      <c r="A8" s="58" t="s">
        <v>1490</v>
      </c>
      <c r="B8" s="58">
        <v>0.32381132899999998</v>
      </c>
      <c r="C8" s="58">
        <v>0.61123151499999995</v>
      </c>
      <c r="D8" s="58" t="s">
        <v>746</v>
      </c>
      <c r="E8" s="58">
        <v>0.674757775</v>
      </c>
      <c r="F8" s="58">
        <v>17301.599999999999</v>
      </c>
      <c r="G8" s="58">
        <v>33930</v>
      </c>
      <c r="H8" s="58">
        <v>19411</v>
      </c>
      <c r="I8" s="58">
        <v>14519</v>
      </c>
      <c r="J8" s="58" t="s">
        <v>729</v>
      </c>
      <c r="K8" s="58" t="s">
        <v>1491</v>
      </c>
      <c r="L8" s="58" t="s">
        <v>1492</v>
      </c>
      <c r="M8" s="58" t="s">
        <v>1493</v>
      </c>
      <c r="N8" s="58" t="s">
        <v>1494</v>
      </c>
    </row>
    <row r="9" spans="1:14">
      <c r="A9" s="58" t="s">
        <v>1495</v>
      </c>
      <c r="B9" s="58" t="s">
        <v>767</v>
      </c>
      <c r="C9" s="58" t="s">
        <v>728</v>
      </c>
      <c r="D9" s="58" t="s">
        <v>728</v>
      </c>
      <c r="E9" s="58" t="s">
        <v>728</v>
      </c>
      <c r="F9" s="58">
        <v>1295.0999999999999</v>
      </c>
      <c r="G9" s="58">
        <v>2533</v>
      </c>
      <c r="H9" s="58">
        <v>2513</v>
      </c>
      <c r="I9" s="58">
        <v>20</v>
      </c>
      <c r="J9" s="58" t="s">
        <v>729</v>
      </c>
      <c r="K9" s="58" t="s">
        <v>1486</v>
      </c>
      <c r="L9" s="58" t="s">
        <v>1487</v>
      </c>
      <c r="M9" s="58" t="s">
        <v>1488</v>
      </c>
      <c r="N9" s="58" t="s">
        <v>1496</v>
      </c>
    </row>
    <row r="10" spans="1:14">
      <c r="A10" s="58" t="s">
        <v>1497</v>
      </c>
      <c r="B10" s="58" t="s">
        <v>745</v>
      </c>
      <c r="C10" s="58" t="s">
        <v>745</v>
      </c>
      <c r="D10" s="58" t="s">
        <v>746</v>
      </c>
      <c r="E10" s="58" t="s">
        <v>746</v>
      </c>
      <c r="F10" s="58">
        <v>9914.2999999999993</v>
      </c>
      <c r="G10" s="58">
        <v>19440</v>
      </c>
      <c r="H10" s="58">
        <v>19411</v>
      </c>
      <c r="I10" s="58">
        <v>29</v>
      </c>
      <c r="J10" s="58" t="s">
        <v>729</v>
      </c>
      <c r="K10" s="58" t="s">
        <v>1491</v>
      </c>
      <c r="L10" s="58" t="s">
        <v>1498</v>
      </c>
      <c r="M10" s="58" t="s">
        <v>1499</v>
      </c>
      <c r="N10" s="58" t="s">
        <v>1500</v>
      </c>
    </row>
    <row r="11" spans="1:14">
      <c r="A11" s="58" t="s">
        <v>1501</v>
      </c>
      <c r="B11" s="58" t="s">
        <v>745</v>
      </c>
      <c r="C11" s="58" t="s">
        <v>745</v>
      </c>
      <c r="D11" s="58" t="s">
        <v>746</v>
      </c>
      <c r="E11" s="58" t="s">
        <v>746</v>
      </c>
      <c r="F11" s="58">
        <v>9914.6</v>
      </c>
      <c r="G11" s="58">
        <v>19440</v>
      </c>
      <c r="H11" s="58">
        <v>19411</v>
      </c>
      <c r="I11" s="58">
        <v>29</v>
      </c>
      <c r="J11" s="58" t="s">
        <v>729</v>
      </c>
      <c r="K11" s="58" t="s">
        <v>1491</v>
      </c>
      <c r="L11" s="58" t="s">
        <v>1498</v>
      </c>
      <c r="M11" s="58" t="s">
        <v>1499</v>
      </c>
      <c r="N11" s="58" t="s">
        <v>1502</v>
      </c>
    </row>
    <row r="12" spans="1:14">
      <c r="A12" s="58" t="s">
        <v>1503</v>
      </c>
      <c r="B12" s="58" t="s">
        <v>745</v>
      </c>
      <c r="C12" s="58" t="s">
        <v>745</v>
      </c>
      <c r="D12" s="58" t="s">
        <v>746</v>
      </c>
      <c r="E12" s="58" t="s">
        <v>745</v>
      </c>
      <c r="F12" s="58">
        <v>353.7</v>
      </c>
      <c r="G12" s="58">
        <v>686</v>
      </c>
      <c r="H12" s="58">
        <v>679</v>
      </c>
      <c r="I12" s="58">
        <v>7</v>
      </c>
      <c r="J12" s="58" t="s">
        <v>729</v>
      </c>
      <c r="K12" s="58" t="s">
        <v>1504</v>
      </c>
      <c r="L12" s="58" t="s">
        <v>1505</v>
      </c>
      <c r="M12" s="58" t="s">
        <v>1506</v>
      </c>
      <c r="N12" s="58" t="s">
        <v>1507</v>
      </c>
    </row>
    <row r="13" spans="1:14">
      <c r="A13" s="58" t="s">
        <v>1508</v>
      </c>
      <c r="B13" s="58" t="s">
        <v>746</v>
      </c>
      <c r="C13" s="58" t="s">
        <v>745</v>
      </c>
      <c r="D13" s="58" t="s">
        <v>746</v>
      </c>
      <c r="E13" s="58" t="s">
        <v>745</v>
      </c>
      <c r="F13" s="58">
        <v>575</v>
      </c>
      <c r="G13" s="58">
        <v>1127</v>
      </c>
      <c r="H13" s="58">
        <v>1123</v>
      </c>
      <c r="I13" s="58">
        <v>4</v>
      </c>
      <c r="J13" s="58" t="s">
        <v>729</v>
      </c>
      <c r="K13" s="58" t="s">
        <v>1509</v>
      </c>
      <c r="L13" s="58" t="s">
        <v>1510</v>
      </c>
      <c r="M13" s="58" t="s">
        <v>1511</v>
      </c>
      <c r="N13" s="58" t="s">
        <v>1512</v>
      </c>
    </row>
    <row r="14" spans="1:14">
      <c r="A14" s="58" t="s">
        <v>1513</v>
      </c>
      <c r="B14" s="58" t="s">
        <v>728</v>
      </c>
      <c r="C14" s="58" t="s">
        <v>728</v>
      </c>
      <c r="D14" s="58" t="s">
        <v>728</v>
      </c>
      <c r="E14" s="58" t="s">
        <v>767</v>
      </c>
      <c r="F14" s="58">
        <v>1002.1</v>
      </c>
      <c r="G14" s="58">
        <v>1957</v>
      </c>
      <c r="H14" s="58">
        <v>1863</v>
      </c>
      <c r="I14" s="58">
        <v>94</v>
      </c>
      <c r="J14" s="58" t="s">
        <v>729</v>
      </c>
      <c r="K14" s="58" t="s">
        <v>1514</v>
      </c>
      <c r="L14" s="58" t="s">
        <v>4221</v>
      </c>
      <c r="M14" s="58" t="s">
        <v>1515</v>
      </c>
      <c r="N14" s="58" t="s">
        <v>1516</v>
      </c>
    </row>
    <row r="15" spans="1:14">
      <c r="A15" s="58" t="s">
        <v>1517</v>
      </c>
      <c r="B15" s="58" t="s">
        <v>767</v>
      </c>
      <c r="C15" s="58" t="s">
        <v>728</v>
      </c>
      <c r="D15" s="58" t="s">
        <v>728</v>
      </c>
      <c r="E15" s="58" t="s">
        <v>728</v>
      </c>
      <c r="F15" s="58">
        <v>1049</v>
      </c>
      <c r="G15" s="58">
        <v>2055</v>
      </c>
      <c r="H15" s="58">
        <v>2026</v>
      </c>
      <c r="I15" s="58">
        <v>29</v>
      </c>
      <c r="J15" s="58" t="s">
        <v>729</v>
      </c>
      <c r="K15" s="58" t="s">
        <v>1518</v>
      </c>
      <c r="L15" s="58" t="s">
        <v>1519</v>
      </c>
      <c r="M15" s="58" t="s">
        <v>1520</v>
      </c>
      <c r="N15" s="58" t="s">
        <v>1521</v>
      </c>
    </row>
    <row r="16" spans="1:14">
      <c r="A16" s="58" t="s">
        <v>1522</v>
      </c>
      <c r="B16" s="58" t="s">
        <v>746</v>
      </c>
      <c r="C16" s="58" t="s">
        <v>746</v>
      </c>
      <c r="D16" s="58" t="s">
        <v>746</v>
      </c>
      <c r="E16" s="58" t="s">
        <v>746</v>
      </c>
      <c r="F16" s="58">
        <v>1076.5</v>
      </c>
      <c r="G16" s="58">
        <v>2103</v>
      </c>
      <c r="H16" s="58">
        <v>2082</v>
      </c>
      <c r="I16" s="58">
        <v>21</v>
      </c>
      <c r="J16" s="58" t="s">
        <v>729</v>
      </c>
      <c r="K16" s="58" t="s">
        <v>1523</v>
      </c>
      <c r="L16" s="58" t="s">
        <v>1524</v>
      </c>
      <c r="M16" s="58" t="s">
        <v>1525</v>
      </c>
      <c r="N16" s="58" t="s">
        <v>1526</v>
      </c>
    </row>
    <row r="17" spans="1:14">
      <c r="A17" s="58" t="s">
        <v>1527</v>
      </c>
      <c r="B17" s="58" t="s">
        <v>746</v>
      </c>
      <c r="C17" s="58" t="s">
        <v>746</v>
      </c>
      <c r="D17" s="58" t="s">
        <v>746</v>
      </c>
      <c r="E17" s="58" t="s">
        <v>746</v>
      </c>
      <c r="F17" s="58">
        <v>16022.6</v>
      </c>
      <c r="G17" s="58">
        <v>31419</v>
      </c>
      <c r="H17" s="58">
        <v>29817</v>
      </c>
      <c r="I17" s="58">
        <v>1602</v>
      </c>
      <c r="J17" s="58" t="s">
        <v>729</v>
      </c>
      <c r="K17" s="58" t="s">
        <v>1528</v>
      </c>
      <c r="L17" s="58" t="s">
        <v>1529</v>
      </c>
      <c r="M17" s="58" t="s">
        <v>1530</v>
      </c>
      <c r="N17" s="58" t="s">
        <v>1531</v>
      </c>
    </row>
    <row r="18" spans="1:14">
      <c r="A18" s="58" t="s">
        <v>1532</v>
      </c>
      <c r="B18" s="58" t="s">
        <v>745</v>
      </c>
      <c r="C18" s="58" t="s">
        <v>745</v>
      </c>
      <c r="D18" s="58" t="s">
        <v>745</v>
      </c>
      <c r="E18" s="58" t="s">
        <v>746</v>
      </c>
      <c r="F18" s="58">
        <v>351.2</v>
      </c>
      <c r="G18" s="58">
        <v>687</v>
      </c>
      <c r="H18" s="58">
        <v>682</v>
      </c>
      <c r="I18" s="58">
        <v>5</v>
      </c>
      <c r="J18" s="58" t="s">
        <v>729</v>
      </c>
      <c r="K18" s="58" t="s">
        <v>1533</v>
      </c>
      <c r="L18" s="58" t="s">
        <v>1534</v>
      </c>
      <c r="M18" s="58" t="s">
        <v>1535</v>
      </c>
      <c r="N18" s="58" t="s">
        <v>1536</v>
      </c>
    </row>
    <row r="19" spans="1:14">
      <c r="A19" s="58" t="s">
        <v>1537</v>
      </c>
      <c r="B19" s="58">
        <v>0.64724624500000005</v>
      </c>
      <c r="C19" s="58">
        <v>0.65747734099999999</v>
      </c>
      <c r="D19" s="58">
        <v>0.65521916000000002</v>
      </c>
      <c r="E19" s="58">
        <v>0.61762452099999998</v>
      </c>
      <c r="F19" s="58">
        <v>493.9</v>
      </c>
      <c r="G19" s="58">
        <v>968</v>
      </c>
      <c r="H19" s="58">
        <v>716</v>
      </c>
      <c r="I19" s="58">
        <v>252</v>
      </c>
      <c r="J19" s="58" t="s">
        <v>729</v>
      </c>
      <c r="K19" s="58" t="s">
        <v>1538</v>
      </c>
      <c r="L19" s="58" t="s">
        <v>1539</v>
      </c>
      <c r="M19" s="58" t="s">
        <v>1540</v>
      </c>
      <c r="N19" s="58" t="s">
        <v>1541</v>
      </c>
    </row>
    <row r="20" spans="1:14">
      <c r="A20" s="58" t="s">
        <v>1542</v>
      </c>
      <c r="B20" s="58" t="s">
        <v>728</v>
      </c>
      <c r="C20" s="58" t="s">
        <v>728</v>
      </c>
      <c r="D20" s="58" t="s">
        <v>728</v>
      </c>
      <c r="E20" s="58" t="s">
        <v>728</v>
      </c>
      <c r="F20" s="58">
        <v>11508.8</v>
      </c>
      <c r="G20" s="58">
        <v>22565</v>
      </c>
      <c r="H20" s="58">
        <v>22397</v>
      </c>
      <c r="I20" s="58">
        <v>168</v>
      </c>
      <c r="J20" s="58" t="s">
        <v>729</v>
      </c>
      <c r="K20" s="58" t="s">
        <v>1472</v>
      </c>
      <c r="L20" s="58" t="s">
        <v>1473</v>
      </c>
      <c r="M20" s="58" t="s">
        <v>1474</v>
      </c>
      <c r="N20" s="58" t="s">
        <v>1543</v>
      </c>
    </row>
    <row r="21" spans="1:14">
      <c r="A21" s="58" t="s">
        <v>1544</v>
      </c>
      <c r="B21" s="58" t="s">
        <v>746</v>
      </c>
      <c r="C21" s="58" t="s">
        <v>746</v>
      </c>
      <c r="D21" s="58" t="s">
        <v>746</v>
      </c>
      <c r="E21" s="58" t="s">
        <v>746</v>
      </c>
      <c r="F21" s="58">
        <v>129000.9</v>
      </c>
      <c r="G21" s="58">
        <v>253022</v>
      </c>
      <c r="H21" s="58">
        <v>248771</v>
      </c>
      <c r="I21" s="58">
        <v>4251</v>
      </c>
      <c r="J21" s="58" t="s">
        <v>729</v>
      </c>
      <c r="K21" s="58" t="s">
        <v>1545</v>
      </c>
      <c r="L21" s="58" t="s">
        <v>1546</v>
      </c>
      <c r="M21" s="58" t="s">
        <v>1547</v>
      </c>
      <c r="N21" s="58" t="s">
        <v>1548</v>
      </c>
    </row>
    <row r="22" spans="1:14">
      <c r="A22" s="58" t="s">
        <v>1549</v>
      </c>
      <c r="B22" s="58">
        <v>0.60696517400000005</v>
      </c>
      <c r="C22" s="58" t="s">
        <v>728</v>
      </c>
      <c r="D22" s="58">
        <v>0.60863787400000002</v>
      </c>
      <c r="E22" s="58" t="s">
        <v>728</v>
      </c>
      <c r="F22" s="58">
        <v>310.60000000000002</v>
      </c>
      <c r="G22" s="58">
        <v>601</v>
      </c>
      <c r="H22" s="58">
        <v>260</v>
      </c>
      <c r="I22" s="58">
        <v>341</v>
      </c>
      <c r="J22" s="58" t="s">
        <v>729</v>
      </c>
      <c r="K22" s="58" t="s">
        <v>1550</v>
      </c>
      <c r="L22" s="58" t="s">
        <v>4222</v>
      </c>
      <c r="M22" s="58" t="s">
        <v>1551</v>
      </c>
      <c r="N22" s="58" t="s">
        <v>1552</v>
      </c>
    </row>
    <row r="23" spans="1:14">
      <c r="A23" s="58" t="s">
        <v>1553</v>
      </c>
      <c r="B23" s="58" t="s">
        <v>728</v>
      </c>
      <c r="C23" s="58" t="s">
        <v>767</v>
      </c>
      <c r="D23" s="58" t="s">
        <v>728</v>
      </c>
      <c r="E23" s="58" t="s">
        <v>728</v>
      </c>
      <c r="F23" s="58">
        <v>335576</v>
      </c>
      <c r="G23" s="58">
        <v>658210</v>
      </c>
      <c r="H23" s="58">
        <v>658197</v>
      </c>
      <c r="I23" s="58">
        <v>13</v>
      </c>
      <c r="J23" s="58" t="s">
        <v>729</v>
      </c>
      <c r="K23" s="58" t="s">
        <v>1554</v>
      </c>
      <c r="L23" s="58" t="s">
        <v>1555</v>
      </c>
      <c r="M23" s="58" t="s">
        <v>1556</v>
      </c>
      <c r="N23" s="58" t="s">
        <v>1557</v>
      </c>
    </row>
    <row r="24" spans="1:14">
      <c r="A24" s="58" t="s">
        <v>1558</v>
      </c>
      <c r="B24" s="58" t="s">
        <v>746</v>
      </c>
      <c r="C24" s="58" t="s">
        <v>745</v>
      </c>
      <c r="D24" s="58" t="s">
        <v>745</v>
      </c>
      <c r="E24" s="58" t="s">
        <v>745</v>
      </c>
      <c r="F24" s="58">
        <v>274.8</v>
      </c>
      <c r="G24" s="58">
        <v>532</v>
      </c>
      <c r="H24" s="58">
        <v>531</v>
      </c>
      <c r="I24" s="58">
        <v>1</v>
      </c>
      <c r="J24" s="58" t="s">
        <v>729</v>
      </c>
      <c r="K24" s="58" t="s">
        <v>1462</v>
      </c>
      <c r="L24" s="58" t="s">
        <v>1463</v>
      </c>
      <c r="M24" s="58" t="s">
        <v>1464</v>
      </c>
      <c r="N24" s="58" t="s">
        <v>1559</v>
      </c>
    </row>
    <row r="25" spans="1:14">
      <c r="A25" s="58" t="s">
        <v>1560</v>
      </c>
      <c r="B25" s="58">
        <v>0.52036949300000002</v>
      </c>
      <c r="C25" s="58" t="s">
        <v>767</v>
      </c>
      <c r="D25" s="58">
        <v>0.64052287600000002</v>
      </c>
      <c r="E25" s="58" t="s">
        <v>745</v>
      </c>
      <c r="F25" s="58">
        <v>73</v>
      </c>
      <c r="G25" s="58">
        <v>141</v>
      </c>
      <c r="H25" s="58">
        <v>72</v>
      </c>
      <c r="I25" s="58">
        <v>69</v>
      </c>
      <c r="J25" s="58" t="s">
        <v>729</v>
      </c>
      <c r="K25" s="58" t="s">
        <v>1561</v>
      </c>
      <c r="L25" s="58" t="s">
        <v>1562</v>
      </c>
      <c r="M25" s="58" t="s">
        <v>1563</v>
      </c>
      <c r="N25" s="58" t="s">
        <v>1564</v>
      </c>
    </row>
    <row r="26" spans="1:14">
      <c r="A26" s="58" t="s">
        <v>1565</v>
      </c>
      <c r="B26" s="58">
        <v>0.60696517400000005</v>
      </c>
      <c r="C26" s="58" t="s">
        <v>728</v>
      </c>
      <c r="D26" s="58">
        <v>0.60575635900000002</v>
      </c>
      <c r="E26" s="58" t="s">
        <v>728</v>
      </c>
      <c r="F26" s="58">
        <v>311.3</v>
      </c>
      <c r="G26" s="58">
        <v>602</v>
      </c>
      <c r="H26" s="58">
        <v>261</v>
      </c>
      <c r="I26" s="58">
        <v>341</v>
      </c>
      <c r="J26" s="58" t="s">
        <v>729</v>
      </c>
      <c r="K26" s="58" t="s">
        <v>1550</v>
      </c>
      <c r="L26" s="58" t="s">
        <v>4222</v>
      </c>
      <c r="M26" s="58" t="s">
        <v>1566</v>
      </c>
      <c r="N26" s="58" t="s">
        <v>1567</v>
      </c>
    </row>
    <row r="27" spans="1:14">
      <c r="A27" s="58" t="s">
        <v>1568</v>
      </c>
      <c r="B27" s="58">
        <v>0.64344942000000005</v>
      </c>
      <c r="C27" s="58">
        <v>0.45714020900000002</v>
      </c>
      <c r="D27" s="58">
        <v>0.40674501800000001</v>
      </c>
      <c r="E27" s="58">
        <v>0.58023187300000001</v>
      </c>
      <c r="F27" s="58">
        <v>3365.2</v>
      </c>
      <c r="G27" s="58">
        <v>6603</v>
      </c>
      <c r="H27" s="58">
        <v>2711</v>
      </c>
      <c r="I27" s="58">
        <v>3892</v>
      </c>
      <c r="J27" s="58" t="s">
        <v>729</v>
      </c>
      <c r="K27" s="58" t="s">
        <v>1569</v>
      </c>
      <c r="L27" s="58" t="s">
        <v>1017</v>
      </c>
      <c r="M27" s="58" t="s">
        <v>1570</v>
      </c>
      <c r="N27" s="58" t="s">
        <v>1571</v>
      </c>
    </row>
    <row r="28" spans="1:14">
      <c r="A28" s="58" t="s">
        <v>1572</v>
      </c>
      <c r="B28" s="58" t="s">
        <v>745</v>
      </c>
      <c r="C28" s="58" t="s">
        <v>745</v>
      </c>
      <c r="D28" s="58" t="s">
        <v>745</v>
      </c>
      <c r="E28" s="58" t="s">
        <v>746</v>
      </c>
      <c r="F28" s="58">
        <v>1022.9</v>
      </c>
      <c r="G28" s="58">
        <v>1998</v>
      </c>
      <c r="H28" s="58">
        <v>1995</v>
      </c>
      <c r="I28" s="58">
        <v>3</v>
      </c>
      <c r="J28" s="58" t="s">
        <v>729</v>
      </c>
      <c r="K28" s="58" t="s">
        <v>1573</v>
      </c>
      <c r="L28" s="58" t="s">
        <v>1574</v>
      </c>
      <c r="M28" s="58" t="s">
        <v>1575</v>
      </c>
      <c r="N28" s="58" t="s">
        <v>1576</v>
      </c>
    </row>
    <row r="29" spans="1:14">
      <c r="A29" s="58" t="s">
        <v>1577</v>
      </c>
      <c r="B29" s="58" t="s">
        <v>746</v>
      </c>
      <c r="C29" s="58" t="s">
        <v>746</v>
      </c>
      <c r="D29" s="58" t="s">
        <v>746</v>
      </c>
      <c r="E29" s="58" t="s">
        <v>746</v>
      </c>
      <c r="F29" s="58">
        <v>74696.399999999994</v>
      </c>
      <c r="G29" s="58">
        <v>146513</v>
      </c>
      <c r="H29" s="58">
        <v>146498</v>
      </c>
      <c r="I29" s="58">
        <v>15</v>
      </c>
      <c r="J29" s="58" t="s">
        <v>729</v>
      </c>
      <c r="K29" s="58" t="s">
        <v>1578</v>
      </c>
      <c r="L29" s="58" t="s">
        <v>1579</v>
      </c>
      <c r="M29" s="58" t="s">
        <v>1580</v>
      </c>
      <c r="N29" s="58" t="s">
        <v>1581</v>
      </c>
    </row>
    <row r="30" spans="1:14">
      <c r="A30" s="58" t="s">
        <v>1582</v>
      </c>
      <c r="B30" s="58" t="s">
        <v>728</v>
      </c>
      <c r="C30" s="58" t="s">
        <v>728</v>
      </c>
      <c r="D30" s="58" t="s">
        <v>728</v>
      </c>
      <c r="E30" s="58" t="s">
        <v>728</v>
      </c>
      <c r="F30" s="58">
        <v>342.6</v>
      </c>
      <c r="G30" s="58">
        <v>670</v>
      </c>
      <c r="H30" s="58">
        <v>642</v>
      </c>
      <c r="I30" s="58">
        <v>28</v>
      </c>
      <c r="J30" s="58" t="s">
        <v>729</v>
      </c>
      <c r="K30" s="58" t="s">
        <v>1583</v>
      </c>
      <c r="L30" s="58" t="s">
        <v>1584</v>
      </c>
      <c r="M30" s="58" t="s">
        <v>1585</v>
      </c>
      <c r="N30" s="58" t="s">
        <v>1586</v>
      </c>
    </row>
    <row r="31" spans="1:14">
      <c r="A31" s="58" t="s">
        <v>1587</v>
      </c>
      <c r="B31" s="58" t="s">
        <v>746</v>
      </c>
      <c r="C31" s="58" t="s">
        <v>746</v>
      </c>
      <c r="D31" s="58" t="s">
        <v>746</v>
      </c>
      <c r="E31" s="58" t="s">
        <v>746</v>
      </c>
      <c r="F31" s="58">
        <v>5.7</v>
      </c>
      <c r="G31" s="58">
        <v>4207</v>
      </c>
      <c r="H31" s="58">
        <v>4174</v>
      </c>
      <c r="I31" s="58">
        <v>33</v>
      </c>
      <c r="J31" s="58" t="s">
        <v>729</v>
      </c>
      <c r="K31" s="58" t="s">
        <v>1588</v>
      </c>
      <c r="L31" s="58" t="s">
        <v>1589</v>
      </c>
      <c r="M31" s="58" t="s">
        <v>1590</v>
      </c>
      <c r="N31" s="58" t="s">
        <v>1591</v>
      </c>
    </row>
    <row r="32" spans="1:14">
      <c r="A32" s="58" t="s">
        <v>1592</v>
      </c>
      <c r="B32" s="58" t="s">
        <v>767</v>
      </c>
      <c r="C32" s="58" t="s">
        <v>728</v>
      </c>
      <c r="D32" s="58" t="s">
        <v>767</v>
      </c>
      <c r="E32" s="58" t="s">
        <v>728</v>
      </c>
      <c r="F32" s="58">
        <v>388.3</v>
      </c>
      <c r="G32" s="58">
        <v>759</v>
      </c>
      <c r="H32" s="58">
        <v>748</v>
      </c>
      <c r="I32" s="58">
        <v>11</v>
      </c>
      <c r="J32" s="58" t="s">
        <v>729</v>
      </c>
      <c r="K32" s="58" t="s">
        <v>1593</v>
      </c>
      <c r="L32" s="58" t="s">
        <v>1594</v>
      </c>
      <c r="M32" s="58" t="s">
        <v>1595</v>
      </c>
      <c r="N32" s="58" t="s">
        <v>1596</v>
      </c>
    </row>
    <row r="33" spans="1:14">
      <c r="A33" s="58" t="s">
        <v>1597</v>
      </c>
      <c r="B33" s="58" t="s">
        <v>767</v>
      </c>
      <c r="C33" s="58" t="s">
        <v>767</v>
      </c>
      <c r="D33" s="58" t="s">
        <v>728</v>
      </c>
      <c r="E33" s="58" t="s">
        <v>728</v>
      </c>
      <c r="F33" s="58">
        <v>118.5</v>
      </c>
      <c r="G33" s="58">
        <v>230</v>
      </c>
      <c r="H33" s="58">
        <v>196</v>
      </c>
      <c r="I33" s="58">
        <v>34</v>
      </c>
      <c r="J33" s="58" t="s">
        <v>729</v>
      </c>
      <c r="K33" s="58" t="s">
        <v>1598</v>
      </c>
      <c r="L33" s="58" t="s">
        <v>4223</v>
      </c>
      <c r="M33" s="58" t="s">
        <v>1599</v>
      </c>
      <c r="N33" s="58" t="s">
        <v>1600</v>
      </c>
    </row>
    <row r="34" spans="1:14">
      <c r="A34" s="58" t="s">
        <v>1601</v>
      </c>
      <c r="B34" s="58" t="s">
        <v>728</v>
      </c>
      <c r="C34" s="58" t="s">
        <v>728</v>
      </c>
      <c r="D34" s="58" t="s">
        <v>728</v>
      </c>
      <c r="E34" s="58" t="s">
        <v>728</v>
      </c>
      <c r="F34" s="58">
        <v>354105.1</v>
      </c>
      <c r="G34" s="58">
        <v>694553</v>
      </c>
      <c r="H34" s="58">
        <v>680952</v>
      </c>
      <c r="I34" s="58">
        <v>13601</v>
      </c>
      <c r="J34" s="58" t="s">
        <v>729</v>
      </c>
      <c r="K34" s="58" t="s">
        <v>1482</v>
      </c>
      <c r="L34" s="58" t="s">
        <v>1478</v>
      </c>
      <c r="M34" s="58" t="s">
        <v>1483</v>
      </c>
      <c r="N34" s="58" t="s">
        <v>1602</v>
      </c>
    </row>
    <row r="35" spans="1:14">
      <c r="A35" s="58" t="s">
        <v>1603</v>
      </c>
      <c r="B35" s="58">
        <v>0.4</v>
      </c>
      <c r="C35" s="58">
        <v>0.30785562599999999</v>
      </c>
      <c r="D35" s="58">
        <v>0.51029962500000003</v>
      </c>
      <c r="E35" s="58">
        <v>0.45338983100000002</v>
      </c>
      <c r="F35" s="58">
        <v>343.4</v>
      </c>
      <c r="G35" s="58">
        <v>667</v>
      </c>
      <c r="H35" s="58">
        <v>277</v>
      </c>
      <c r="I35" s="58">
        <v>390</v>
      </c>
      <c r="J35" s="58" t="s">
        <v>729</v>
      </c>
      <c r="K35" s="58" t="s">
        <v>1604</v>
      </c>
      <c r="L35" s="58" t="s">
        <v>1605</v>
      </c>
      <c r="M35" s="58" t="s">
        <v>1606</v>
      </c>
      <c r="N35" s="58" t="s">
        <v>1607</v>
      </c>
    </row>
    <row r="36" spans="1:14">
      <c r="A36" s="58" t="s">
        <v>1608</v>
      </c>
      <c r="B36" s="58" t="s">
        <v>746</v>
      </c>
      <c r="C36" s="58" t="s">
        <v>745</v>
      </c>
      <c r="D36" s="58" t="s">
        <v>746</v>
      </c>
      <c r="E36" s="58" t="s">
        <v>746</v>
      </c>
      <c r="F36" s="58">
        <v>3655.2</v>
      </c>
      <c r="G36" s="58">
        <v>7161</v>
      </c>
      <c r="H36" s="58">
        <v>7107</v>
      </c>
      <c r="I36" s="58">
        <v>54</v>
      </c>
      <c r="J36" s="58" t="s">
        <v>729</v>
      </c>
      <c r="K36" s="58" t="s">
        <v>1609</v>
      </c>
      <c r="L36" s="58" t="s">
        <v>1610</v>
      </c>
      <c r="M36" s="58" t="s">
        <v>1611</v>
      </c>
      <c r="N36" s="58" t="s">
        <v>1612</v>
      </c>
    </row>
    <row r="37" spans="1:14">
      <c r="A37" s="58" t="s">
        <v>1613</v>
      </c>
      <c r="B37" s="58" t="s">
        <v>746</v>
      </c>
      <c r="C37" s="58" t="s">
        <v>746</v>
      </c>
      <c r="D37" s="58" t="s">
        <v>746</v>
      </c>
      <c r="E37" s="58" t="s">
        <v>745</v>
      </c>
      <c r="F37" s="58">
        <v>5.5</v>
      </c>
      <c r="G37" s="58">
        <v>175</v>
      </c>
      <c r="H37" s="58">
        <v>160</v>
      </c>
      <c r="I37" s="58">
        <v>15</v>
      </c>
      <c r="J37" s="58" t="s">
        <v>729</v>
      </c>
      <c r="K37" s="58" t="s">
        <v>1614</v>
      </c>
      <c r="L37" s="58" t="s">
        <v>4224</v>
      </c>
      <c r="M37" s="58" t="s">
        <v>1615</v>
      </c>
      <c r="N37" s="58" t="s">
        <v>1616</v>
      </c>
    </row>
    <row r="38" spans="1:14">
      <c r="A38" s="58" t="s">
        <v>1617</v>
      </c>
      <c r="B38" s="58" t="s">
        <v>746</v>
      </c>
      <c r="C38" s="58">
        <v>0.41349809900000001</v>
      </c>
      <c r="D38" s="58" t="s">
        <v>746</v>
      </c>
      <c r="E38" s="58" t="s">
        <v>746</v>
      </c>
      <c r="F38" s="58">
        <v>2.1</v>
      </c>
      <c r="G38" s="58">
        <v>167</v>
      </c>
      <c r="H38" s="58">
        <v>81</v>
      </c>
      <c r="I38" s="58">
        <v>86</v>
      </c>
      <c r="J38" s="58" t="s">
        <v>729</v>
      </c>
      <c r="K38" s="58" t="s">
        <v>1618</v>
      </c>
      <c r="L38" s="58" t="s">
        <v>4225</v>
      </c>
      <c r="M38" s="58" t="s">
        <v>1619</v>
      </c>
      <c r="N38" s="58" t="s">
        <v>1620</v>
      </c>
    </row>
    <row r="39" spans="1:14">
      <c r="A39" s="58" t="s">
        <v>1621</v>
      </c>
      <c r="B39" s="58">
        <v>0.32218725399999998</v>
      </c>
      <c r="C39" s="58">
        <v>0.406546081</v>
      </c>
      <c r="D39" s="58">
        <v>0.65082872899999999</v>
      </c>
      <c r="E39" s="58">
        <v>0.62817147900000003</v>
      </c>
      <c r="F39" s="58">
        <v>168.1</v>
      </c>
      <c r="G39" s="58">
        <v>321</v>
      </c>
      <c r="H39" s="58">
        <v>153</v>
      </c>
      <c r="I39" s="58">
        <v>168</v>
      </c>
      <c r="J39" s="58" t="s">
        <v>729</v>
      </c>
      <c r="K39" s="58" t="s">
        <v>1622</v>
      </c>
      <c r="L39" s="58" t="s">
        <v>1473</v>
      </c>
      <c r="M39" s="58" t="s">
        <v>1623</v>
      </c>
      <c r="N39" s="58" t="s">
        <v>1624</v>
      </c>
    </row>
    <row r="40" spans="1:14">
      <c r="A40" s="73" t="s">
        <v>1625</v>
      </c>
      <c r="B40" s="73" t="s">
        <v>728</v>
      </c>
      <c r="C40" s="73" t="s">
        <v>767</v>
      </c>
      <c r="D40" s="73" t="s">
        <v>728</v>
      </c>
      <c r="E40" s="73" t="s">
        <v>767</v>
      </c>
      <c r="F40" s="73">
        <v>278.39999999999998</v>
      </c>
      <c r="G40" s="73">
        <v>543</v>
      </c>
      <c r="H40" s="73">
        <v>531</v>
      </c>
      <c r="I40" s="73">
        <v>12</v>
      </c>
      <c r="J40" s="73" t="s">
        <v>729</v>
      </c>
      <c r="K40" s="73" t="s">
        <v>1462</v>
      </c>
      <c r="L40" s="73" t="s">
        <v>1626</v>
      </c>
      <c r="M40" s="73" t="s">
        <v>1627</v>
      </c>
      <c r="N40" s="73" t="s">
        <v>1628</v>
      </c>
    </row>
    <row r="41" spans="1:14">
      <c r="A41" s="73" t="s">
        <v>1629</v>
      </c>
      <c r="B41" s="73" t="s">
        <v>746</v>
      </c>
      <c r="C41" s="73" t="s">
        <v>745</v>
      </c>
      <c r="D41" s="73" t="s">
        <v>745</v>
      </c>
      <c r="E41" s="73" t="s">
        <v>745</v>
      </c>
      <c r="F41" s="73">
        <v>274.89999999999998</v>
      </c>
      <c r="G41" s="73">
        <v>532</v>
      </c>
      <c r="H41" s="73">
        <v>531</v>
      </c>
      <c r="I41" s="73">
        <v>1</v>
      </c>
      <c r="J41" s="73" t="s">
        <v>729</v>
      </c>
      <c r="K41" s="73" t="s">
        <v>1462</v>
      </c>
      <c r="L41" s="73" t="s">
        <v>1463</v>
      </c>
      <c r="M41" s="73" t="s">
        <v>1464</v>
      </c>
      <c r="N41" s="73" t="s">
        <v>1630</v>
      </c>
    </row>
    <row r="42" spans="1:14">
      <c r="A42" s="58" t="s">
        <v>1631</v>
      </c>
      <c r="B42" s="58" t="s">
        <v>745</v>
      </c>
      <c r="C42" s="58" t="s">
        <v>745</v>
      </c>
      <c r="D42" s="58" t="s">
        <v>746</v>
      </c>
      <c r="E42" s="58" t="s">
        <v>746</v>
      </c>
      <c r="F42" s="58">
        <v>453</v>
      </c>
      <c r="G42" s="58">
        <v>890</v>
      </c>
      <c r="H42" s="58">
        <v>483</v>
      </c>
      <c r="I42" s="58">
        <v>407</v>
      </c>
      <c r="J42" s="58" t="s">
        <v>729</v>
      </c>
      <c r="K42" s="58" t="s">
        <v>4226</v>
      </c>
      <c r="L42" s="58" t="s">
        <v>1632</v>
      </c>
      <c r="M42" s="58" t="s">
        <v>1633</v>
      </c>
      <c r="N42" s="58" t="s">
        <v>1634</v>
      </c>
    </row>
    <row r="43" spans="1:14">
      <c r="A43" s="58" t="s">
        <v>1635</v>
      </c>
      <c r="B43" s="58" t="s">
        <v>745</v>
      </c>
      <c r="C43" s="58" t="s">
        <v>745</v>
      </c>
      <c r="D43" s="58" t="s">
        <v>746</v>
      </c>
      <c r="E43" s="58" t="s">
        <v>746</v>
      </c>
      <c r="F43" s="58">
        <v>1746.9</v>
      </c>
      <c r="G43" s="58">
        <v>3426</v>
      </c>
      <c r="H43" s="58">
        <v>3419</v>
      </c>
      <c r="I43" s="58">
        <v>7</v>
      </c>
      <c r="J43" s="58" t="s">
        <v>729</v>
      </c>
      <c r="K43" s="58" t="s">
        <v>1636</v>
      </c>
      <c r="L43" s="58" t="s">
        <v>1637</v>
      </c>
      <c r="M43" s="58" t="s">
        <v>1638</v>
      </c>
      <c r="N43" s="58" t="s">
        <v>1639</v>
      </c>
    </row>
    <row r="44" spans="1:14">
      <c r="A44" s="58" t="s">
        <v>1640</v>
      </c>
      <c r="B44" s="58" t="s">
        <v>746</v>
      </c>
      <c r="C44" s="58" t="s">
        <v>746</v>
      </c>
      <c r="D44" s="58" t="s">
        <v>746</v>
      </c>
      <c r="E44" s="58" t="s">
        <v>746</v>
      </c>
      <c r="F44" s="58">
        <v>3503.9</v>
      </c>
      <c r="G44" s="58">
        <v>6871</v>
      </c>
      <c r="H44" s="58">
        <v>6725</v>
      </c>
      <c r="I44" s="58">
        <v>146</v>
      </c>
      <c r="J44" s="58" t="s">
        <v>729</v>
      </c>
      <c r="K44" s="58" t="s">
        <v>1641</v>
      </c>
      <c r="L44" s="58" t="s">
        <v>1642</v>
      </c>
      <c r="M44" s="58" t="s">
        <v>1643</v>
      </c>
      <c r="N44" s="58" t="s">
        <v>1644</v>
      </c>
    </row>
    <row r="45" spans="1:14">
      <c r="A45" s="58" t="s">
        <v>1645</v>
      </c>
      <c r="B45" s="58" t="s">
        <v>728</v>
      </c>
      <c r="C45" s="58" t="s">
        <v>767</v>
      </c>
      <c r="D45" s="58" t="s">
        <v>728</v>
      </c>
      <c r="E45" s="58" t="s">
        <v>767</v>
      </c>
      <c r="F45" s="58">
        <v>447.3</v>
      </c>
      <c r="G45" s="58">
        <v>879</v>
      </c>
      <c r="H45" s="58">
        <v>868</v>
      </c>
      <c r="I45" s="58">
        <v>11</v>
      </c>
      <c r="J45" s="58" t="s">
        <v>729</v>
      </c>
      <c r="K45" s="58" t="s">
        <v>1646</v>
      </c>
      <c r="L45" s="58" t="s">
        <v>1647</v>
      </c>
      <c r="M45" s="58" t="s">
        <v>1648</v>
      </c>
      <c r="N45" s="58" t="s">
        <v>1649</v>
      </c>
    </row>
    <row r="46" spans="1:14">
      <c r="A46" s="58" t="s">
        <v>1650</v>
      </c>
      <c r="B46" s="58" t="s">
        <v>746</v>
      </c>
      <c r="C46" s="58" t="s">
        <v>746</v>
      </c>
      <c r="D46" s="58" t="s">
        <v>746</v>
      </c>
      <c r="E46" s="58" t="s">
        <v>746</v>
      </c>
      <c r="F46" s="58">
        <v>2447.5</v>
      </c>
      <c r="G46" s="58">
        <v>4801</v>
      </c>
      <c r="H46" s="58">
        <v>4250</v>
      </c>
      <c r="I46" s="58">
        <v>551</v>
      </c>
      <c r="J46" s="58" t="s">
        <v>729</v>
      </c>
      <c r="K46" s="58" t="s">
        <v>1651</v>
      </c>
      <c r="L46" s="58" t="s">
        <v>1652</v>
      </c>
      <c r="M46" s="58" t="s">
        <v>1653</v>
      </c>
      <c r="N46" s="58" t="s">
        <v>1654</v>
      </c>
    </row>
    <row r="47" spans="1:14">
      <c r="A47" s="58" t="s">
        <v>1655</v>
      </c>
      <c r="B47" s="58" t="s">
        <v>728</v>
      </c>
      <c r="C47" s="58" t="s">
        <v>728</v>
      </c>
      <c r="D47" s="58" t="s">
        <v>728</v>
      </c>
      <c r="E47" s="58" t="s">
        <v>767</v>
      </c>
      <c r="F47" s="58">
        <v>1002.1</v>
      </c>
      <c r="G47" s="58">
        <v>1957</v>
      </c>
      <c r="H47" s="58">
        <v>1863</v>
      </c>
      <c r="I47" s="58">
        <v>94</v>
      </c>
      <c r="J47" s="58" t="s">
        <v>729</v>
      </c>
      <c r="K47" s="58" t="s">
        <v>1514</v>
      </c>
      <c r="L47" s="58" t="s">
        <v>4221</v>
      </c>
      <c r="M47" s="58" t="s">
        <v>1515</v>
      </c>
      <c r="N47" s="58" t="s">
        <v>1656</v>
      </c>
    </row>
    <row r="48" spans="1:14">
      <c r="A48" s="58" t="s">
        <v>1657</v>
      </c>
      <c r="B48" s="58" t="s">
        <v>746</v>
      </c>
      <c r="C48" s="58" t="s">
        <v>746</v>
      </c>
      <c r="D48" s="58" t="s">
        <v>746</v>
      </c>
      <c r="E48" s="58" t="s">
        <v>746</v>
      </c>
      <c r="F48" s="58">
        <v>13882.7</v>
      </c>
      <c r="G48" s="58">
        <v>27229</v>
      </c>
      <c r="H48" s="58">
        <v>26872</v>
      </c>
      <c r="I48" s="58">
        <v>357</v>
      </c>
      <c r="J48" s="58" t="s">
        <v>729</v>
      </c>
      <c r="K48" s="58" t="s">
        <v>1658</v>
      </c>
      <c r="L48" s="58" t="s">
        <v>1659</v>
      </c>
      <c r="M48" s="58" t="s">
        <v>1660</v>
      </c>
      <c r="N48" s="58" t="s">
        <v>1661</v>
      </c>
    </row>
    <row r="49" spans="1:14">
      <c r="A49" s="58" t="s">
        <v>1662</v>
      </c>
      <c r="B49" s="58" t="s">
        <v>728</v>
      </c>
      <c r="C49" s="58" t="s">
        <v>728</v>
      </c>
      <c r="D49" s="58" t="s">
        <v>728</v>
      </c>
      <c r="E49" s="58" t="s">
        <v>728</v>
      </c>
      <c r="F49" s="58">
        <v>554.9</v>
      </c>
      <c r="G49" s="58">
        <v>1080</v>
      </c>
      <c r="H49" s="58">
        <v>1051</v>
      </c>
      <c r="I49" s="58">
        <v>29</v>
      </c>
      <c r="J49" s="58" t="s">
        <v>729</v>
      </c>
      <c r="K49" s="58" t="s">
        <v>1663</v>
      </c>
      <c r="L49" s="58" t="s">
        <v>1664</v>
      </c>
      <c r="M49" s="58" t="s">
        <v>1665</v>
      </c>
      <c r="N49" s="58" t="s">
        <v>1666</v>
      </c>
    </row>
    <row r="50" spans="1:14">
      <c r="A50" s="58" t="s">
        <v>1667</v>
      </c>
      <c r="B50" s="58" t="s">
        <v>728</v>
      </c>
      <c r="C50" s="58" t="s">
        <v>728</v>
      </c>
      <c r="D50" s="58" t="s">
        <v>728</v>
      </c>
      <c r="E50" s="58" t="s">
        <v>728</v>
      </c>
      <c r="F50" s="58">
        <v>11508.7</v>
      </c>
      <c r="G50" s="58">
        <v>22565</v>
      </c>
      <c r="H50" s="58">
        <v>22397</v>
      </c>
      <c r="I50" s="58">
        <v>168</v>
      </c>
      <c r="J50" s="58" t="s">
        <v>729</v>
      </c>
      <c r="K50" s="58" t="s">
        <v>1472</v>
      </c>
      <c r="L50" s="58" t="s">
        <v>1473</v>
      </c>
      <c r="M50" s="58" t="s">
        <v>1474</v>
      </c>
      <c r="N50" s="58" t="s">
        <v>1668</v>
      </c>
    </row>
    <row r="51" spans="1:14">
      <c r="A51" s="58" t="s">
        <v>1669</v>
      </c>
      <c r="B51" s="58">
        <v>0.66505155199999999</v>
      </c>
      <c r="C51" s="58" t="s">
        <v>728</v>
      </c>
      <c r="D51" s="58">
        <v>0.611594203</v>
      </c>
      <c r="E51" s="58">
        <v>0.69834658400000005</v>
      </c>
      <c r="F51" s="58">
        <v>5021.2</v>
      </c>
      <c r="G51" s="58">
        <v>9840</v>
      </c>
      <c r="H51" s="58">
        <v>5770</v>
      </c>
      <c r="I51" s="58">
        <v>4070</v>
      </c>
      <c r="J51" s="58" t="s">
        <v>729</v>
      </c>
      <c r="K51" s="58" t="s">
        <v>1670</v>
      </c>
      <c r="L51" s="58" t="s">
        <v>1671</v>
      </c>
      <c r="M51" s="58" t="s">
        <v>1672</v>
      </c>
      <c r="N51" s="58" t="s">
        <v>1673</v>
      </c>
    </row>
    <row r="52" spans="1:14">
      <c r="A52" s="58" t="s">
        <v>1674</v>
      </c>
      <c r="B52" s="58">
        <v>0.32218725399999998</v>
      </c>
      <c r="C52" s="58">
        <v>0.406546081</v>
      </c>
      <c r="D52" s="58">
        <v>0.65082872899999999</v>
      </c>
      <c r="E52" s="58">
        <v>0.62817147900000003</v>
      </c>
      <c r="F52" s="58">
        <v>168.1</v>
      </c>
      <c r="G52" s="58">
        <v>321</v>
      </c>
      <c r="H52" s="58">
        <v>153</v>
      </c>
      <c r="I52" s="58">
        <v>168</v>
      </c>
      <c r="J52" s="58" t="s">
        <v>729</v>
      </c>
      <c r="K52" s="58" t="s">
        <v>1622</v>
      </c>
      <c r="L52" s="58" t="s">
        <v>1473</v>
      </c>
      <c r="M52" s="58" t="s">
        <v>1623</v>
      </c>
      <c r="N52" s="58" t="s">
        <v>1675</v>
      </c>
    </row>
    <row r="53" spans="1:14">
      <c r="A53" s="58" t="s">
        <v>1676</v>
      </c>
      <c r="B53" s="58">
        <v>0.32218725399999998</v>
      </c>
      <c r="C53" s="58">
        <v>0.406546081</v>
      </c>
      <c r="D53" s="58">
        <v>0.65082872899999999</v>
      </c>
      <c r="E53" s="58">
        <v>0.62817147900000003</v>
      </c>
      <c r="F53" s="58">
        <v>168</v>
      </c>
      <c r="G53" s="58">
        <v>321</v>
      </c>
      <c r="H53" s="58">
        <v>153</v>
      </c>
      <c r="I53" s="58">
        <v>168</v>
      </c>
      <c r="J53" s="58" t="s">
        <v>729</v>
      </c>
      <c r="K53" s="58" t="s">
        <v>1622</v>
      </c>
      <c r="L53" s="58" t="s">
        <v>1473</v>
      </c>
      <c r="M53" s="58" t="s">
        <v>1623</v>
      </c>
      <c r="N53" s="58" t="s">
        <v>1677</v>
      </c>
    </row>
    <row r="54" spans="1:14">
      <c r="A54" s="58" t="s">
        <v>1678</v>
      </c>
      <c r="B54" s="58" t="s">
        <v>728</v>
      </c>
      <c r="C54" s="58" t="s">
        <v>728</v>
      </c>
      <c r="D54" s="58" t="s">
        <v>728</v>
      </c>
      <c r="E54" s="58" t="s">
        <v>728</v>
      </c>
      <c r="F54" s="58">
        <v>1352.2</v>
      </c>
      <c r="G54" s="58">
        <v>2651</v>
      </c>
      <c r="H54" s="58">
        <v>1952</v>
      </c>
      <c r="I54" s="58">
        <v>699</v>
      </c>
      <c r="J54" s="58" t="s">
        <v>729</v>
      </c>
      <c r="K54" s="58" t="s">
        <v>1679</v>
      </c>
      <c r="L54" s="58" t="s">
        <v>1680</v>
      </c>
      <c r="M54" s="58" t="s">
        <v>1681</v>
      </c>
      <c r="N54" s="58" t="s">
        <v>1682</v>
      </c>
    </row>
    <row r="55" spans="1:14">
      <c r="A55" s="58" t="s">
        <v>1683</v>
      </c>
      <c r="B55" s="58">
        <v>0.69806560100000004</v>
      </c>
      <c r="C55" s="58" t="s">
        <v>728</v>
      </c>
      <c r="D55" s="58" t="s">
        <v>728</v>
      </c>
      <c r="E55" s="58" t="s">
        <v>746</v>
      </c>
      <c r="F55" s="58">
        <v>2129.9</v>
      </c>
      <c r="G55" s="58">
        <v>4170</v>
      </c>
      <c r="H55" s="58">
        <v>2522</v>
      </c>
      <c r="I55" s="58">
        <v>1648</v>
      </c>
      <c r="J55" s="58" t="s">
        <v>729</v>
      </c>
      <c r="K55" s="58" t="s">
        <v>1684</v>
      </c>
      <c r="L55" s="58" t="s">
        <v>1685</v>
      </c>
      <c r="M55" s="58" t="s">
        <v>1686</v>
      </c>
      <c r="N55" s="58" t="s">
        <v>1687</v>
      </c>
    </row>
    <row r="56" spans="1:14">
      <c r="A56" s="58" t="s">
        <v>1688</v>
      </c>
      <c r="B56" s="58" t="s">
        <v>746</v>
      </c>
      <c r="C56" s="58" t="s">
        <v>746</v>
      </c>
      <c r="D56" s="58" t="s">
        <v>746</v>
      </c>
      <c r="E56" s="58" t="s">
        <v>746</v>
      </c>
      <c r="F56" s="58">
        <v>129001</v>
      </c>
      <c r="G56" s="58">
        <v>253022</v>
      </c>
      <c r="H56" s="58">
        <v>248771</v>
      </c>
      <c r="I56" s="58">
        <v>4251</v>
      </c>
      <c r="J56" s="58" t="s">
        <v>729</v>
      </c>
      <c r="K56" s="58" t="s">
        <v>1545</v>
      </c>
      <c r="L56" s="58" t="s">
        <v>1546</v>
      </c>
      <c r="M56" s="58" t="s">
        <v>1547</v>
      </c>
      <c r="N56" s="58" t="s">
        <v>1689</v>
      </c>
    </row>
    <row r="57" spans="1:14">
      <c r="A57" s="58" t="s">
        <v>1690</v>
      </c>
      <c r="B57" s="58" t="s">
        <v>728</v>
      </c>
      <c r="C57" s="58" t="s">
        <v>728</v>
      </c>
      <c r="D57" s="58" t="s">
        <v>728</v>
      </c>
      <c r="E57" s="58" t="s">
        <v>728</v>
      </c>
      <c r="F57" s="58">
        <v>969.7</v>
      </c>
      <c r="G57" s="58">
        <v>1894</v>
      </c>
      <c r="H57" s="58">
        <v>1602</v>
      </c>
      <c r="I57" s="58">
        <v>292</v>
      </c>
      <c r="J57" s="58" t="s">
        <v>729</v>
      </c>
      <c r="K57" s="58" t="s">
        <v>1529</v>
      </c>
      <c r="L57" s="58" t="s">
        <v>1691</v>
      </c>
      <c r="M57" s="58" t="s">
        <v>1692</v>
      </c>
      <c r="N57" s="58" t="s">
        <v>1693</v>
      </c>
    </row>
    <row r="58" spans="1:14">
      <c r="A58" s="58" t="s">
        <v>1694</v>
      </c>
      <c r="B58" s="58" t="s">
        <v>63</v>
      </c>
      <c r="C58" s="58" t="s">
        <v>745</v>
      </c>
      <c r="D58" s="58" t="s">
        <v>746</v>
      </c>
      <c r="E58" s="58" t="s">
        <v>746</v>
      </c>
      <c r="F58" s="58">
        <v>110.1</v>
      </c>
      <c r="G58" s="58">
        <v>215</v>
      </c>
      <c r="H58" s="58">
        <v>212</v>
      </c>
      <c r="I58" s="58">
        <v>3</v>
      </c>
      <c r="J58" s="58" t="s">
        <v>729</v>
      </c>
      <c r="K58" s="58" t="s">
        <v>1695</v>
      </c>
      <c r="L58" s="58" t="s">
        <v>1696</v>
      </c>
      <c r="M58" s="58" t="s">
        <v>1697</v>
      </c>
      <c r="N58" s="58" t="s">
        <v>1698</v>
      </c>
    </row>
    <row r="59" spans="1:14">
      <c r="A59" s="58" t="s">
        <v>1699</v>
      </c>
      <c r="B59" s="58" t="s">
        <v>746</v>
      </c>
      <c r="C59" s="58" t="s">
        <v>746</v>
      </c>
      <c r="D59" s="58" t="s">
        <v>746</v>
      </c>
      <c r="E59" s="58" t="s">
        <v>745</v>
      </c>
      <c r="F59" s="58">
        <v>9435.2999999999993</v>
      </c>
      <c r="G59" s="58">
        <v>18507</v>
      </c>
      <c r="H59" s="58">
        <v>18502</v>
      </c>
      <c r="I59" s="58">
        <v>5</v>
      </c>
      <c r="J59" s="58" t="s">
        <v>729</v>
      </c>
      <c r="K59" s="58" t="s">
        <v>1700</v>
      </c>
      <c r="L59" s="58" t="s">
        <v>1701</v>
      </c>
      <c r="M59" s="58" t="s">
        <v>1702</v>
      </c>
      <c r="N59" s="58" t="s">
        <v>1703</v>
      </c>
    </row>
    <row r="60" spans="1:14">
      <c r="A60" s="58" t="s">
        <v>1704</v>
      </c>
      <c r="B60" s="58" t="s">
        <v>746</v>
      </c>
      <c r="C60" s="58" t="s">
        <v>746</v>
      </c>
      <c r="D60" s="58" t="s">
        <v>746</v>
      </c>
      <c r="E60" s="58" t="s">
        <v>745</v>
      </c>
      <c r="F60" s="58">
        <v>9435.2999999999993</v>
      </c>
      <c r="G60" s="58">
        <v>18507</v>
      </c>
      <c r="H60" s="58">
        <v>18502</v>
      </c>
      <c r="I60" s="58">
        <v>5</v>
      </c>
      <c r="J60" s="58" t="s">
        <v>729</v>
      </c>
      <c r="K60" s="58" t="s">
        <v>1700</v>
      </c>
      <c r="L60" s="58" t="s">
        <v>1701</v>
      </c>
      <c r="M60" s="58" t="s">
        <v>1702</v>
      </c>
      <c r="N60" s="58" t="s">
        <v>1705</v>
      </c>
    </row>
    <row r="61" spans="1:14">
      <c r="A61" s="58" t="s">
        <v>1706</v>
      </c>
      <c r="B61" s="58">
        <v>0.60696517400000005</v>
      </c>
      <c r="C61" s="58" t="s">
        <v>728</v>
      </c>
      <c r="D61" s="58">
        <v>0.60863787400000002</v>
      </c>
      <c r="E61" s="58" t="s">
        <v>728</v>
      </c>
      <c r="F61" s="58">
        <v>310.60000000000002</v>
      </c>
      <c r="G61" s="58">
        <v>601</v>
      </c>
      <c r="H61" s="58">
        <v>260</v>
      </c>
      <c r="I61" s="58">
        <v>341</v>
      </c>
      <c r="J61" s="58" t="s">
        <v>729</v>
      </c>
      <c r="K61" s="58" t="s">
        <v>1550</v>
      </c>
      <c r="L61" s="58" t="s">
        <v>4222</v>
      </c>
      <c r="M61" s="58" t="s">
        <v>1551</v>
      </c>
      <c r="N61" s="58" t="s">
        <v>1707</v>
      </c>
    </row>
    <row r="62" spans="1:14">
      <c r="A62" s="58" t="s">
        <v>1708</v>
      </c>
      <c r="B62" s="58" t="s">
        <v>745</v>
      </c>
      <c r="C62" s="58" t="s">
        <v>746</v>
      </c>
      <c r="D62" s="58" t="s">
        <v>746</v>
      </c>
      <c r="E62" s="58" t="s">
        <v>746</v>
      </c>
      <c r="F62" s="58">
        <v>5274.2</v>
      </c>
      <c r="G62" s="58">
        <v>10338</v>
      </c>
      <c r="H62" s="58">
        <v>10330</v>
      </c>
      <c r="I62" s="58">
        <v>8</v>
      </c>
      <c r="J62" s="58" t="s">
        <v>729</v>
      </c>
      <c r="K62" s="58" t="s">
        <v>1709</v>
      </c>
      <c r="L62" s="58" t="s">
        <v>1710</v>
      </c>
      <c r="M62" s="58" t="s">
        <v>1711</v>
      </c>
      <c r="N62" s="58" t="s">
        <v>1712</v>
      </c>
    </row>
    <row r="63" spans="1:14">
      <c r="A63" s="58" t="s">
        <v>1713</v>
      </c>
      <c r="B63" s="58" t="s">
        <v>728</v>
      </c>
      <c r="C63" s="58" t="s">
        <v>767</v>
      </c>
      <c r="D63" s="58" t="s">
        <v>728</v>
      </c>
      <c r="E63" s="58" t="s">
        <v>728</v>
      </c>
      <c r="F63" s="58">
        <v>337.4</v>
      </c>
      <c r="G63" s="58">
        <v>653</v>
      </c>
      <c r="H63" s="58">
        <v>579</v>
      </c>
      <c r="I63" s="58">
        <v>74</v>
      </c>
      <c r="J63" s="58" t="s">
        <v>729</v>
      </c>
      <c r="K63" s="58" t="s">
        <v>1714</v>
      </c>
      <c r="L63" s="58" t="s">
        <v>1715</v>
      </c>
      <c r="M63" s="58" t="s">
        <v>1716</v>
      </c>
      <c r="N63" s="58" t="s">
        <v>1717</v>
      </c>
    </row>
    <row r="64" spans="1:14">
      <c r="A64" s="58" t="s">
        <v>1718</v>
      </c>
      <c r="B64" s="58" t="s">
        <v>746</v>
      </c>
      <c r="C64" s="58" t="s">
        <v>746</v>
      </c>
      <c r="D64" s="58" t="s">
        <v>746</v>
      </c>
      <c r="E64" s="58" t="s">
        <v>746</v>
      </c>
      <c r="F64" s="58">
        <v>129000.9</v>
      </c>
      <c r="G64" s="58">
        <v>253022</v>
      </c>
      <c r="H64" s="58">
        <v>248771</v>
      </c>
      <c r="I64" s="58">
        <v>4251</v>
      </c>
      <c r="J64" s="58" t="s">
        <v>729</v>
      </c>
      <c r="K64" s="58" t="s">
        <v>1545</v>
      </c>
      <c r="L64" s="58" t="s">
        <v>1546</v>
      </c>
      <c r="M64" s="58" t="s">
        <v>1547</v>
      </c>
      <c r="N64" s="58" t="s">
        <v>1719</v>
      </c>
    </row>
    <row r="65" spans="1:14">
      <c r="A65" s="58" t="s">
        <v>1720</v>
      </c>
      <c r="B65" s="58" t="s">
        <v>728</v>
      </c>
      <c r="C65" s="58" t="s">
        <v>728</v>
      </c>
      <c r="D65" s="58" t="s">
        <v>728</v>
      </c>
      <c r="E65" s="58" t="s">
        <v>728</v>
      </c>
      <c r="F65" s="58">
        <v>5.5</v>
      </c>
      <c r="G65" s="58">
        <v>1327559</v>
      </c>
      <c r="H65" s="58">
        <v>1315608</v>
      </c>
      <c r="I65" s="58">
        <v>11951</v>
      </c>
      <c r="J65" s="58" t="s">
        <v>729</v>
      </c>
      <c r="K65" s="58" t="s">
        <v>1721</v>
      </c>
      <c r="L65" s="58" t="s">
        <v>4227</v>
      </c>
      <c r="M65" s="58" t="s">
        <v>1722</v>
      </c>
      <c r="N65" s="58" t="s">
        <v>1723</v>
      </c>
    </row>
    <row r="66" spans="1:14">
      <c r="A66" s="58" t="s">
        <v>1724</v>
      </c>
      <c r="B66" s="58" t="s">
        <v>728</v>
      </c>
      <c r="C66" s="58" t="s">
        <v>728</v>
      </c>
      <c r="D66" s="58" t="s">
        <v>728</v>
      </c>
      <c r="E66" s="58" t="s">
        <v>728</v>
      </c>
      <c r="F66" s="58">
        <v>99865.9</v>
      </c>
      <c r="G66" s="58">
        <v>195874</v>
      </c>
      <c r="H66" s="58">
        <v>195382</v>
      </c>
      <c r="I66" s="58">
        <v>492</v>
      </c>
      <c r="J66" s="58" t="s">
        <v>729</v>
      </c>
      <c r="K66" s="58" t="s">
        <v>1725</v>
      </c>
      <c r="L66" s="58" t="s">
        <v>1726</v>
      </c>
      <c r="M66" s="58" t="s">
        <v>1727</v>
      </c>
      <c r="N66" s="58" t="s">
        <v>1728</v>
      </c>
    </row>
    <row r="67" spans="1:14">
      <c r="A67" s="58" t="s">
        <v>1729</v>
      </c>
      <c r="B67" s="58" t="s">
        <v>746</v>
      </c>
      <c r="C67" s="58" t="s">
        <v>746</v>
      </c>
      <c r="D67" s="58" t="s">
        <v>746</v>
      </c>
      <c r="E67" s="58" t="s">
        <v>746</v>
      </c>
      <c r="F67" s="58">
        <v>248358.8</v>
      </c>
      <c r="G67" s="58">
        <v>487137</v>
      </c>
      <c r="H67" s="58">
        <v>472677</v>
      </c>
      <c r="I67" s="58">
        <v>14460</v>
      </c>
      <c r="J67" s="58" t="s">
        <v>729</v>
      </c>
      <c r="K67" s="58" t="s">
        <v>1730</v>
      </c>
      <c r="L67" s="58" t="s">
        <v>1731</v>
      </c>
      <c r="M67" s="58" t="s">
        <v>1732</v>
      </c>
      <c r="N67" s="58" t="s">
        <v>1733</v>
      </c>
    </row>
    <row r="68" spans="1:14">
      <c r="A68" s="58" t="s">
        <v>1734</v>
      </c>
      <c r="B68" s="58" t="s">
        <v>746</v>
      </c>
      <c r="C68" s="58" t="s">
        <v>746</v>
      </c>
      <c r="D68" s="58" t="s">
        <v>746</v>
      </c>
      <c r="E68" s="58" t="s">
        <v>745</v>
      </c>
      <c r="F68" s="58">
        <v>9435.2999999999993</v>
      </c>
      <c r="G68" s="58">
        <v>18507</v>
      </c>
      <c r="H68" s="58">
        <v>18502</v>
      </c>
      <c r="I68" s="58">
        <v>5</v>
      </c>
      <c r="J68" s="58" t="s">
        <v>729</v>
      </c>
      <c r="K68" s="58" t="s">
        <v>1700</v>
      </c>
      <c r="L68" s="58" t="s">
        <v>1701</v>
      </c>
      <c r="M68" s="58" t="s">
        <v>1702</v>
      </c>
      <c r="N68" s="58" t="s">
        <v>1735</v>
      </c>
    </row>
    <row r="69" spans="1:14">
      <c r="A69" s="58" t="s">
        <v>1736</v>
      </c>
      <c r="B69" s="58" t="s">
        <v>745</v>
      </c>
      <c r="C69" s="58" t="s">
        <v>745</v>
      </c>
      <c r="D69" s="58" t="s">
        <v>746</v>
      </c>
      <c r="E69" s="58" t="s">
        <v>746</v>
      </c>
      <c r="F69" s="58">
        <v>151.9</v>
      </c>
      <c r="G69" s="58">
        <v>289</v>
      </c>
      <c r="H69" s="58">
        <v>279</v>
      </c>
      <c r="I69" s="58">
        <v>10</v>
      </c>
      <c r="J69" s="58" t="s">
        <v>729</v>
      </c>
      <c r="K69" s="58" t="s">
        <v>1737</v>
      </c>
      <c r="L69" s="58" t="s">
        <v>1738</v>
      </c>
      <c r="M69" s="58" t="s">
        <v>1739</v>
      </c>
      <c r="N69" s="58" t="s">
        <v>1740</v>
      </c>
    </row>
    <row r="70" spans="1:14">
      <c r="A70" s="58" t="s">
        <v>1741</v>
      </c>
      <c r="B70" s="58" t="s">
        <v>746</v>
      </c>
      <c r="C70" s="58" t="s">
        <v>746</v>
      </c>
      <c r="D70" s="58" t="s">
        <v>746</v>
      </c>
      <c r="E70" s="58" t="s">
        <v>746</v>
      </c>
      <c r="F70" s="58">
        <v>5.7</v>
      </c>
      <c r="G70" s="58">
        <v>4207</v>
      </c>
      <c r="H70" s="58">
        <v>4174</v>
      </c>
      <c r="I70" s="58">
        <v>33</v>
      </c>
      <c r="J70" s="58" t="s">
        <v>729</v>
      </c>
      <c r="K70" s="58" t="s">
        <v>1588</v>
      </c>
      <c r="L70" s="58" t="s">
        <v>1589</v>
      </c>
      <c r="M70" s="58" t="s">
        <v>1590</v>
      </c>
      <c r="N70" s="58" t="s">
        <v>1742</v>
      </c>
    </row>
    <row r="71" spans="1:14">
      <c r="A71" s="58" t="s">
        <v>1743</v>
      </c>
      <c r="B71" s="58" t="s">
        <v>746</v>
      </c>
      <c r="C71" s="58" t="s">
        <v>746</v>
      </c>
      <c r="D71" s="58" t="s">
        <v>746</v>
      </c>
      <c r="E71" s="58" t="s">
        <v>746</v>
      </c>
      <c r="F71" s="58">
        <v>126890.9</v>
      </c>
      <c r="G71" s="58">
        <v>248883</v>
      </c>
      <c r="H71" s="58">
        <v>248771</v>
      </c>
      <c r="I71" s="58">
        <v>112</v>
      </c>
      <c r="J71" s="58" t="s">
        <v>729</v>
      </c>
      <c r="K71" s="58" t="s">
        <v>1545</v>
      </c>
      <c r="L71" s="58" t="s">
        <v>1744</v>
      </c>
      <c r="M71" s="58" t="s">
        <v>1745</v>
      </c>
      <c r="N71" s="58" t="s">
        <v>1746</v>
      </c>
    </row>
    <row r="72" spans="1:14">
      <c r="A72" s="58" t="s">
        <v>1747</v>
      </c>
      <c r="B72" s="58">
        <v>0.60696517400000005</v>
      </c>
      <c r="C72" s="58" t="s">
        <v>728</v>
      </c>
      <c r="D72" s="58">
        <v>0.60863787400000002</v>
      </c>
      <c r="E72" s="58" t="s">
        <v>728</v>
      </c>
      <c r="F72" s="58">
        <v>310.60000000000002</v>
      </c>
      <c r="G72" s="58">
        <v>601</v>
      </c>
      <c r="H72" s="58">
        <v>260</v>
      </c>
      <c r="I72" s="58">
        <v>341</v>
      </c>
      <c r="J72" s="58" t="s">
        <v>729</v>
      </c>
      <c r="K72" s="58" t="s">
        <v>1550</v>
      </c>
      <c r="L72" s="58" t="s">
        <v>4222</v>
      </c>
      <c r="M72" s="58" t="s">
        <v>1551</v>
      </c>
      <c r="N72" s="58" t="s">
        <v>1748</v>
      </c>
    </row>
    <row r="73" spans="1:14">
      <c r="A73" s="58" t="s">
        <v>1749</v>
      </c>
      <c r="B73" s="58">
        <v>0.625</v>
      </c>
      <c r="C73" s="58" t="s">
        <v>728</v>
      </c>
      <c r="D73" s="58">
        <v>0.69954128400000004</v>
      </c>
      <c r="E73" s="58" t="s">
        <v>728</v>
      </c>
      <c r="F73" s="58">
        <v>75.8</v>
      </c>
      <c r="G73" s="58">
        <v>140</v>
      </c>
      <c r="H73" s="58">
        <v>109</v>
      </c>
      <c r="I73" s="58">
        <v>31</v>
      </c>
      <c r="J73" s="58" t="s">
        <v>729</v>
      </c>
      <c r="K73" s="58" t="s">
        <v>1750</v>
      </c>
      <c r="L73" s="58" t="s">
        <v>1751</v>
      </c>
      <c r="M73" s="58" t="s">
        <v>1752</v>
      </c>
      <c r="N73" s="58" t="s">
        <v>1753</v>
      </c>
    </row>
    <row r="74" spans="1:14">
      <c r="A74" s="58" t="s">
        <v>1754</v>
      </c>
      <c r="B74" s="58" t="s">
        <v>728</v>
      </c>
      <c r="C74" s="58" t="s">
        <v>728</v>
      </c>
      <c r="D74" s="58" t="s">
        <v>728</v>
      </c>
      <c r="E74" s="58" t="s">
        <v>728</v>
      </c>
      <c r="F74" s="58">
        <v>66329.600000000006</v>
      </c>
      <c r="G74" s="58">
        <v>130101</v>
      </c>
      <c r="H74" s="58">
        <v>129641</v>
      </c>
      <c r="I74" s="58">
        <v>460</v>
      </c>
      <c r="J74" s="58" t="s">
        <v>729</v>
      </c>
      <c r="K74" s="58" t="s">
        <v>1755</v>
      </c>
      <c r="L74" s="58" t="s">
        <v>1756</v>
      </c>
      <c r="M74" s="58" t="s">
        <v>1757</v>
      </c>
      <c r="N74" s="58" t="s">
        <v>1758</v>
      </c>
    </row>
    <row r="75" spans="1:14">
      <c r="A75" s="58" t="s">
        <v>1759</v>
      </c>
      <c r="B75" s="58" t="s">
        <v>728</v>
      </c>
      <c r="C75" s="58" t="s">
        <v>728</v>
      </c>
      <c r="D75" s="58" t="s">
        <v>728</v>
      </c>
      <c r="E75" s="58" t="s">
        <v>728</v>
      </c>
      <c r="F75" s="58">
        <v>36865.1</v>
      </c>
      <c r="G75" s="58">
        <v>72301</v>
      </c>
      <c r="H75" s="58">
        <v>72236</v>
      </c>
      <c r="I75" s="58">
        <v>65</v>
      </c>
      <c r="J75" s="58" t="s">
        <v>729</v>
      </c>
      <c r="K75" s="58" t="s">
        <v>1760</v>
      </c>
      <c r="L75" s="58" t="s">
        <v>1761</v>
      </c>
      <c r="M75" s="58" t="s">
        <v>1762</v>
      </c>
      <c r="N75" s="58" t="s">
        <v>1763</v>
      </c>
    </row>
    <row r="76" spans="1:14">
      <c r="A76" s="58" t="s">
        <v>1764</v>
      </c>
      <c r="B76" s="58" t="s">
        <v>767</v>
      </c>
      <c r="C76" s="58" t="s">
        <v>728</v>
      </c>
      <c r="D76" s="58" t="s">
        <v>728</v>
      </c>
      <c r="E76" s="58" t="s">
        <v>728</v>
      </c>
      <c r="F76" s="58">
        <v>233</v>
      </c>
      <c r="G76" s="58">
        <v>456</v>
      </c>
      <c r="H76" s="58">
        <v>427</v>
      </c>
      <c r="I76" s="58">
        <v>29</v>
      </c>
      <c r="J76" s="58" t="s">
        <v>729</v>
      </c>
      <c r="K76" s="58" t="s">
        <v>1765</v>
      </c>
      <c r="L76" s="58" t="s">
        <v>1766</v>
      </c>
      <c r="M76" s="58" t="s">
        <v>1767</v>
      </c>
      <c r="N76" s="58" t="s">
        <v>1768</v>
      </c>
    </row>
    <row r="77" spans="1:14">
      <c r="A77" s="58" t="s">
        <v>1769</v>
      </c>
      <c r="B77" s="58" t="s">
        <v>767</v>
      </c>
      <c r="C77" s="58" t="s">
        <v>728</v>
      </c>
      <c r="D77" s="58" t="s">
        <v>728</v>
      </c>
      <c r="E77" s="58" t="s">
        <v>728</v>
      </c>
      <c r="F77" s="58">
        <v>7867.7</v>
      </c>
      <c r="G77" s="58">
        <v>15424</v>
      </c>
      <c r="H77" s="58">
        <v>15386</v>
      </c>
      <c r="I77" s="58">
        <v>38</v>
      </c>
      <c r="J77" s="58" t="s">
        <v>729</v>
      </c>
      <c r="K77" s="58" t="s">
        <v>1770</v>
      </c>
      <c r="L77" s="58" t="s">
        <v>1771</v>
      </c>
      <c r="M77" s="58" t="s">
        <v>1772</v>
      </c>
      <c r="N77" s="58" t="s">
        <v>1773</v>
      </c>
    </row>
    <row r="78" spans="1:14">
      <c r="A78" s="58" t="s">
        <v>1774</v>
      </c>
      <c r="B78" s="58" t="s">
        <v>728</v>
      </c>
      <c r="C78" s="58" t="s">
        <v>728</v>
      </c>
      <c r="D78" s="58" t="s">
        <v>728</v>
      </c>
      <c r="E78" s="58" t="s">
        <v>728</v>
      </c>
      <c r="F78" s="58">
        <v>336385</v>
      </c>
      <c r="G78" s="58">
        <v>659797</v>
      </c>
      <c r="H78" s="58">
        <v>658197</v>
      </c>
      <c r="I78" s="58">
        <v>1600</v>
      </c>
      <c r="J78" s="58" t="s">
        <v>729</v>
      </c>
      <c r="K78" s="58" t="s">
        <v>1554</v>
      </c>
      <c r="L78" s="58" t="s">
        <v>1775</v>
      </c>
      <c r="M78" s="58" t="s">
        <v>1776</v>
      </c>
      <c r="N78" s="58" t="s">
        <v>1777</v>
      </c>
    </row>
    <row r="79" spans="1:14">
      <c r="A79" s="58" t="s">
        <v>1778</v>
      </c>
      <c r="B79" s="58" t="s">
        <v>746</v>
      </c>
      <c r="C79" s="58" t="s">
        <v>746</v>
      </c>
      <c r="D79" s="58" t="s">
        <v>746</v>
      </c>
      <c r="E79" s="58" t="s">
        <v>746</v>
      </c>
      <c r="F79" s="58">
        <v>303525.09999999998</v>
      </c>
      <c r="G79" s="58">
        <v>595343</v>
      </c>
      <c r="H79" s="58">
        <v>595013</v>
      </c>
      <c r="I79" s="58">
        <v>330</v>
      </c>
      <c r="J79" s="58" t="s">
        <v>729</v>
      </c>
      <c r="K79" s="58" t="s">
        <v>1779</v>
      </c>
      <c r="L79" s="58" t="s">
        <v>1780</v>
      </c>
      <c r="M79" s="58" t="s">
        <v>1781</v>
      </c>
      <c r="N79" s="58" t="s">
        <v>1782</v>
      </c>
    </row>
    <row r="80" spans="1:14">
      <c r="A80" s="58" t="s">
        <v>1783</v>
      </c>
      <c r="B80" s="58" t="s">
        <v>746</v>
      </c>
      <c r="C80" s="58" t="s">
        <v>746</v>
      </c>
      <c r="D80" s="58" t="s">
        <v>746</v>
      </c>
      <c r="E80" s="58" t="s">
        <v>746</v>
      </c>
      <c r="F80" s="58">
        <v>303525.09999999998</v>
      </c>
      <c r="G80" s="58">
        <v>595343</v>
      </c>
      <c r="H80" s="58">
        <v>595013</v>
      </c>
      <c r="I80" s="58">
        <v>330</v>
      </c>
      <c r="J80" s="58" t="s">
        <v>729</v>
      </c>
      <c r="K80" s="58" t="s">
        <v>1779</v>
      </c>
      <c r="L80" s="58" t="s">
        <v>1780</v>
      </c>
      <c r="M80" s="58" t="s">
        <v>1781</v>
      </c>
      <c r="N80" s="58" t="s">
        <v>1784</v>
      </c>
    </row>
    <row r="81" spans="1:14">
      <c r="A81" s="58" t="s">
        <v>1785</v>
      </c>
      <c r="B81" s="58" t="s">
        <v>745</v>
      </c>
      <c r="C81" s="58" t="s">
        <v>745</v>
      </c>
      <c r="D81" s="58" t="s">
        <v>745</v>
      </c>
      <c r="E81" s="58" t="s">
        <v>746</v>
      </c>
      <c r="F81" s="58">
        <v>1.5</v>
      </c>
      <c r="G81" s="58">
        <v>752</v>
      </c>
      <c r="H81" s="58">
        <v>750</v>
      </c>
      <c r="I81" s="58">
        <v>2</v>
      </c>
      <c r="J81" s="58" t="s">
        <v>729</v>
      </c>
      <c r="K81" s="58" t="s">
        <v>1786</v>
      </c>
      <c r="L81" s="58" t="s">
        <v>1787</v>
      </c>
      <c r="M81" s="58" t="s">
        <v>1788</v>
      </c>
      <c r="N81" s="58" t="s">
        <v>1789</v>
      </c>
    </row>
    <row r="82" spans="1:14">
      <c r="A82" s="58" t="s">
        <v>1790</v>
      </c>
      <c r="B82" s="58">
        <v>0.66493623899999998</v>
      </c>
      <c r="C82" s="58">
        <v>0.69246182700000003</v>
      </c>
      <c r="D82" s="58">
        <v>0.30207510599999998</v>
      </c>
      <c r="E82" s="58">
        <v>0.49412494400000001</v>
      </c>
      <c r="F82" s="58">
        <v>27758.799999999999</v>
      </c>
      <c r="G82" s="58">
        <v>54438</v>
      </c>
      <c r="H82" s="58">
        <v>20269</v>
      </c>
      <c r="I82" s="58">
        <v>34169</v>
      </c>
      <c r="J82" s="58" t="s">
        <v>729</v>
      </c>
      <c r="K82" s="58" t="s">
        <v>1791</v>
      </c>
      <c r="L82" s="58" t="s">
        <v>1792</v>
      </c>
      <c r="M82" s="58" t="s">
        <v>1793</v>
      </c>
      <c r="N82" s="58" t="s">
        <v>1794</v>
      </c>
    </row>
    <row r="83" spans="1:14">
      <c r="A83" s="58" t="s">
        <v>1795</v>
      </c>
      <c r="B83" s="58" t="s">
        <v>746</v>
      </c>
      <c r="C83" s="58" t="s">
        <v>746</v>
      </c>
      <c r="D83" s="58" t="s">
        <v>746</v>
      </c>
      <c r="E83" s="58" t="s">
        <v>746</v>
      </c>
      <c r="F83" s="58">
        <v>303525.09999999998</v>
      </c>
      <c r="G83" s="58">
        <v>595343</v>
      </c>
      <c r="H83" s="58">
        <v>595013</v>
      </c>
      <c r="I83" s="58">
        <v>330</v>
      </c>
      <c r="J83" s="58" t="s">
        <v>729</v>
      </c>
      <c r="K83" s="58" t="s">
        <v>1779</v>
      </c>
      <c r="L83" s="58" t="s">
        <v>1780</v>
      </c>
      <c r="M83" s="58" t="s">
        <v>1781</v>
      </c>
      <c r="N83" s="58" t="s">
        <v>1796</v>
      </c>
    </row>
    <row r="84" spans="1:14">
      <c r="A84" s="58" t="s">
        <v>1797</v>
      </c>
      <c r="B84" s="58" t="s">
        <v>745</v>
      </c>
      <c r="C84" s="58" t="s">
        <v>745</v>
      </c>
      <c r="D84" s="58" t="s">
        <v>745</v>
      </c>
      <c r="E84" s="58" t="s">
        <v>746</v>
      </c>
      <c r="F84" s="58">
        <v>1.5</v>
      </c>
      <c r="G84" s="58">
        <v>752</v>
      </c>
      <c r="H84" s="58">
        <v>750</v>
      </c>
      <c r="I84" s="58">
        <v>2</v>
      </c>
      <c r="J84" s="58" t="s">
        <v>729</v>
      </c>
      <c r="K84" s="58" t="s">
        <v>1786</v>
      </c>
      <c r="L84" s="58" t="s">
        <v>1787</v>
      </c>
      <c r="M84" s="58" t="s">
        <v>1788</v>
      </c>
      <c r="N84" s="58" t="s">
        <v>1798</v>
      </c>
    </row>
    <row r="85" spans="1:14">
      <c r="A85" s="58" t="s">
        <v>1799</v>
      </c>
      <c r="B85" s="58" t="s">
        <v>745</v>
      </c>
      <c r="C85" s="58" t="s">
        <v>745</v>
      </c>
      <c r="D85" s="58" t="s">
        <v>745</v>
      </c>
      <c r="E85" s="58" t="s">
        <v>746</v>
      </c>
      <c r="F85" s="58">
        <v>1.4</v>
      </c>
      <c r="G85" s="58">
        <v>752</v>
      </c>
      <c r="H85" s="58">
        <v>750</v>
      </c>
      <c r="I85" s="58">
        <v>2</v>
      </c>
      <c r="J85" s="58" t="s">
        <v>729</v>
      </c>
      <c r="K85" s="58" t="s">
        <v>1786</v>
      </c>
      <c r="L85" s="58" t="s">
        <v>1787</v>
      </c>
      <c r="M85" s="58" t="s">
        <v>1788</v>
      </c>
      <c r="N85" s="58" t="s">
        <v>1800</v>
      </c>
    </row>
    <row r="86" spans="1:14">
      <c r="A86" s="58" t="s">
        <v>1801</v>
      </c>
      <c r="B86" s="58" t="s">
        <v>746</v>
      </c>
      <c r="C86" s="58" t="s">
        <v>746</v>
      </c>
      <c r="D86" s="58" t="s">
        <v>746</v>
      </c>
      <c r="E86" s="58" t="s">
        <v>746</v>
      </c>
      <c r="F86" s="58">
        <v>938.6</v>
      </c>
      <c r="G86" s="58">
        <v>1832</v>
      </c>
      <c r="H86" s="58">
        <v>1800</v>
      </c>
      <c r="I86" s="58">
        <v>32</v>
      </c>
      <c r="J86" s="58" t="s">
        <v>729</v>
      </c>
      <c r="K86" s="58" t="s">
        <v>1802</v>
      </c>
      <c r="L86" s="58" t="s">
        <v>1803</v>
      </c>
      <c r="M86" s="58" t="s">
        <v>1804</v>
      </c>
      <c r="N86" s="58" t="s">
        <v>1805</v>
      </c>
    </row>
    <row r="87" spans="1:14">
      <c r="A87" s="58" t="s">
        <v>1806</v>
      </c>
      <c r="B87" s="58" t="s">
        <v>728</v>
      </c>
      <c r="C87" s="58" t="s">
        <v>728</v>
      </c>
      <c r="D87" s="58" t="s">
        <v>728</v>
      </c>
      <c r="E87" s="58" t="s">
        <v>728</v>
      </c>
      <c r="F87" s="58">
        <v>1090.5999999999999</v>
      </c>
      <c r="G87" s="58">
        <v>2131</v>
      </c>
      <c r="H87" s="58">
        <v>1741</v>
      </c>
      <c r="I87" s="58">
        <v>390</v>
      </c>
      <c r="J87" s="58" t="s">
        <v>729</v>
      </c>
      <c r="K87" s="58" t="s">
        <v>1807</v>
      </c>
      <c r="L87" s="58" t="s">
        <v>1605</v>
      </c>
      <c r="M87" s="58" t="s">
        <v>1808</v>
      </c>
      <c r="N87" s="58" t="s">
        <v>1809</v>
      </c>
    </row>
    <row r="88" spans="1:14">
      <c r="A88" s="58" t="s">
        <v>1810</v>
      </c>
      <c r="B88" s="58" t="s">
        <v>767</v>
      </c>
      <c r="C88" s="58" t="s">
        <v>63</v>
      </c>
      <c r="D88" s="58" t="s">
        <v>728</v>
      </c>
      <c r="E88" s="58" t="s">
        <v>767</v>
      </c>
      <c r="F88" s="58">
        <v>57</v>
      </c>
      <c r="G88" s="58">
        <v>103</v>
      </c>
      <c r="H88" s="58">
        <v>101</v>
      </c>
      <c r="I88" s="58">
        <v>2</v>
      </c>
      <c r="J88" s="58" t="s">
        <v>729</v>
      </c>
      <c r="K88" s="58" t="s">
        <v>1811</v>
      </c>
      <c r="L88" s="58" t="s">
        <v>1812</v>
      </c>
      <c r="M88" s="58" t="s">
        <v>1813</v>
      </c>
      <c r="N88" s="58" t="s">
        <v>1814</v>
      </c>
    </row>
    <row r="89" spans="1:14">
      <c r="A89" s="58" t="s">
        <v>1815</v>
      </c>
      <c r="B89" s="58" t="s">
        <v>746</v>
      </c>
      <c r="C89" s="58">
        <v>0.33867022499999999</v>
      </c>
      <c r="D89" s="58">
        <v>0.39519650699999997</v>
      </c>
      <c r="E89" s="58">
        <v>0.34878640799999999</v>
      </c>
      <c r="F89" s="58">
        <v>556.20000000000005</v>
      </c>
      <c r="G89" s="58">
        <v>1091</v>
      </c>
      <c r="H89" s="58">
        <v>830</v>
      </c>
      <c r="I89" s="58">
        <v>261</v>
      </c>
      <c r="J89" s="58" t="s">
        <v>729</v>
      </c>
      <c r="K89" s="58" t="s">
        <v>1816</v>
      </c>
      <c r="L89" s="58" t="s">
        <v>1550</v>
      </c>
      <c r="M89" s="58" t="s">
        <v>1817</v>
      </c>
      <c r="N89" s="58" t="s">
        <v>1818</v>
      </c>
    </row>
    <row r="90" spans="1:14">
      <c r="A90" s="58" t="s">
        <v>1819</v>
      </c>
      <c r="B90" s="58" t="s">
        <v>728</v>
      </c>
      <c r="C90" s="58" t="s">
        <v>728</v>
      </c>
      <c r="D90" s="58" t="s">
        <v>728</v>
      </c>
      <c r="E90" s="58" t="s">
        <v>728</v>
      </c>
      <c r="F90" s="58">
        <v>11508.8</v>
      </c>
      <c r="G90" s="58">
        <v>22565</v>
      </c>
      <c r="H90" s="58">
        <v>22397</v>
      </c>
      <c r="I90" s="58">
        <v>168</v>
      </c>
      <c r="J90" s="58" t="s">
        <v>729</v>
      </c>
      <c r="K90" s="58" t="s">
        <v>1472</v>
      </c>
      <c r="L90" s="58" t="s">
        <v>1473</v>
      </c>
      <c r="M90" s="58" t="s">
        <v>1474</v>
      </c>
      <c r="N90" s="58" t="s">
        <v>1820</v>
      </c>
    </row>
    <row r="91" spans="1:14">
      <c r="A91" s="58" t="s">
        <v>1821</v>
      </c>
      <c r="B91" s="58" t="s">
        <v>767</v>
      </c>
      <c r="C91" s="58" t="s">
        <v>728</v>
      </c>
      <c r="D91" s="58" t="s">
        <v>728</v>
      </c>
      <c r="E91" s="58" t="s">
        <v>728</v>
      </c>
      <c r="F91" s="58">
        <v>1294.8</v>
      </c>
      <c r="G91" s="58">
        <v>2533</v>
      </c>
      <c r="H91" s="58">
        <v>2513</v>
      </c>
      <c r="I91" s="58">
        <v>20</v>
      </c>
      <c r="J91" s="58" t="s">
        <v>729</v>
      </c>
      <c r="K91" s="58" t="s">
        <v>1486</v>
      </c>
      <c r="L91" s="58" t="s">
        <v>1487</v>
      </c>
      <c r="M91" s="58" t="s">
        <v>1488</v>
      </c>
      <c r="N91" s="58" t="s">
        <v>1822</v>
      </c>
    </row>
    <row r="92" spans="1:14">
      <c r="A92" s="58" t="s">
        <v>1823</v>
      </c>
      <c r="B92" s="58" t="s">
        <v>728</v>
      </c>
      <c r="C92" s="58" t="s">
        <v>728</v>
      </c>
      <c r="D92" s="58" t="s">
        <v>728</v>
      </c>
      <c r="E92" s="58" t="s">
        <v>728</v>
      </c>
      <c r="F92" s="58">
        <v>732</v>
      </c>
      <c r="G92" s="58">
        <v>1429</v>
      </c>
      <c r="H92" s="58">
        <v>1359</v>
      </c>
      <c r="I92" s="58">
        <v>70</v>
      </c>
      <c r="J92" s="58" t="s">
        <v>729</v>
      </c>
      <c r="K92" s="58" t="s">
        <v>1824</v>
      </c>
      <c r="L92" s="58" t="s">
        <v>4228</v>
      </c>
      <c r="M92" s="58" t="s">
        <v>1825</v>
      </c>
      <c r="N92" s="58" t="s">
        <v>1826</v>
      </c>
    </row>
    <row r="93" spans="1:14">
      <c r="A93" s="58" t="s">
        <v>1827</v>
      </c>
      <c r="B93" s="58">
        <v>0.69477028299999999</v>
      </c>
      <c r="C93" s="58">
        <v>0.58913458900000004</v>
      </c>
      <c r="D93" s="58">
        <v>0.56994191699999996</v>
      </c>
      <c r="E93" s="58" t="s">
        <v>728</v>
      </c>
      <c r="F93" s="58">
        <v>3270.2</v>
      </c>
      <c r="G93" s="58">
        <v>6407</v>
      </c>
      <c r="H93" s="58">
        <v>974</v>
      </c>
      <c r="I93" s="58">
        <v>5433</v>
      </c>
      <c r="J93" s="58" t="s">
        <v>729</v>
      </c>
      <c r="K93" s="58" t="s">
        <v>1828</v>
      </c>
      <c r="L93" s="58" t="s">
        <v>4229</v>
      </c>
      <c r="M93" s="58" t="s">
        <v>1829</v>
      </c>
      <c r="N93" s="58" t="s">
        <v>1830</v>
      </c>
    </row>
    <row r="94" spans="1:14">
      <c r="A94" s="58" t="s">
        <v>1831</v>
      </c>
      <c r="B94" s="58" t="s">
        <v>767</v>
      </c>
      <c r="C94" s="58" t="s">
        <v>728</v>
      </c>
      <c r="D94" s="58" t="s">
        <v>728</v>
      </c>
      <c r="E94" s="58" t="s">
        <v>728</v>
      </c>
      <c r="F94" s="58">
        <v>239.4</v>
      </c>
      <c r="G94" s="58">
        <v>469</v>
      </c>
      <c r="H94" s="58">
        <v>448</v>
      </c>
      <c r="I94" s="58">
        <v>21</v>
      </c>
      <c r="J94" s="58" t="s">
        <v>729</v>
      </c>
      <c r="K94" s="58" t="s">
        <v>1832</v>
      </c>
      <c r="L94" s="58" t="s">
        <v>1833</v>
      </c>
      <c r="M94" s="58" t="s">
        <v>1834</v>
      </c>
      <c r="N94" s="58" t="s">
        <v>1835</v>
      </c>
    </row>
    <row r="95" spans="1:14">
      <c r="A95" s="58" t="s">
        <v>1836</v>
      </c>
      <c r="B95" s="58" t="s">
        <v>746</v>
      </c>
      <c r="C95" s="58" t="s">
        <v>746</v>
      </c>
      <c r="D95" s="58" t="s">
        <v>746</v>
      </c>
      <c r="E95" s="58" t="s">
        <v>746</v>
      </c>
      <c r="F95" s="58">
        <v>2982.8</v>
      </c>
      <c r="G95" s="58">
        <v>5851</v>
      </c>
      <c r="H95" s="58">
        <v>5837</v>
      </c>
      <c r="I95" s="58">
        <v>14</v>
      </c>
      <c r="J95" s="58" t="s">
        <v>729</v>
      </c>
      <c r="K95" s="58" t="s">
        <v>1837</v>
      </c>
      <c r="L95" s="58" t="s">
        <v>1579</v>
      </c>
      <c r="M95" s="58" t="s">
        <v>1838</v>
      </c>
      <c r="N95" s="58" t="s">
        <v>1839</v>
      </c>
    </row>
    <row r="96" spans="1:14">
      <c r="A96" s="58" t="s">
        <v>1840</v>
      </c>
      <c r="B96" s="58" t="s">
        <v>746</v>
      </c>
      <c r="C96" s="58">
        <v>0.39454187400000001</v>
      </c>
      <c r="D96" s="58">
        <v>0.42262472200000001</v>
      </c>
      <c r="E96" s="58">
        <v>0.37435701999999998</v>
      </c>
      <c r="F96" s="58">
        <v>5</v>
      </c>
      <c r="G96" s="58">
        <v>2291</v>
      </c>
      <c r="H96" s="58">
        <v>1226</v>
      </c>
      <c r="I96" s="58">
        <v>1065</v>
      </c>
      <c r="J96" s="58" t="s">
        <v>729</v>
      </c>
      <c r="K96" s="58" t="s">
        <v>1841</v>
      </c>
      <c r="L96" s="58" t="s">
        <v>4230</v>
      </c>
      <c r="M96" s="58" t="s">
        <v>1842</v>
      </c>
      <c r="N96" s="58" t="s">
        <v>1843</v>
      </c>
    </row>
    <row r="97" spans="1:14">
      <c r="A97" s="58" t="s">
        <v>1844</v>
      </c>
      <c r="B97" s="58" t="s">
        <v>767</v>
      </c>
      <c r="C97" s="58" t="s">
        <v>728</v>
      </c>
      <c r="D97" s="58" t="s">
        <v>728</v>
      </c>
      <c r="E97" s="58" t="s">
        <v>728</v>
      </c>
      <c r="F97" s="58">
        <v>239.6</v>
      </c>
      <c r="G97" s="58">
        <v>469</v>
      </c>
      <c r="H97" s="58">
        <v>448</v>
      </c>
      <c r="I97" s="58">
        <v>21</v>
      </c>
      <c r="J97" s="58" t="s">
        <v>729</v>
      </c>
      <c r="K97" s="58" t="s">
        <v>1832</v>
      </c>
      <c r="L97" s="58" t="s">
        <v>1833</v>
      </c>
      <c r="M97" s="58" t="s">
        <v>1834</v>
      </c>
      <c r="N97" s="58" t="s">
        <v>1845</v>
      </c>
    </row>
    <row r="98" spans="1:14">
      <c r="A98" s="58" t="s">
        <v>1846</v>
      </c>
      <c r="B98" s="58" t="s">
        <v>746</v>
      </c>
      <c r="C98" s="58" t="s">
        <v>746</v>
      </c>
      <c r="D98" s="58" t="s">
        <v>746</v>
      </c>
      <c r="E98" s="58" t="s">
        <v>746</v>
      </c>
      <c r="F98" s="58">
        <v>82945.5</v>
      </c>
      <c r="G98" s="58">
        <v>162685</v>
      </c>
      <c r="H98" s="58">
        <v>123497</v>
      </c>
      <c r="I98" s="58">
        <v>39188</v>
      </c>
      <c r="J98" s="58" t="s">
        <v>729</v>
      </c>
      <c r="K98" s="58" t="s">
        <v>1847</v>
      </c>
      <c r="L98" s="58" t="s">
        <v>1848</v>
      </c>
      <c r="M98" s="58" t="s">
        <v>1849</v>
      </c>
      <c r="N98" s="58" t="s">
        <v>1850</v>
      </c>
    </row>
    <row r="99" spans="1:14">
      <c r="A99" s="58" t="s">
        <v>1851</v>
      </c>
      <c r="B99" s="58" t="s">
        <v>728</v>
      </c>
      <c r="C99" s="58" t="s">
        <v>728</v>
      </c>
      <c r="D99" s="58" t="s">
        <v>728</v>
      </c>
      <c r="E99" s="58" t="s">
        <v>728</v>
      </c>
      <c r="F99" s="58">
        <v>416.4</v>
      </c>
      <c r="G99" s="58">
        <v>808</v>
      </c>
      <c r="H99" s="58">
        <v>640</v>
      </c>
      <c r="I99" s="58">
        <v>168</v>
      </c>
      <c r="J99" s="58" t="s">
        <v>729</v>
      </c>
      <c r="K99" s="58" t="s">
        <v>1852</v>
      </c>
      <c r="L99" s="58" t="s">
        <v>1473</v>
      </c>
      <c r="M99" s="58" t="s">
        <v>1853</v>
      </c>
      <c r="N99" s="58" t="s">
        <v>1854</v>
      </c>
    </row>
    <row r="100" spans="1:14">
      <c r="A100" s="58" t="s">
        <v>1855</v>
      </c>
      <c r="B100" s="58" t="s">
        <v>728</v>
      </c>
      <c r="C100" s="58" t="s">
        <v>728</v>
      </c>
      <c r="D100" s="58" t="s">
        <v>728</v>
      </c>
      <c r="E100" s="58" t="s">
        <v>728</v>
      </c>
      <c r="F100" s="58">
        <v>242750.5</v>
      </c>
      <c r="G100" s="58">
        <v>476142</v>
      </c>
      <c r="H100" s="58">
        <v>475146</v>
      </c>
      <c r="I100" s="58">
        <v>996</v>
      </c>
      <c r="J100" s="58" t="s">
        <v>729</v>
      </c>
      <c r="K100" s="58" t="s">
        <v>1856</v>
      </c>
      <c r="L100" s="58" t="s">
        <v>1857</v>
      </c>
      <c r="M100" s="58" t="s">
        <v>1858</v>
      </c>
      <c r="N100" s="58" t="s">
        <v>1859</v>
      </c>
    </row>
    <row r="101" spans="1:14">
      <c r="A101" s="58" t="s">
        <v>1860</v>
      </c>
      <c r="B101" s="58" t="s">
        <v>746</v>
      </c>
      <c r="C101" s="58" t="s">
        <v>746</v>
      </c>
      <c r="D101" s="58" t="s">
        <v>746</v>
      </c>
      <c r="E101" s="58" t="s">
        <v>746</v>
      </c>
      <c r="F101" s="58">
        <v>6699.2</v>
      </c>
      <c r="G101" s="58">
        <v>13139</v>
      </c>
      <c r="H101" s="58">
        <v>12976</v>
      </c>
      <c r="I101" s="58">
        <v>163</v>
      </c>
      <c r="J101" s="58" t="s">
        <v>729</v>
      </c>
      <c r="K101" s="58" t="s">
        <v>1861</v>
      </c>
      <c r="L101" s="58" t="s">
        <v>1862</v>
      </c>
      <c r="M101" s="58" t="s">
        <v>1863</v>
      </c>
      <c r="N101" s="58" t="s">
        <v>1864</v>
      </c>
    </row>
    <row r="102" spans="1:14">
      <c r="A102" s="58" t="s">
        <v>1865</v>
      </c>
      <c r="B102" s="58" t="s">
        <v>728</v>
      </c>
      <c r="C102" s="58" t="s">
        <v>728</v>
      </c>
      <c r="D102" s="58" t="s">
        <v>728</v>
      </c>
      <c r="E102" s="58" t="s">
        <v>728</v>
      </c>
      <c r="F102" s="58">
        <v>1.9</v>
      </c>
      <c r="G102" s="58">
        <v>69580</v>
      </c>
      <c r="H102" s="58">
        <v>62529</v>
      </c>
      <c r="I102" s="58">
        <v>7051</v>
      </c>
      <c r="J102" s="58" t="s">
        <v>729</v>
      </c>
      <c r="K102" s="58" t="s">
        <v>1866</v>
      </c>
      <c r="L102" s="58" t="s">
        <v>4231</v>
      </c>
      <c r="M102" s="58" t="s">
        <v>1867</v>
      </c>
      <c r="N102" s="58" t="s">
        <v>1868</v>
      </c>
    </row>
    <row r="103" spans="1:14">
      <c r="A103" s="58" t="s">
        <v>1869</v>
      </c>
      <c r="B103" s="58" t="s">
        <v>746</v>
      </c>
      <c r="C103" s="58" t="s">
        <v>745</v>
      </c>
      <c r="D103" s="58" t="s">
        <v>745</v>
      </c>
      <c r="E103" s="58" t="s">
        <v>745</v>
      </c>
      <c r="F103" s="58">
        <v>1086.0999999999999</v>
      </c>
      <c r="G103" s="58">
        <v>2123</v>
      </c>
      <c r="H103" s="58">
        <v>2082</v>
      </c>
      <c r="I103" s="58">
        <v>41</v>
      </c>
      <c r="J103" s="58" t="s">
        <v>729</v>
      </c>
      <c r="K103" s="58" t="s">
        <v>1523</v>
      </c>
      <c r="L103" s="58" t="s">
        <v>1870</v>
      </c>
      <c r="M103" s="58" t="s">
        <v>1871</v>
      </c>
      <c r="N103" s="58" t="s">
        <v>1872</v>
      </c>
    </row>
    <row r="104" spans="1:14">
      <c r="A104" s="58" t="s">
        <v>1873</v>
      </c>
      <c r="B104" s="58" t="s">
        <v>767</v>
      </c>
      <c r="C104" s="58">
        <v>0.406546081</v>
      </c>
      <c r="D104" s="58">
        <v>0.55212922200000003</v>
      </c>
      <c r="E104" s="58" t="s">
        <v>728</v>
      </c>
      <c r="F104" s="58">
        <v>228.7</v>
      </c>
      <c r="G104" s="58">
        <v>447</v>
      </c>
      <c r="H104" s="58">
        <v>212</v>
      </c>
      <c r="I104" s="58">
        <v>235</v>
      </c>
      <c r="J104" s="58" t="s">
        <v>729</v>
      </c>
      <c r="K104" s="58" t="s">
        <v>1695</v>
      </c>
      <c r="L104" s="58" t="s">
        <v>1874</v>
      </c>
      <c r="M104" s="58" t="s">
        <v>1875</v>
      </c>
      <c r="N104" s="58" t="s">
        <v>1876</v>
      </c>
    </row>
    <row r="105" spans="1:14">
      <c r="A105" s="58" t="s">
        <v>1877</v>
      </c>
      <c r="B105" s="58" t="s">
        <v>728</v>
      </c>
      <c r="C105" s="58" t="s">
        <v>728</v>
      </c>
      <c r="D105" s="58" t="s">
        <v>728</v>
      </c>
      <c r="E105" s="58" t="s">
        <v>728</v>
      </c>
      <c r="F105" s="58">
        <v>14397.8</v>
      </c>
      <c r="G105" s="58">
        <v>28239</v>
      </c>
      <c r="H105" s="58">
        <v>25751</v>
      </c>
      <c r="I105" s="58">
        <v>2488</v>
      </c>
      <c r="J105" s="58" t="s">
        <v>729</v>
      </c>
      <c r="K105" s="58" t="s">
        <v>1878</v>
      </c>
      <c r="L105" s="58" t="s">
        <v>4232</v>
      </c>
      <c r="M105" s="58" t="s">
        <v>1879</v>
      </c>
      <c r="N105" s="58" t="s">
        <v>1880</v>
      </c>
    </row>
    <row r="106" spans="1:14">
      <c r="A106" s="58" t="s">
        <v>1881</v>
      </c>
      <c r="B106" s="58" t="s">
        <v>728</v>
      </c>
      <c r="C106" s="58" t="s">
        <v>728</v>
      </c>
      <c r="D106" s="58" t="s">
        <v>728</v>
      </c>
      <c r="E106" s="58" t="s">
        <v>728</v>
      </c>
      <c r="F106" s="58">
        <v>58406.8</v>
      </c>
      <c r="G106" s="58">
        <v>114553</v>
      </c>
      <c r="H106" s="58">
        <v>102602</v>
      </c>
      <c r="I106" s="58">
        <v>11951</v>
      </c>
      <c r="J106" s="58" t="s">
        <v>729</v>
      </c>
      <c r="K106" s="58" t="s">
        <v>1882</v>
      </c>
      <c r="L106" s="58" t="s">
        <v>4233</v>
      </c>
      <c r="M106" s="58" t="s">
        <v>1883</v>
      </c>
      <c r="N106" s="58" t="s">
        <v>1884</v>
      </c>
    </row>
    <row r="107" spans="1:14">
      <c r="A107" s="58" t="s">
        <v>1885</v>
      </c>
      <c r="B107" s="58" t="s">
        <v>728</v>
      </c>
      <c r="C107" s="58" t="s">
        <v>728</v>
      </c>
      <c r="D107" s="58" t="s">
        <v>728</v>
      </c>
      <c r="E107" s="58" t="s">
        <v>728</v>
      </c>
      <c r="F107" s="58">
        <v>19775.2</v>
      </c>
      <c r="G107" s="58">
        <v>38786</v>
      </c>
      <c r="H107" s="58">
        <v>25751</v>
      </c>
      <c r="I107" s="58">
        <v>13035</v>
      </c>
      <c r="J107" s="58" t="s">
        <v>729</v>
      </c>
      <c r="K107" s="58" t="s">
        <v>1878</v>
      </c>
      <c r="L107" s="58" t="s">
        <v>4234</v>
      </c>
      <c r="M107" s="58" t="s">
        <v>1886</v>
      </c>
      <c r="N107" s="58" t="s">
        <v>1887</v>
      </c>
    </row>
    <row r="108" spans="1:14">
      <c r="A108" s="58" t="s">
        <v>1888</v>
      </c>
      <c r="B108" s="58" t="s">
        <v>728</v>
      </c>
      <c r="C108" s="58" t="s">
        <v>728</v>
      </c>
      <c r="D108" s="58" t="s">
        <v>728</v>
      </c>
      <c r="E108" s="58" t="s">
        <v>728</v>
      </c>
      <c r="F108" s="58">
        <v>58406.8</v>
      </c>
      <c r="G108" s="58">
        <v>114553</v>
      </c>
      <c r="H108" s="58">
        <v>102602</v>
      </c>
      <c r="I108" s="58">
        <v>11951</v>
      </c>
      <c r="J108" s="58" t="s">
        <v>729</v>
      </c>
      <c r="K108" s="58" t="s">
        <v>1882</v>
      </c>
      <c r="L108" s="58" t="s">
        <v>4233</v>
      </c>
      <c r="M108" s="58" t="s">
        <v>1883</v>
      </c>
      <c r="N108" s="58" t="s">
        <v>1889</v>
      </c>
    </row>
    <row r="109" spans="1:14">
      <c r="A109" s="58" t="s">
        <v>1890</v>
      </c>
      <c r="B109" s="58" t="s">
        <v>728</v>
      </c>
      <c r="C109" s="58" t="s">
        <v>728</v>
      </c>
      <c r="D109" s="58" t="s">
        <v>728</v>
      </c>
      <c r="E109" s="58" t="s">
        <v>728</v>
      </c>
      <c r="F109" s="58">
        <v>1034.0999999999999</v>
      </c>
      <c r="G109" s="58">
        <v>2020</v>
      </c>
      <c r="H109" s="58">
        <v>1741</v>
      </c>
      <c r="I109" s="58">
        <v>279</v>
      </c>
      <c r="J109" s="58" t="s">
        <v>729</v>
      </c>
      <c r="K109" s="58" t="s">
        <v>1807</v>
      </c>
      <c r="L109" s="58" t="s">
        <v>1891</v>
      </c>
      <c r="M109" s="58" t="s">
        <v>1892</v>
      </c>
      <c r="N109" s="58" t="s">
        <v>1893</v>
      </c>
    </row>
    <row r="110" spans="1:14">
      <c r="A110" s="58" t="s">
        <v>1894</v>
      </c>
      <c r="B110" s="58" t="s">
        <v>728</v>
      </c>
      <c r="C110" s="58" t="s">
        <v>728</v>
      </c>
      <c r="D110" s="58" t="s">
        <v>728</v>
      </c>
      <c r="E110" s="58" t="s">
        <v>728</v>
      </c>
      <c r="F110" s="58">
        <v>1034.0999999999999</v>
      </c>
      <c r="G110" s="58">
        <v>2020</v>
      </c>
      <c r="H110" s="58">
        <v>1741</v>
      </c>
      <c r="I110" s="58">
        <v>279</v>
      </c>
      <c r="J110" s="58" t="s">
        <v>729</v>
      </c>
      <c r="K110" s="58" t="s">
        <v>1807</v>
      </c>
      <c r="L110" s="58" t="s">
        <v>1891</v>
      </c>
      <c r="M110" s="58" t="s">
        <v>1892</v>
      </c>
      <c r="N110" s="58" t="s">
        <v>1895</v>
      </c>
    </row>
    <row r="111" spans="1:14">
      <c r="A111" s="58" t="s">
        <v>1896</v>
      </c>
      <c r="B111" s="58" t="s">
        <v>728</v>
      </c>
      <c r="C111" s="58" t="s">
        <v>728</v>
      </c>
      <c r="D111" s="58" t="s">
        <v>728</v>
      </c>
      <c r="E111" s="58" t="s">
        <v>728</v>
      </c>
      <c r="F111" s="58">
        <v>49377.1</v>
      </c>
      <c r="G111" s="58">
        <v>96849</v>
      </c>
      <c r="H111" s="58">
        <v>95689</v>
      </c>
      <c r="I111" s="58">
        <v>1160</v>
      </c>
      <c r="J111" s="58" t="s">
        <v>729</v>
      </c>
      <c r="K111" s="58" t="s">
        <v>1897</v>
      </c>
      <c r="L111" s="58" t="s">
        <v>4235</v>
      </c>
      <c r="M111" s="58" t="s">
        <v>1898</v>
      </c>
      <c r="N111" s="58" t="s">
        <v>1899</v>
      </c>
    </row>
    <row r="112" spans="1:14">
      <c r="A112" s="58" t="s">
        <v>1900</v>
      </c>
      <c r="B112" s="58">
        <v>0.4</v>
      </c>
      <c r="C112" s="58" t="s">
        <v>746</v>
      </c>
      <c r="D112" s="58" t="s">
        <v>728</v>
      </c>
      <c r="E112" s="58" t="s">
        <v>746</v>
      </c>
      <c r="F112" s="58">
        <v>77.900000000000006</v>
      </c>
      <c r="G112" s="58">
        <v>154</v>
      </c>
      <c r="H112" s="58">
        <v>81</v>
      </c>
      <c r="I112" s="58">
        <v>73</v>
      </c>
      <c r="J112" s="58" t="s">
        <v>729</v>
      </c>
      <c r="K112" s="58" t="s">
        <v>1901</v>
      </c>
      <c r="L112" s="58" t="s">
        <v>1902</v>
      </c>
      <c r="M112" s="58" t="s">
        <v>1903</v>
      </c>
      <c r="N112" s="58" t="s">
        <v>1904</v>
      </c>
    </row>
    <row r="113" spans="1:14">
      <c r="A113" s="58" t="s">
        <v>1905</v>
      </c>
      <c r="B113" s="58" t="s">
        <v>745</v>
      </c>
      <c r="C113" s="58" t="s">
        <v>746</v>
      </c>
      <c r="D113" s="58" t="s">
        <v>746</v>
      </c>
      <c r="E113" s="58" t="s">
        <v>746</v>
      </c>
      <c r="F113" s="58">
        <v>17173</v>
      </c>
      <c r="G113" s="58">
        <v>33675</v>
      </c>
      <c r="H113" s="58">
        <v>33650</v>
      </c>
      <c r="I113" s="58">
        <v>25</v>
      </c>
      <c r="J113" s="58" t="s">
        <v>729</v>
      </c>
      <c r="K113" s="58" t="s">
        <v>1906</v>
      </c>
      <c r="L113" s="58" t="s">
        <v>4236</v>
      </c>
      <c r="M113" s="58" t="s">
        <v>1907</v>
      </c>
      <c r="N113" s="58" t="s">
        <v>1908</v>
      </c>
    </row>
    <row r="114" spans="1:14">
      <c r="A114" s="58" t="s">
        <v>1909</v>
      </c>
      <c r="B114" s="58" t="s">
        <v>746</v>
      </c>
      <c r="C114" s="58" t="s">
        <v>746</v>
      </c>
      <c r="D114" s="58" t="s">
        <v>746</v>
      </c>
      <c r="E114" s="58" t="s">
        <v>746</v>
      </c>
      <c r="F114" s="58">
        <v>2538.1999999999998</v>
      </c>
      <c r="G114" s="58">
        <v>4969</v>
      </c>
      <c r="H114" s="58">
        <v>4746</v>
      </c>
      <c r="I114" s="58">
        <v>223</v>
      </c>
      <c r="J114" s="58" t="s">
        <v>729</v>
      </c>
      <c r="K114" s="58" t="s">
        <v>1910</v>
      </c>
      <c r="L114" s="58" t="s">
        <v>1911</v>
      </c>
      <c r="M114" s="58" t="s">
        <v>1912</v>
      </c>
      <c r="N114" s="58" t="s">
        <v>1913</v>
      </c>
    </row>
    <row r="115" spans="1:14">
      <c r="A115" s="58" t="s">
        <v>1914</v>
      </c>
      <c r="B115" s="58" t="s">
        <v>746</v>
      </c>
      <c r="C115" s="58" t="s">
        <v>746</v>
      </c>
      <c r="D115" s="58" t="s">
        <v>746</v>
      </c>
      <c r="E115" s="58" t="s">
        <v>746</v>
      </c>
      <c r="F115" s="58">
        <v>2539.3000000000002</v>
      </c>
      <c r="G115" s="58">
        <v>4971</v>
      </c>
      <c r="H115" s="58">
        <v>4748</v>
      </c>
      <c r="I115" s="58">
        <v>223</v>
      </c>
      <c r="J115" s="58" t="s">
        <v>729</v>
      </c>
      <c r="K115" s="58" t="s">
        <v>1910</v>
      </c>
      <c r="L115" s="58" t="s">
        <v>1911</v>
      </c>
      <c r="M115" s="58" t="s">
        <v>1915</v>
      </c>
      <c r="N115" s="58" t="s">
        <v>1916</v>
      </c>
    </row>
    <row r="116" spans="1:14">
      <c r="A116" s="58" t="s">
        <v>1917</v>
      </c>
      <c r="B116" s="58" t="s">
        <v>746</v>
      </c>
      <c r="C116" s="58" t="s">
        <v>746</v>
      </c>
      <c r="D116" s="58" t="s">
        <v>746</v>
      </c>
      <c r="E116" s="58" t="s">
        <v>746</v>
      </c>
      <c r="F116" s="58">
        <v>1.8</v>
      </c>
      <c r="G116" s="58">
        <v>5450</v>
      </c>
      <c r="H116" s="58">
        <v>5432</v>
      </c>
      <c r="I116" s="58">
        <v>18</v>
      </c>
      <c r="J116" s="58" t="s">
        <v>729</v>
      </c>
      <c r="K116" s="58" t="s">
        <v>1918</v>
      </c>
      <c r="L116" s="58" t="s">
        <v>4237</v>
      </c>
      <c r="M116" s="58" t="s">
        <v>1919</v>
      </c>
      <c r="N116" s="58" t="s">
        <v>1920</v>
      </c>
    </row>
    <row r="117" spans="1:14">
      <c r="A117" s="58" t="s">
        <v>1921</v>
      </c>
      <c r="B117" s="58" t="s">
        <v>746</v>
      </c>
      <c r="C117" s="58" t="s">
        <v>746</v>
      </c>
      <c r="D117" s="58" t="s">
        <v>746</v>
      </c>
      <c r="E117" s="58" t="s">
        <v>746</v>
      </c>
      <c r="F117" s="58">
        <v>2.1</v>
      </c>
      <c r="G117" s="58">
        <v>5455</v>
      </c>
      <c r="H117" s="58">
        <v>5436</v>
      </c>
      <c r="I117" s="58">
        <v>19</v>
      </c>
      <c r="J117" s="58" t="s">
        <v>729</v>
      </c>
      <c r="K117" s="58" t="s">
        <v>1918</v>
      </c>
      <c r="L117" s="58" t="s">
        <v>4237</v>
      </c>
      <c r="M117" s="58" t="s">
        <v>1922</v>
      </c>
      <c r="N117" s="58" t="s">
        <v>1923</v>
      </c>
    </row>
    <row r="118" spans="1:14">
      <c r="A118" s="58" t="s">
        <v>1924</v>
      </c>
      <c r="B118" s="58" t="s">
        <v>745</v>
      </c>
      <c r="C118" s="58" t="s">
        <v>746</v>
      </c>
      <c r="D118" s="58">
        <v>0.48769574900000001</v>
      </c>
      <c r="E118" s="58" t="s">
        <v>746</v>
      </c>
      <c r="F118" s="58">
        <v>5.5</v>
      </c>
      <c r="G118" s="58">
        <v>201</v>
      </c>
      <c r="H118" s="58">
        <v>149</v>
      </c>
      <c r="I118" s="58">
        <v>52</v>
      </c>
      <c r="J118" s="58" t="s">
        <v>729</v>
      </c>
      <c r="K118" s="58" t="s">
        <v>1925</v>
      </c>
      <c r="L118" s="58" t="s">
        <v>1926</v>
      </c>
      <c r="M118" s="58" t="s">
        <v>1927</v>
      </c>
      <c r="N118" s="58" t="s">
        <v>1928</v>
      </c>
    </row>
    <row r="119" spans="1:14">
      <c r="A119" s="58" t="s">
        <v>1929</v>
      </c>
      <c r="B119" s="58" t="s">
        <v>63</v>
      </c>
      <c r="C119" s="58" t="s">
        <v>745</v>
      </c>
      <c r="D119" s="58" t="s">
        <v>745</v>
      </c>
      <c r="E119" s="58" t="s">
        <v>746</v>
      </c>
      <c r="F119" s="58">
        <v>176.2</v>
      </c>
      <c r="G119" s="58">
        <v>336</v>
      </c>
      <c r="H119" s="58">
        <v>335</v>
      </c>
      <c r="I119" s="58">
        <v>1</v>
      </c>
      <c r="J119" s="58" t="s">
        <v>729</v>
      </c>
      <c r="K119" s="58" t="s">
        <v>1930</v>
      </c>
      <c r="L119" s="58" t="s">
        <v>1931</v>
      </c>
      <c r="M119" s="58" t="s">
        <v>1932</v>
      </c>
      <c r="N119" s="58" t="s">
        <v>1933</v>
      </c>
    </row>
    <row r="120" spans="1:14">
      <c r="A120" s="58" t="s">
        <v>1934</v>
      </c>
      <c r="B120" s="58" t="s">
        <v>63</v>
      </c>
      <c r="C120" s="58" t="s">
        <v>745</v>
      </c>
      <c r="D120" s="58" t="s">
        <v>745</v>
      </c>
      <c r="E120" s="58" t="s">
        <v>746</v>
      </c>
      <c r="F120" s="58">
        <v>176.2</v>
      </c>
      <c r="G120" s="58">
        <v>336</v>
      </c>
      <c r="H120" s="58">
        <v>335</v>
      </c>
      <c r="I120" s="58">
        <v>1</v>
      </c>
      <c r="J120" s="58" t="s">
        <v>729</v>
      </c>
      <c r="K120" s="58" t="s">
        <v>1930</v>
      </c>
      <c r="L120" s="58" t="s">
        <v>1931</v>
      </c>
      <c r="M120" s="58" t="s">
        <v>1935</v>
      </c>
      <c r="N120" s="58" t="s">
        <v>1936</v>
      </c>
    </row>
    <row r="121" spans="1:14">
      <c r="A121" s="58" t="s">
        <v>1937</v>
      </c>
      <c r="B121" s="58" t="s">
        <v>746</v>
      </c>
      <c r="C121" s="58" t="s">
        <v>746</v>
      </c>
      <c r="D121" s="58" t="s">
        <v>746</v>
      </c>
      <c r="E121" s="58" t="s">
        <v>746</v>
      </c>
      <c r="F121" s="58">
        <v>2538.3000000000002</v>
      </c>
      <c r="G121" s="58">
        <v>4969</v>
      </c>
      <c r="H121" s="58">
        <v>4746</v>
      </c>
      <c r="I121" s="58">
        <v>223</v>
      </c>
      <c r="J121" s="58" t="s">
        <v>729</v>
      </c>
      <c r="K121" s="58" t="s">
        <v>1910</v>
      </c>
      <c r="L121" s="58" t="s">
        <v>1911</v>
      </c>
      <c r="M121" s="58" t="s">
        <v>1912</v>
      </c>
      <c r="N121" s="58" t="s">
        <v>1938</v>
      </c>
    </row>
    <row r="122" spans="1:14">
      <c r="A122" s="58" t="s">
        <v>1939</v>
      </c>
      <c r="B122" s="58" t="s">
        <v>746</v>
      </c>
      <c r="C122" s="58" t="s">
        <v>746</v>
      </c>
      <c r="D122" s="58" t="s">
        <v>746</v>
      </c>
      <c r="E122" s="58" t="s">
        <v>746</v>
      </c>
      <c r="F122" s="58">
        <v>2539.3000000000002</v>
      </c>
      <c r="G122" s="58">
        <v>4971</v>
      </c>
      <c r="H122" s="58">
        <v>4748</v>
      </c>
      <c r="I122" s="58">
        <v>223</v>
      </c>
      <c r="J122" s="58" t="s">
        <v>729</v>
      </c>
      <c r="K122" s="58" t="s">
        <v>1910</v>
      </c>
      <c r="L122" s="58" t="s">
        <v>1911</v>
      </c>
      <c r="M122" s="58" t="s">
        <v>1915</v>
      </c>
      <c r="N122" s="58" t="s">
        <v>1940</v>
      </c>
    </row>
    <row r="123" spans="1:14">
      <c r="A123" s="58" t="s">
        <v>1941</v>
      </c>
      <c r="B123" s="58" t="s">
        <v>728</v>
      </c>
      <c r="C123" s="58" t="s">
        <v>728</v>
      </c>
      <c r="D123" s="58" t="s">
        <v>728</v>
      </c>
      <c r="E123" s="58" t="s">
        <v>728</v>
      </c>
      <c r="F123" s="58">
        <v>1175.5999999999999</v>
      </c>
      <c r="G123" s="58">
        <v>2297</v>
      </c>
      <c r="H123" s="58">
        <v>2254</v>
      </c>
      <c r="I123" s="58">
        <v>43</v>
      </c>
      <c r="J123" s="58" t="s">
        <v>729</v>
      </c>
      <c r="K123" s="58" t="s">
        <v>1942</v>
      </c>
      <c r="L123" s="58" t="s">
        <v>1943</v>
      </c>
      <c r="M123" s="58" t="s">
        <v>1944</v>
      </c>
      <c r="N123" s="58" t="s">
        <v>1945</v>
      </c>
    </row>
    <row r="124" spans="1:14">
      <c r="A124" s="58" t="s">
        <v>1946</v>
      </c>
      <c r="B124" s="58">
        <v>0.47696428600000002</v>
      </c>
      <c r="C124" s="58" t="s">
        <v>728</v>
      </c>
      <c r="D124" s="58" t="s">
        <v>728</v>
      </c>
      <c r="E124" s="58">
        <v>0.68949430899999997</v>
      </c>
      <c r="F124" s="58">
        <v>1134.5999999999999</v>
      </c>
      <c r="G124" s="58">
        <v>2223</v>
      </c>
      <c r="H124" s="58">
        <v>1434</v>
      </c>
      <c r="I124" s="58">
        <v>789</v>
      </c>
      <c r="J124" s="58" t="s">
        <v>729</v>
      </c>
      <c r="K124" s="58" t="s">
        <v>1947</v>
      </c>
      <c r="L124" s="58" t="s">
        <v>1948</v>
      </c>
      <c r="M124" s="58" t="s">
        <v>1949</v>
      </c>
      <c r="N124" s="58" t="s">
        <v>1950</v>
      </c>
    </row>
    <row r="125" spans="1:14">
      <c r="A125" s="58" t="s">
        <v>1951</v>
      </c>
      <c r="B125" s="58" t="s">
        <v>745</v>
      </c>
      <c r="C125" s="58" t="s">
        <v>745</v>
      </c>
      <c r="D125" s="58" t="s">
        <v>745</v>
      </c>
      <c r="E125" s="58" t="s">
        <v>746</v>
      </c>
      <c r="F125" s="58">
        <v>236.7</v>
      </c>
      <c r="G125" s="58">
        <v>455</v>
      </c>
      <c r="H125" s="58">
        <v>450</v>
      </c>
      <c r="I125" s="58">
        <v>5</v>
      </c>
      <c r="J125" s="58" t="s">
        <v>729</v>
      </c>
      <c r="K125" s="58" t="s">
        <v>1952</v>
      </c>
      <c r="L125" s="58" t="s">
        <v>1953</v>
      </c>
      <c r="M125" s="58" t="s">
        <v>1954</v>
      </c>
      <c r="N125" s="58" t="s">
        <v>1955</v>
      </c>
    </row>
    <row r="126" spans="1:14">
      <c r="A126" s="58" t="s">
        <v>1956</v>
      </c>
      <c r="B126" s="58" t="s">
        <v>746</v>
      </c>
      <c r="C126" s="58" t="s">
        <v>746</v>
      </c>
      <c r="D126" s="58" t="s">
        <v>746</v>
      </c>
      <c r="E126" s="58" t="s">
        <v>746</v>
      </c>
      <c r="F126" s="58">
        <v>969.9</v>
      </c>
      <c r="G126" s="58">
        <v>1893</v>
      </c>
      <c r="H126" s="58">
        <v>1584</v>
      </c>
      <c r="I126" s="58">
        <v>309</v>
      </c>
      <c r="J126" s="58" t="s">
        <v>729</v>
      </c>
      <c r="K126" s="58" t="s">
        <v>1957</v>
      </c>
      <c r="L126" s="58" t="s">
        <v>1958</v>
      </c>
      <c r="M126" s="58" t="s">
        <v>1959</v>
      </c>
      <c r="N126" s="58" t="s">
        <v>1960</v>
      </c>
    </row>
    <row r="127" spans="1:14">
      <c r="A127" s="58" t="s">
        <v>1961</v>
      </c>
      <c r="B127" s="58" t="s">
        <v>728</v>
      </c>
      <c r="C127" s="58" t="s">
        <v>728</v>
      </c>
      <c r="D127" s="58" t="s">
        <v>728</v>
      </c>
      <c r="E127" s="58" t="s">
        <v>728</v>
      </c>
      <c r="F127" s="58">
        <v>13581.7</v>
      </c>
      <c r="G127" s="58">
        <v>26638</v>
      </c>
      <c r="H127" s="58">
        <v>26596</v>
      </c>
      <c r="I127" s="58">
        <v>42</v>
      </c>
      <c r="J127" s="58" t="s">
        <v>729</v>
      </c>
      <c r="K127" s="58" t="s">
        <v>1962</v>
      </c>
      <c r="L127" s="58" t="s">
        <v>4238</v>
      </c>
      <c r="M127" s="58" t="s">
        <v>1963</v>
      </c>
      <c r="N127" s="58" t="s">
        <v>1964</v>
      </c>
    </row>
    <row r="128" spans="1:14">
      <c r="A128" s="58" t="s">
        <v>1965</v>
      </c>
      <c r="B128" s="58" t="s">
        <v>728</v>
      </c>
      <c r="C128" s="58" t="s">
        <v>728</v>
      </c>
      <c r="D128" s="58" t="s">
        <v>728</v>
      </c>
      <c r="E128" s="58" t="s">
        <v>728</v>
      </c>
      <c r="F128" s="58">
        <v>1.5</v>
      </c>
      <c r="G128" s="58">
        <v>1135</v>
      </c>
      <c r="H128" s="58">
        <v>969</v>
      </c>
      <c r="I128" s="58">
        <v>166</v>
      </c>
      <c r="J128" s="58" t="s">
        <v>729</v>
      </c>
      <c r="K128" s="58" t="s">
        <v>1966</v>
      </c>
      <c r="L128" s="58" t="s">
        <v>4239</v>
      </c>
      <c r="M128" s="58" t="s">
        <v>1967</v>
      </c>
      <c r="N128" s="58" t="s">
        <v>1968</v>
      </c>
    </row>
    <row r="129" spans="1:14">
      <c r="A129" s="58" t="s">
        <v>1969</v>
      </c>
      <c r="B129" s="58" t="s">
        <v>728</v>
      </c>
      <c r="C129" s="58" t="s">
        <v>728</v>
      </c>
      <c r="D129" s="58" t="s">
        <v>728</v>
      </c>
      <c r="E129" s="58" t="s">
        <v>728</v>
      </c>
      <c r="F129" s="58">
        <v>1195.8</v>
      </c>
      <c r="G129" s="58">
        <v>2338</v>
      </c>
      <c r="H129" s="58">
        <v>2292</v>
      </c>
      <c r="I129" s="58">
        <v>46</v>
      </c>
      <c r="J129" s="58" t="s">
        <v>729</v>
      </c>
      <c r="K129" s="58" t="s">
        <v>1970</v>
      </c>
      <c r="L129" s="58" t="s">
        <v>4240</v>
      </c>
      <c r="M129" s="58" t="s">
        <v>1971</v>
      </c>
      <c r="N129" s="58" t="s">
        <v>1972</v>
      </c>
    </row>
    <row r="130" spans="1:14">
      <c r="A130" s="58" t="s">
        <v>1973</v>
      </c>
      <c r="B130" s="58" t="s">
        <v>746</v>
      </c>
      <c r="C130" s="58" t="s">
        <v>746</v>
      </c>
      <c r="D130" s="58" t="s">
        <v>746</v>
      </c>
      <c r="E130" s="58" t="s">
        <v>746</v>
      </c>
      <c r="F130" s="58">
        <v>389.6</v>
      </c>
      <c r="G130" s="58">
        <v>755</v>
      </c>
      <c r="H130" s="58">
        <v>606</v>
      </c>
      <c r="I130" s="58">
        <v>149</v>
      </c>
      <c r="J130" s="58" t="s">
        <v>729</v>
      </c>
      <c r="K130" s="58" t="s">
        <v>1974</v>
      </c>
      <c r="L130" s="58" t="s">
        <v>4241</v>
      </c>
      <c r="M130" s="58" t="s">
        <v>1975</v>
      </c>
      <c r="N130" s="58" t="s">
        <v>1976</v>
      </c>
    </row>
    <row r="131" spans="1:14">
      <c r="A131" s="58" t="s">
        <v>1977</v>
      </c>
      <c r="B131" s="58" t="s">
        <v>746</v>
      </c>
      <c r="C131" s="58">
        <v>0.31018077999999999</v>
      </c>
      <c r="D131" s="58" t="s">
        <v>746</v>
      </c>
      <c r="E131" s="58" t="s">
        <v>746</v>
      </c>
      <c r="F131" s="58">
        <v>5.5</v>
      </c>
      <c r="G131" s="58">
        <v>681</v>
      </c>
      <c r="H131" s="58">
        <v>606</v>
      </c>
      <c r="I131" s="58">
        <v>75</v>
      </c>
      <c r="J131" s="58" t="s">
        <v>729</v>
      </c>
      <c r="K131" s="58" t="s">
        <v>1974</v>
      </c>
      <c r="L131" s="58" t="s">
        <v>4242</v>
      </c>
      <c r="M131" s="58" t="s">
        <v>1978</v>
      </c>
      <c r="N131" s="58" t="s">
        <v>1979</v>
      </c>
    </row>
    <row r="132" spans="1:14">
      <c r="A132" s="58" t="s">
        <v>1980</v>
      </c>
      <c r="B132" s="58" t="s">
        <v>746</v>
      </c>
      <c r="C132" s="58">
        <v>0.31018077999999999</v>
      </c>
      <c r="D132" s="58" t="s">
        <v>746</v>
      </c>
      <c r="E132" s="58" t="s">
        <v>746</v>
      </c>
      <c r="F132" s="58">
        <v>5.5</v>
      </c>
      <c r="G132" s="58">
        <v>681</v>
      </c>
      <c r="H132" s="58">
        <v>606</v>
      </c>
      <c r="I132" s="58">
        <v>75</v>
      </c>
      <c r="J132" s="58" t="s">
        <v>729</v>
      </c>
      <c r="K132" s="58" t="s">
        <v>1974</v>
      </c>
      <c r="L132" s="58" t="s">
        <v>4242</v>
      </c>
      <c r="M132" s="58" t="s">
        <v>1978</v>
      </c>
      <c r="N132" s="58" t="s">
        <v>1981</v>
      </c>
    </row>
    <row r="133" spans="1:14">
      <c r="A133" s="58" t="s">
        <v>1982</v>
      </c>
      <c r="B133" s="58" t="s">
        <v>746</v>
      </c>
      <c r="C133" s="58" t="s">
        <v>746</v>
      </c>
      <c r="D133" s="58" t="s">
        <v>745</v>
      </c>
      <c r="E133" s="58" t="s">
        <v>745</v>
      </c>
      <c r="F133" s="58">
        <v>4.7</v>
      </c>
      <c r="G133" s="58">
        <v>3276</v>
      </c>
      <c r="H133" s="58">
        <v>3271</v>
      </c>
      <c r="I133" s="58">
        <v>5</v>
      </c>
      <c r="J133" s="58" t="s">
        <v>729</v>
      </c>
      <c r="K133" s="58" t="s">
        <v>1983</v>
      </c>
      <c r="L133" s="58" t="s">
        <v>1984</v>
      </c>
      <c r="M133" s="58" t="s">
        <v>1985</v>
      </c>
      <c r="N133" s="58" t="s">
        <v>1986</v>
      </c>
    </row>
    <row r="134" spans="1:14">
      <c r="A134" s="58" t="s">
        <v>1987</v>
      </c>
      <c r="B134" s="58" t="s">
        <v>728</v>
      </c>
      <c r="C134" s="58" t="s">
        <v>728</v>
      </c>
      <c r="D134" s="58" t="s">
        <v>728</v>
      </c>
      <c r="E134" s="58" t="s">
        <v>728</v>
      </c>
      <c r="F134" s="58">
        <v>1178.9000000000001</v>
      </c>
      <c r="G134" s="58">
        <v>2303</v>
      </c>
      <c r="H134" s="58">
        <v>2261</v>
      </c>
      <c r="I134" s="58">
        <v>42</v>
      </c>
      <c r="J134" s="58" t="s">
        <v>729</v>
      </c>
      <c r="K134" s="58" t="s">
        <v>1942</v>
      </c>
      <c r="L134" s="58" t="s">
        <v>1943</v>
      </c>
      <c r="M134" s="58" t="s">
        <v>1988</v>
      </c>
      <c r="N134" s="58" t="s">
        <v>1989</v>
      </c>
    </row>
    <row r="135" spans="1:14">
      <c r="A135" s="58" t="s">
        <v>1990</v>
      </c>
      <c r="B135" s="58">
        <v>0.39831552999999997</v>
      </c>
      <c r="C135" s="58">
        <v>0.63378640799999997</v>
      </c>
      <c r="D135" s="58">
        <v>0.60633116899999995</v>
      </c>
      <c r="E135" s="58">
        <v>0.50112426899999996</v>
      </c>
      <c r="F135" s="58">
        <v>887.3</v>
      </c>
      <c r="G135" s="58">
        <v>1731</v>
      </c>
      <c r="H135" s="58">
        <v>789</v>
      </c>
      <c r="I135" s="58">
        <v>942</v>
      </c>
      <c r="J135" s="58" t="s">
        <v>729</v>
      </c>
      <c r="K135" s="58" t="s">
        <v>1948</v>
      </c>
      <c r="L135" s="58" t="s">
        <v>1991</v>
      </c>
      <c r="M135" s="58" t="s">
        <v>1992</v>
      </c>
      <c r="N135" s="58" t="s">
        <v>1993</v>
      </c>
    </row>
    <row r="136" spans="1:14">
      <c r="A136" s="58" t="s">
        <v>1994</v>
      </c>
      <c r="B136" s="58" t="s">
        <v>745</v>
      </c>
      <c r="C136" s="58" t="s">
        <v>745</v>
      </c>
      <c r="D136" s="58" t="s">
        <v>745</v>
      </c>
      <c r="E136" s="58" t="s">
        <v>746</v>
      </c>
      <c r="F136" s="58">
        <v>236.2</v>
      </c>
      <c r="G136" s="58">
        <v>455</v>
      </c>
      <c r="H136" s="58">
        <v>450</v>
      </c>
      <c r="I136" s="58">
        <v>5</v>
      </c>
      <c r="J136" s="58" t="s">
        <v>729</v>
      </c>
      <c r="K136" s="58" t="s">
        <v>1952</v>
      </c>
      <c r="L136" s="58" t="s">
        <v>1953</v>
      </c>
      <c r="M136" s="58" t="s">
        <v>1995</v>
      </c>
      <c r="N136" s="58" t="s">
        <v>1996</v>
      </c>
    </row>
    <row r="137" spans="1:14">
      <c r="A137" s="58" t="s">
        <v>1997</v>
      </c>
      <c r="B137" s="58" t="s">
        <v>728</v>
      </c>
      <c r="C137" s="58" t="s">
        <v>728</v>
      </c>
      <c r="D137" s="58" t="s">
        <v>728</v>
      </c>
      <c r="E137" s="58" t="s">
        <v>728</v>
      </c>
      <c r="F137" s="58">
        <v>13693.1</v>
      </c>
      <c r="G137" s="58">
        <v>26856</v>
      </c>
      <c r="H137" s="58">
        <v>26813</v>
      </c>
      <c r="I137" s="58">
        <v>43</v>
      </c>
      <c r="J137" s="58" t="s">
        <v>729</v>
      </c>
      <c r="K137" s="58" t="s">
        <v>1962</v>
      </c>
      <c r="L137" s="58" t="s">
        <v>4238</v>
      </c>
      <c r="M137" s="58" t="s">
        <v>1998</v>
      </c>
      <c r="N137" s="58" t="s">
        <v>1999</v>
      </c>
    </row>
    <row r="138" spans="1:14">
      <c r="A138" s="58" t="s">
        <v>2000</v>
      </c>
      <c r="B138" s="58" t="s">
        <v>745</v>
      </c>
      <c r="C138" s="58" t="s">
        <v>746</v>
      </c>
      <c r="D138" s="58" t="s">
        <v>746</v>
      </c>
      <c r="E138" s="58" t="s">
        <v>746</v>
      </c>
      <c r="F138" s="58">
        <v>8274.9</v>
      </c>
      <c r="G138" s="58">
        <v>16229</v>
      </c>
      <c r="H138" s="58">
        <v>16177</v>
      </c>
      <c r="I138" s="58">
        <v>52</v>
      </c>
      <c r="J138" s="58" t="s">
        <v>729</v>
      </c>
      <c r="K138" s="58" t="s">
        <v>2001</v>
      </c>
      <c r="L138" s="58" t="s">
        <v>2002</v>
      </c>
      <c r="M138" s="58" t="s">
        <v>2003</v>
      </c>
      <c r="N138" s="58" t="s">
        <v>2004</v>
      </c>
    </row>
    <row r="139" spans="1:14">
      <c r="A139" s="58" t="s">
        <v>2005</v>
      </c>
      <c r="B139" s="58" t="s">
        <v>745</v>
      </c>
      <c r="C139" s="58" t="s">
        <v>746</v>
      </c>
      <c r="D139" s="58">
        <v>0.39959225300000001</v>
      </c>
      <c r="E139" s="58" t="s">
        <v>745</v>
      </c>
      <c r="F139" s="58">
        <v>86.6</v>
      </c>
      <c r="G139" s="58">
        <v>160</v>
      </c>
      <c r="H139" s="58">
        <v>91</v>
      </c>
      <c r="I139" s="58">
        <v>69</v>
      </c>
      <c r="J139" s="58" t="s">
        <v>729</v>
      </c>
      <c r="K139" s="58" t="s">
        <v>2006</v>
      </c>
      <c r="L139" s="58" t="s">
        <v>2007</v>
      </c>
      <c r="M139" s="58" t="s">
        <v>2008</v>
      </c>
      <c r="N139" s="58" t="s">
        <v>2009</v>
      </c>
    </row>
    <row r="140" spans="1:14">
      <c r="A140" s="58" t="s">
        <v>2010</v>
      </c>
      <c r="B140" s="58" t="s">
        <v>745</v>
      </c>
      <c r="C140" s="58" t="s">
        <v>746</v>
      </c>
      <c r="D140" s="58">
        <v>0.39959225300000001</v>
      </c>
      <c r="E140" s="58" t="s">
        <v>745</v>
      </c>
      <c r="F140" s="58">
        <v>86.5</v>
      </c>
      <c r="G140" s="58">
        <v>160</v>
      </c>
      <c r="H140" s="58">
        <v>91</v>
      </c>
      <c r="I140" s="58">
        <v>69</v>
      </c>
      <c r="J140" s="58" t="s">
        <v>729</v>
      </c>
      <c r="K140" s="58" t="s">
        <v>2006</v>
      </c>
      <c r="L140" s="58" t="s">
        <v>2007</v>
      </c>
      <c r="M140" s="58" t="s">
        <v>2011</v>
      </c>
      <c r="N140" s="58" t="s">
        <v>2012</v>
      </c>
    </row>
    <row r="141" spans="1:14">
      <c r="A141" s="58" t="s">
        <v>2013</v>
      </c>
      <c r="B141" s="58" t="s">
        <v>746</v>
      </c>
      <c r="C141" s="58" t="s">
        <v>746</v>
      </c>
      <c r="D141" s="58" t="s">
        <v>746</v>
      </c>
      <c r="E141" s="58" t="s">
        <v>746</v>
      </c>
      <c r="F141" s="58">
        <v>82945.5</v>
      </c>
      <c r="G141" s="58">
        <v>162685</v>
      </c>
      <c r="H141" s="58">
        <v>123497</v>
      </c>
      <c r="I141" s="58">
        <v>39188</v>
      </c>
      <c r="J141" s="58" t="s">
        <v>729</v>
      </c>
      <c r="K141" s="58" t="s">
        <v>1847</v>
      </c>
      <c r="L141" s="58" t="s">
        <v>1848</v>
      </c>
      <c r="M141" s="58" t="s">
        <v>1849</v>
      </c>
      <c r="N141" s="58" t="s">
        <v>2014</v>
      </c>
    </row>
    <row r="142" spans="1:14">
      <c r="A142" s="58" t="s">
        <v>2015</v>
      </c>
      <c r="B142" s="58" t="s">
        <v>746</v>
      </c>
      <c r="C142" s="58" t="s">
        <v>746</v>
      </c>
      <c r="D142" s="58" t="s">
        <v>746</v>
      </c>
      <c r="E142" s="58" t="s">
        <v>746</v>
      </c>
      <c r="F142" s="58">
        <v>232.5</v>
      </c>
      <c r="G142" s="58">
        <v>446</v>
      </c>
      <c r="H142" s="58">
        <v>438</v>
      </c>
      <c r="I142" s="58">
        <v>8</v>
      </c>
      <c r="J142" s="58" t="s">
        <v>729</v>
      </c>
      <c r="K142" s="58" t="s">
        <v>2016</v>
      </c>
      <c r="L142" s="58" t="s">
        <v>2017</v>
      </c>
      <c r="M142" s="58" t="s">
        <v>2018</v>
      </c>
      <c r="N142" s="58" t="s">
        <v>2019</v>
      </c>
    </row>
    <row r="143" spans="1:14">
      <c r="A143" s="58" t="s">
        <v>2020</v>
      </c>
      <c r="B143" s="58" t="s">
        <v>745</v>
      </c>
      <c r="C143" s="58" t="s">
        <v>745</v>
      </c>
      <c r="D143" s="58" t="s">
        <v>746</v>
      </c>
      <c r="E143" s="58" t="s">
        <v>745</v>
      </c>
      <c r="F143" s="58">
        <v>74690.100000000006</v>
      </c>
      <c r="G143" s="58">
        <v>146501</v>
      </c>
      <c r="H143" s="58">
        <v>146498</v>
      </c>
      <c r="I143" s="58">
        <v>3</v>
      </c>
      <c r="J143" s="58" t="s">
        <v>729</v>
      </c>
      <c r="K143" s="58" t="s">
        <v>1578</v>
      </c>
      <c r="L143" s="58" t="s">
        <v>2021</v>
      </c>
      <c r="M143" s="58" t="s">
        <v>2022</v>
      </c>
      <c r="N143" s="58" t="s">
        <v>2023</v>
      </c>
    </row>
    <row r="144" spans="1:14">
      <c r="A144" s="58" t="s">
        <v>2024</v>
      </c>
      <c r="B144" s="58" t="s">
        <v>728</v>
      </c>
      <c r="C144" s="58" t="s">
        <v>728</v>
      </c>
      <c r="D144" s="58" t="s">
        <v>728</v>
      </c>
      <c r="E144" s="58" t="s">
        <v>728</v>
      </c>
      <c r="F144" s="58">
        <v>19744.900000000001</v>
      </c>
      <c r="G144" s="58">
        <v>38727</v>
      </c>
      <c r="H144" s="58">
        <v>25751</v>
      </c>
      <c r="I144" s="58">
        <v>12976</v>
      </c>
      <c r="J144" s="58" t="s">
        <v>729</v>
      </c>
      <c r="K144" s="58" t="s">
        <v>1878</v>
      </c>
      <c r="L144" s="58" t="s">
        <v>4234</v>
      </c>
      <c r="M144" s="58" t="s">
        <v>1886</v>
      </c>
      <c r="N144" s="58" t="s">
        <v>2025</v>
      </c>
    </row>
    <row r="145" spans="1:14">
      <c r="A145" s="58" t="s">
        <v>2026</v>
      </c>
      <c r="B145" s="58" t="s">
        <v>728</v>
      </c>
      <c r="C145" s="58" t="s">
        <v>728</v>
      </c>
      <c r="D145" s="58" t="s">
        <v>728</v>
      </c>
      <c r="E145" s="58" t="s">
        <v>728</v>
      </c>
      <c r="F145" s="58">
        <v>19774.900000000001</v>
      </c>
      <c r="G145" s="58">
        <v>38786</v>
      </c>
      <c r="H145" s="58">
        <v>25751</v>
      </c>
      <c r="I145" s="58">
        <v>13035</v>
      </c>
      <c r="J145" s="58" t="s">
        <v>729</v>
      </c>
      <c r="K145" s="58" t="s">
        <v>1878</v>
      </c>
      <c r="L145" s="58" t="s">
        <v>4234</v>
      </c>
      <c r="M145" s="58" t="s">
        <v>1886</v>
      </c>
      <c r="N145" s="58" t="s">
        <v>2027</v>
      </c>
    </row>
    <row r="146" spans="1:14">
      <c r="A146" s="58" t="s">
        <v>2028</v>
      </c>
      <c r="B146" s="58" t="s">
        <v>728</v>
      </c>
      <c r="C146" s="58" t="s">
        <v>728</v>
      </c>
      <c r="D146" s="58" t="s">
        <v>728</v>
      </c>
      <c r="E146" s="58" t="s">
        <v>728</v>
      </c>
      <c r="F146" s="58">
        <v>52731.4</v>
      </c>
      <c r="G146" s="58">
        <v>103421</v>
      </c>
      <c r="H146" s="58">
        <v>102602</v>
      </c>
      <c r="I146" s="58">
        <v>819</v>
      </c>
      <c r="J146" s="58" t="s">
        <v>729</v>
      </c>
      <c r="K146" s="58" t="s">
        <v>1882</v>
      </c>
      <c r="L146" s="58" t="s">
        <v>4243</v>
      </c>
      <c r="M146" s="58" t="s">
        <v>2029</v>
      </c>
      <c r="N146" s="58" t="s">
        <v>2030</v>
      </c>
    </row>
    <row r="147" spans="1:14">
      <c r="A147" s="58" t="s">
        <v>2031</v>
      </c>
      <c r="B147" s="58" t="s">
        <v>746</v>
      </c>
      <c r="C147" s="58" t="s">
        <v>746</v>
      </c>
      <c r="D147" s="58" t="s">
        <v>745</v>
      </c>
      <c r="E147" s="58" t="s">
        <v>746</v>
      </c>
      <c r="F147" s="58">
        <v>231.4</v>
      </c>
      <c r="G147" s="58">
        <v>446</v>
      </c>
      <c r="H147" s="58">
        <v>426</v>
      </c>
      <c r="I147" s="58">
        <v>20</v>
      </c>
      <c r="J147" s="58" t="s">
        <v>729</v>
      </c>
      <c r="K147" s="58" t="s">
        <v>2032</v>
      </c>
      <c r="L147" s="58" t="s">
        <v>2033</v>
      </c>
      <c r="M147" s="58" t="s">
        <v>2034</v>
      </c>
      <c r="N147" s="58" t="s">
        <v>2035</v>
      </c>
    </row>
    <row r="148" spans="1:14">
      <c r="A148" s="58" t="s">
        <v>2036</v>
      </c>
      <c r="B148" s="58" t="s">
        <v>746</v>
      </c>
      <c r="C148" s="58" t="s">
        <v>746</v>
      </c>
      <c r="D148" s="58" t="s">
        <v>745</v>
      </c>
      <c r="E148" s="58" t="s">
        <v>746</v>
      </c>
      <c r="F148" s="58">
        <v>231.4</v>
      </c>
      <c r="G148" s="58">
        <v>446</v>
      </c>
      <c r="H148" s="58">
        <v>426</v>
      </c>
      <c r="I148" s="58">
        <v>20</v>
      </c>
      <c r="J148" s="58" t="s">
        <v>729</v>
      </c>
      <c r="K148" s="58" t="s">
        <v>2032</v>
      </c>
      <c r="L148" s="58" t="s">
        <v>2033</v>
      </c>
      <c r="M148" s="58" t="s">
        <v>2034</v>
      </c>
      <c r="N148" s="58" t="s">
        <v>2037</v>
      </c>
    </row>
    <row r="149" spans="1:14">
      <c r="A149" s="58" t="s">
        <v>2038</v>
      </c>
      <c r="B149" s="58" t="s">
        <v>746</v>
      </c>
      <c r="C149" s="58" t="s">
        <v>746</v>
      </c>
      <c r="D149" s="58" t="s">
        <v>746</v>
      </c>
      <c r="E149" s="58" t="s">
        <v>746</v>
      </c>
      <c r="F149" s="58">
        <v>1.3</v>
      </c>
      <c r="G149" s="58">
        <v>67729</v>
      </c>
      <c r="H149" s="58">
        <v>64599</v>
      </c>
      <c r="I149" s="58">
        <v>3130</v>
      </c>
      <c r="J149" s="58" t="s">
        <v>729</v>
      </c>
      <c r="K149" s="58" t="s">
        <v>2039</v>
      </c>
      <c r="L149" s="58" t="s">
        <v>4244</v>
      </c>
      <c r="M149" s="58" t="s">
        <v>2040</v>
      </c>
      <c r="N149" s="58" t="s">
        <v>2041</v>
      </c>
    </row>
    <row r="150" spans="1:14">
      <c r="A150" s="58" t="s">
        <v>2042</v>
      </c>
      <c r="B150" s="58" t="s">
        <v>728</v>
      </c>
      <c r="C150" s="58" t="s">
        <v>728</v>
      </c>
      <c r="D150" s="58" t="s">
        <v>728</v>
      </c>
      <c r="E150" s="58" t="s">
        <v>728</v>
      </c>
      <c r="F150" s="58">
        <v>416.4</v>
      </c>
      <c r="G150" s="58">
        <v>808</v>
      </c>
      <c r="H150" s="58">
        <v>640</v>
      </c>
      <c r="I150" s="58">
        <v>168</v>
      </c>
      <c r="J150" s="58" t="s">
        <v>729</v>
      </c>
      <c r="K150" s="58" t="s">
        <v>1852</v>
      </c>
      <c r="L150" s="58" t="s">
        <v>1473</v>
      </c>
      <c r="M150" s="58" t="s">
        <v>1853</v>
      </c>
      <c r="N150" s="58" t="s">
        <v>2043</v>
      </c>
    </row>
    <row r="151" spans="1:14">
      <c r="A151" s="58" t="s">
        <v>2044</v>
      </c>
      <c r="B151" s="58" t="s">
        <v>745</v>
      </c>
      <c r="C151" s="58" t="s">
        <v>746</v>
      </c>
      <c r="D151" s="58" t="s">
        <v>746</v>
      </c>
      <c r="E151" s="58" t="s">
        <v>746</v>
      </c>
      <c r="F151" s="58">
        <v>104.4</v>
      </c>
      <c r="G151" s="58">
        <v>202</v>
      </c>
      <c r="H151" s="58">
        <v>198</v>
      </c>
      <c r="I151" s="58">
        <v>4</v>
      </c>
      <c r="J151" s="58" t="s">
        <v>729</v>
      </c>
      <c r="K151" s="58" t="s">
        <v>2045</v>
      </c>
      <c r="L151" s="58" t="s">
        <v>2046</v>
      </c>
      <c r="M151" s="58" t="s">
        <v>2047</v>
      </c>
      <c r="N151" s="58" t="s">
        <v>2048</v>
      </c>
    </row>
    <row r="152" spans="1:14">
      <c r="A152" s="58" t="s">
        <v>2049</v>
      </c>
      <c r="B152" s="58" t="s">
        <v>728</v>
      </c>
      <c r="C152" s="58" t="s">
        <v>728</v>
      </c>
      <c r="D152" s="58" t="s">
        <v>728</v>
      </c>
      <c r="E152" s="58" t="s">
        <v>728</v>
      </c>
      <c r="F152" s="58">
        <v>58406.8</v>
      </c>
      <c r="G152" s="58">
        <v>114553</v>
      </c>
      <c r="H152" s="58">
        <v>102602</v>
      </c>
      <c r="I152" s="58">
        <v>11951</v>
      </c>
      <c r="J152" s="58" t="s">
        <v>729</v>
      </c>
      <c r="K152" s="58" t="s">
        <v>1882</v>
      </c>
      <c r="L152" s="58" t="s">
        <v>4233</v>
      </c>
      <c r="M152" s="58" t="s">
        <v>1883</v>
      </c>
      <c r="N152" s="58" t="s">
        <v>2050</v>
      </c>
    </row>
    <row r="153" spans="1:14">
      <c r="A153" s="58" t="s">
        <v>2051</v>
      </c>
      <c r="B153" s="58" t="s">
        <v>728</v>
      </c>
      <c r="C153" s="58" t="s">
        <v>728</v>
      </c>
      <c r="D153" s="58" t="s">
        <v>728</v>
      </c>
      <c r="E153" s="58" t="s">
        <v>728</v>
      </c>
      <c r="F153" s="58">
        <v>19744.900000000001</v>
      </c>
      <c r="G153" s="58">
        <v>38727</v>
      </c>
      <c r="H153" s="58">
        <v>25751</v>
      </c>
      <c r="I153" s="58">
        <v>12976</v>
      </c>
      <c r="J153" s="58" t="s">
        <v>729</v>
      </c>
      <c r="K153" s="58" t="s">
        <v>1878</v>
      </c>
      <c r="L153" s="58" t="s">
        <v>4234</v>
      </c>
      <c r="M153" s="58" t="s">
        <v>2052</v>
      </c>
      <c r="N153" s="58" t="s">
        <v>2053</v>
      </c>
    </row>
    <row r="154" spans="1:14">
      <c r="A154" s="58" t="s">
        <v>2054</v>
      </c>
      <c r="B154" s="58" t="s">
        <v>745</v>
      </c>
      <c r="C154" s="58" t="s">
        <v>746</v>
      </c>
      <c r="D154" s="58" t="s">
        <v>746</v>
      </c>
      <c r="E154" s="58" t="s">
        <v>746</v>
      </c>
      <c r="F154" s="58">
        <v>104.5</v>
      </c>
      <c r="G154" s="58">
        <v>202</v>
      </c>
      <c r="H154" s="58">
        <v>198</v>
      </c>
      <c r="I154" s="58">
        <v>4</v>
      </c>
      <c r="J154" s="58" t="s">
        <v>729</v>
      </c>
      <c r="K154" s="58" t="s">
        <v>2045</v>
      </c>
      <c r="L154" s="58" t="s">
        <v>2046</v>
      </c>
      <c r="M154" s="58" t="s">
        <v>2055</v>
      </c>
      <c r="N154" s="58" t="s">
        <v>2056</v>
      </c>
    </row>
    <row r="155" spans="1:14">
      <c r="A155" s="58" t="s">
        <v>2057</v>
      </c>
      <c r="B155" s="58" t="s">
        <v>767</v>
      </c>
      <c r="C155" s="58" t="s">
        <v>767</v>
      </c>
      <c r="D155" s="58" t="s">
        <v>767</v>
      </c>
      <c r="E155" s="58">
        <v>0.434911243</v>
      </c>
      <c r="F155" s="58">
        <v>828.8</v>
      </c>
      <c r="G155" s="58">
        <v>1624</v>
      </c>
      <c r="H155" s="58">
        <v>1318</v>
      </c>
      <c r="I155" s="58">
        <v>306</v>
      </c>
      <c r="J155" s="58" t="s">
        <v>729</v>
      </c>
      <c r="K155" s="58" t="s">
        <v>2058</v>
      </c>
      <c r="L155" s="58" t="s">
        <v>2059</v>
      </c>
      <c r="M155" s="58" t="s">
        <v>2060</v>
      </c>
      <c r="N155" s="58" t="s">
        <v>2061</v>
      </c>
    </row>
    <row r="156" spans="1:14">
      <c r="A156" s="58" t="s">
        <v>2062</v>
      </c>
      <c r="B156" s="58" t="s">
        <v>728</v>
      </c>
      <c r="C156" s="58">
        <v>0.65958819700000004</v>
      </c>
      <c r="D156" s="58" t="s">
        <v>728</v>
      </c>
      <c r="E156" s="58">
        <v>0.58243479899999995</v>
      </c>
      <c r="F156" s="58">
        <v>1869.7</v>
      </c>
      <c r="G156" s="58">
        <v>3666</v>
      </c>
      <c r="H156" s="58">
        <v>2052</v>
      </c>
      <c r="I156" s="58">
        <v>1614</v>
      </c>
      <c r="J156" s="58" t="s">
        <v>729</v>
      </c>
      <c r="K156" s="58" t="s">
        <v>2063</v>
      </c>
      <c r="L156" s="58" t="s">
        <v>4245</v>
      </c>
      <c r="M156" s="58" t="s">
        <v>2064</v>
      </c>
      <c r="N156" s="58" t="s">
        <v>2065</v>
      </c>
    </row>
    <row r="157" spans="1:14">
      <c r="A157" s="58" t="s">
        <v>2066</v>
      </c>
      <c r="B157" s="58" t="s">
        <v>746</v>
      </c>
      <c r="C157" s="58" t="s">
        <v>746</v>
      </c>
      <c r="D157" s="58" t="s">
        <v>745</v>
      </c>
      <c r="E157" s="58" t="s">
        <v>746</v>
      </c>
      <c r="F157" s="58">
        <v>231.4</v>
      </c>
      <c r="G157" s="58">
        <v>446</v>
      </c>
      <c r="H157" s="58">
        <v>426</v>
      </c>
      <c r="I157" s="58">
        <v>20</v>
      </c>
      <c r="J157" s="58" t="s">
        <v>729</v>
      </c>
      <c r="K157" s="58" t="s">
        <v>2032</v>
      </c>
      <c r="L157" s="58" t="s">
        <v>2033</v>
      </c>
      <c r="M157" s="58" t="s">
        <v>2034</v>
      </c>
      <c r="N157" s="58" t="s">
        <v>2067</v>
      </c>
    </row>
    <row r="158" spans="1:14">
      <c r="A158" s="58" t="s">
        <v>2068</v>
      </c>
      <c r="B158" s="58" t="s">
        <v>745</v>
      </c>
      <c r="C158" s="58" t="s">
        <v>745</v>
      </c>
      <c r="D158" s="58" t="s">
        <v>746</v>
      </c>
      <c r="E158" s="58" t="s">
        <v>746</v>
      </c>
      <c r="F158" s="58">
        <v>193.3</v>
      </c>
      <c r="G158" s="58">
        <v>370</v>
      </c>
      <c r="H158" s="58">
        <v>368</v>
      </c>
      <c r="I158" s="58">
        <v>2</v>
      </c>
      <c r="J158" s="58" t="s">
        <v>729</v>
      </c>
      <c r="K158" s="58" t="s">
        <v>2069</v>
      </c>
      <c r="L158" s="58" t="s">
        <v>2070</v>
      </c>
      <c r="M158" s="58" t="s">
        <v>2071</v>
      </c>
      <c r="N158" s="58" t="s">
        <v>2072</v>
      </c>
    </row>
    <row r="159" spans="1:14">
      <c r="A159" s="58" t="s">
        <v>2073</v>
      </c>
      <c r="B159" s="58" t="s">
        <v>745</v>
      </c>
      <c r="C159" s="58" t="s">
        <v>745</v>
      </c>
      <c r="D159" s="58" t="s">
        <v>746</v>
      </c>
      <c r="E159" s="58" t="s">
        <v>746</v>
      </c>
      <c r="F159" s="58">
        <v>193.2</v>
      </c>
      <c r="G159" s="58">
        <v>370</v>
      </c>
      <c r="H159" s="58">
        <v>368</v>
      </c>
      <c r="I159" s="58">
        <v>2</v>
      </c>
      <c r="J159" s="58" t="s">
        <v>729</v>
      </c>
      <c r="K159" s="58" t="s">
        <v>2069</v>
      </c>
      <c r="L159" s="58" t="s">
        <v>2070</v>
      </c>
      <c r="M159" s="58" t="s">
        <v>2074</v>
      </c>
      <c r="N159" s="58" t="s">
        <v>2075</v>
      </c>
    </row>
    <row r="160" spans="1:14">
      <c r="A160" s="58" t="s">
        <v>2076</v>
      </c>
      <c r="B160" s="58" t="s">
        <v>746</v>
      </c>
      <c r="C160" s="58" t="s">
        <v>745</v>
      </c>
      <c r="D160" s="58" t="s">
        <v>746</v>
      </c>
      <c r="E160" s="58" t="s">
        <v>746</v>
      </c>
      <c r="F160" s="58">
        <v>317.39999999999998</v>
      </c>
      <c r="G160" s="58">
        <v>621</v>
      </c>
      <c r="H160" s="58">
        <v>614</v>
      </c>
      <c r="I160" s="58">
        <v>7</v>
      </c>
      <c r="J160" s="58" t="s">
        <v>729</v>
      </c>
      <c r="K160" s="58" t="s">
        <v>2077</v>
      </c>
      <c r="L160" s="58" t="s">
        <v>2078</v>
      </c>
      <c r="M160" s="58" t="s">
        <v>2079</v>
      </c>
      <c r="N160" s="58" t="s">
        <v>2080</v>
      </c>
    </row>
    <row r="161" spans="1:14">
      <c r="A161" s="58" t="s">
        <v>2081</v>
      </c>
      <c r="B161" s="58" t="s">
        <v>728</v>
      </c>
      <c r="C161" s="58" t="s">
        <v>728</v>
      </c>
      <c r="D161" s="58" t="s">
        <v>728</v>
      </c>
      <c r="E161" s="58" t="s">
        <v>728</v>
      </c>
      <c r="F161" s="58">
        <v>1.9</v>
      </c>
      <c r="G161" s="58">
        <v>115286</v>
      </c>
      <c r="H161" s="58">
        <v>100216</v>
      </c>
      <c r="I161" s="58">
        <v>15070</v>
      </c>
      <c r="J161" s="58" t="s">
        <v>729</v>
      </c>
      <c r="K161" s="58" t="s">
        <v>2082</v>
      </c>
      <c r="L161" s="58" t="s">
        <v>4227</v>
      </c>
      <c r="M161" s="58" t="s">
        <v>2083</v>
      </c>
      <c r="N161" s="58" t="s">
        <v>2084</v>
      </c>
    </row>
    <row r="162" spans="1:14">
      <c r="A162" s="58" t="s">
        <v>2085</v>
      </c>
      <c r="B162" s="58" t="s">
        <v>746</v>
      </c>
      <c r="C162" s="58" t="s">
        <v>746</v>
      </c>
      <c r="D162" s="58" t="s">
        <v>746</v>
      </c>
      <c r="E162" s="58" t="s">
        <v>746</v>
      </c>
      <c r="F162" s="58">
        <v>6699.4</v>
      </c>
      <c r="G162" s="58">
        <v>13139</v>
      </c>
      <c r="H162" s="58">
        <v>12976</v>
      </c>
      <c r="I162" s="58">
        <v>163</v>
      </c>
      <c r="J162" s="58" t="s">
        <v>729</v>
      </c>
      <c r="K162" s="58" t="s">
        <v>1861</v>
      </c>
      <c r="L162" s="58" t="s">
        <v>1862</v>
      </c>
      <c r="M162" s="58" t="s">
        <v>1863</v>
      </c>
      <c r="N162" s="58" t="s">
        <v>2086</v>
      </c>
    </row>
    <row r="163" spans="1:14">
      <c r="A163" s="58" t="s">
        <v>2087</v>
      </c>
      <c r="B163" s="58" t="s">
        <v>767</v>
      </c>
      <c r="C163" s="58" t="s">
        <v>767</v>
      </c>
      <c r="D163" s="58" t="s">
        <v>728</v>
      </c>
      <c r="E163" s="58" t="s">
        <v>767</v>
      </c>
      <c r="F163" s="58">
        <v>381.7</v>
      </c>
      <c r="G163" s="58">
        <v>740</v>
      </c>
      <c r="H163" s="58">
        <v>739</v>
      </c>
      <c r="I163" s="58">
        <v>1</v>
      </c>
      <c r="J163" s="58" t="s">
        <v>729</v>
      </c>
      <c r="K163" s="58" t="s">
        <v>2088</v>
      </c>
      <c r="L163" s="58" t="s">
        <v>2089</v>
      </c>
      <c r="M163" s="58" t="s">
        <v>2090</v>
      </c>
      <c r="N163" s="58" t="s">
        <v>2091</v>
      </c>
    </row>
    <row r="164" spans="1:14">
      <c r="A164" s="58" t="s">
        <v>2092</v>
      </c>
      <c r="B164" s="58" t="s">
        <v>767</v>
      </c>
      <c r="C164" s="58" t="s">
        <v>767</v>
      </c>
      <c r="D164" s="58" t="s">
        <v>728</v>
      </c>
      <c r="E164" s="58" t="s">
        <v>728</v>
      </c>
      <c r="F164" s="58">
        <v>158.19999999999999</v>
      </c>
      <c r="G164" s="58">
        <v>301</v>
      </c>
      <c r="H164" s="58">
        <v>298</v>
      </c>
      <c r="I164" s="58">
        <v>3</v>
      </c>
      <c r="J164" s="58" t="s">
        <v>729</v>
      </c>
      <c r="K164" s="58" t="s">
        <v>2093</v>
      </c>
      <c r="L164" s="58" t="s">
        <v>2094</v>
      </c>
      <c r="M164" s="58" t="s">
        <v>2095</v>
      </c>
      <c r="N164" s="58" t="s">
        <v>2096</v>
      </c>
    </row>
    <row r="165" spans="1:14">
      <c r="A165" s="58" t="s">
        <v>2097</v>
      </c>
      <c r="B165" s="58" t="s">
        <v>746</v>
      </c>
      <c r="C165" s="58" t="s">
        <v>746</v>
      </c>
      <c r="D165" s="58" t="s">
        <v>746</v>
      </c>
      <c r="E165" s="58" t="s">
        <v>746</v>
      </c>
      <c r="F165" s="58">
        <v>1.8</v>
      </c>
      <c r="G165" s="58">
        <v>5450</v>
      </c>
      <c r="H165" s="58">
        <v>5432</v>
      </c>
      <c r="I165" s="58">
        <v>18</v>
      </c>
      <c r="J165" s="58" t="s">
        <v>729</v>
      </c>
      <c r="K165" s="58" t="s">
        <v>1918</v>
      </c>
      <c r="L165" s="58" t="s">
        <v>4237</v>
      </c>
      <c r="M165" s="58" t="s">
        <v>1919</v>
      </c>
      <c r="N165" s="58" t="s">
        <v>2098</v>
      </c>
    </row>
    <row r="166" spans="1:14">
      <c r="A166" s="58" t="s">
        <v>2099</v>
      </c>
      <c r="B166" s="58" t="s">
        <v>746</v>
      </c>
      <c r="C166" s="58" t="s">
        <v>745</v>
      </c>
      <c r="D166" s="58" t="s">
        <v>745</v>
      </c>
      <c r="E166" s="58" t="s">
        <v>746</v>
      </c>
      <c r="F166" s="58">
        <v>2.2999999999999998</v>
      </c>
      <c r="G166" s="58">
        <v>854</v>
      </c>
      <c r="H166" s="58">
        <v>842</v>
      </c>
      <c r="I166" s="58">
        <v>12</v>
      </c>
      <c r="J166" s="58" t="s">
        <v>729</v>
      </c>
      <c r="K166" s="58" t="s">
        <v>2100</v>
      </c>
      <c r="L166" s="58" t="s">
        <v>4246</v>
      </c>
      <c r="M166" s="58" t="s">
        <v>2101</v>
      </c>
      <c r="N166" s="58" t="s">
        <v>2102</v>
      </c>
    </row>
    <row r="167" spans="1:14">
      <c r="A167" s="58" t="s">
        <v>2103</v>
      </c>
      <c r="B167" s="58">
        <v>0.4</v>
      </c>
      <c r="C167" s="58" t="s">
        <v>746</v>
      </c>
      <c r="D167" s="58">
        <v>0.42209944799999999</v>
      </c>
      <c r="E167" s="58">
        <v>0.50838414600000004</v>
      </c>
      <c r="F167" s="58">
        <v>501.6</v>
      </c>
      <c r="G167" s="58">
        <v>977</v>
      </c>
      <c r="H167" s="58">
        <v>587</v>
      </c>
      <c r="I167" s="58">
        <v>390</v>
      </c>
      <c r="J167" s="58" t="s">
        <v>729</v>
      </c>
      <c r="K167" s="58" t="s">
        <v>2104</v>
      </c>
      <c r="L167" s="58" t="s">
        <v>4247</v>
      </c>
      <c r="M167" s="58" t="s">
        <v>2105</v>
      </c>
      <c r="N167" s="58" t="s">
        <v>2106</v>
      </c>
    </row>
    <row r="168" spans="1:14">
      <c r="A168" s="58" t="s">
        <v>2107</v>
      </c>
      <c r="B168" s="58" t="s">
        <v>746</v>
      </c>
      <c r="C168" s="58" t="s">
        <v>746</v>
      </c>
      <c r="D168" s="58" t="s">
        <v>746</v>
      </c>
      <c r="E168" s="58" t="s">
        <v>746</v>
      </c>
      <c r="F168" s="58">
        <v>2.1</v>
      </c>
      <c r="G168" s="58">
        <v>5455</v>
      </c>
      <c r="H168" s="58">
        <v>5436</v>
      </c>
      <c r="I168" s="58">
        <v>19</v>
      </c>
      <c r="J168" s="58" t="s">
        <v>729</v>
      </c>
      <c r="K168" s="58" t="s">
        <v>1918</v>
      </c>
      <c r="L168" s="58" t="s">
        <v>4237</v>
      </c>
      <c r="M168" s="58" t="s">
        <v>1922</v>
      </c>
      <c r="N168" s="58" t="s">
        <v>2108</v>
      </c>
    </row>
    <row r="169" spans="1:14">
      <c r="A169" s="58" t="s">
        <v>2109</v>
      </c>
      <c r="B169" s="58" t="s">
        <v>728</v>
      </c>
      <c r="C169" s="58" t="s">
        <v>728</v>
      </c>
      <c r="D169" s="58" t="s">
        <v>728</v>
      </c>
      <c r="E169" s="58" t="s">
        <v>728</v>
      </c>
      <c r="F169" s="58">
        <v>5.5</v>
      </c>
      <c r="G169" s="58">
        <v>547949</v>
      </c>
      <c r="H169" s="58">
        <v>542223</v>
      </c>
      <c r="I169" s="58">
        <v>5726</v>
      </c>
      <c r="J169" s="58" t="s">
        <v>729</v>
      </c>
      <c r="K169" s="58" t="s">
        <v>2110</v>
      </c>
      <c r="L169" s="58" t="s">
        <v>4248</v>
      </c>
      <c r="M169" s="58" t="s">
        <v>2111</v>
      </c>
      <c r="N169" s="58" t="s">
        <v>2112</v>
      </c>
    </row>
    <row r="170" spans="1:14">
      <c r="A170" s="58" t="s">
        <v>2113</v>
      </c>
      <c r="B170" s="58" t="s">
        <v>728</v>
      </c>
      <c r="C170" s="58" t="s">
        <v>728</v>
      </c>
      <c r="D170" s="58" t="s">
        <v>728</v>
      </c>
      <c r="E170" s="58" t="s">
        <v>728</v>
      </c>
      <c r="F170" s="58">
        <v>1.7</v>
      </c>
      <c r="G170" s="58">
        <v>135367</v>
      </c>
      <c r="H170" s="58">
        <v>129641</v>
      </c>
      <c r="I170" s="58">
        <v>5726</v>
      </c>
      <c r="J170" s="58" t="s">
        <v>729</v>
      </c>
      <c r="K170" s="58" t="s">
        <v>1755</v>
      </c>
      <c r="L170" s="58" t="s">
        <v>4248</v>
      </c>
      <c r="M170" s="58" t="s">
        <v>2114</v>
      </c>
      <c r="N170" s="58" t="s">
        <v>2115</v>
      </c>
    </row>
    <row r="171" spans="1:14">
      <c r="A171" s="58" t="s">
        <v>2116</v>
      </c>
      <c r="B171" s="58" t="s">
        <v>767</v>
      </c>
      <c r="C171" s="58" t="s">
        <v>767</v>
      </c>
      <c r="D171" s="58" t="s">
        <v>728</v>
      </c>
      <c r="E171" s="58" t="s">
        <v>728</v>
      </c>
      <c r="F171" s="58">
        <v>158.4</v>
      </c>
      <c r="G171" s="58">
        <v>301</v>
      </c>
      <c r="H171" s="58">
        <v>298</v>
      </c>
      <c r="I171" s="58">
        <v>3</v>
      </c>
      <c r="J171" s="58" t="s">
        <v>729</v>
      </c>
      <c r="K171" s="58" t="s">
        <v>2093</v>
      </c>
      <c r="L171" s="58" t="s">
        <v>2094</v>
      </c>
      <c r="M171" s="58" t="s">
        <v>2095</v>
      </c>
      <c r="N171" s="58" t="s">
        <v>2117</v>
      </c>
    </row>
    <row r="172" spans="1:14">
      <c r="A172" s="58" t="s">
        <v>2118</v>
      </c>
      <c r="B172" s="58" t="s">
        <v>746</v>
      </c>
      <c r="C172" s="58" t="s">
        <v>746</v>
      </c>
      <c r="D172" s="58" t="s">
        <v>746</v>
      </c>
      <c r="E172" s="58" t="s">
        <v>746</v>
      </c>
      <c r="F172" s="58">
        <v>677.9</v>
      </c>
      <c r="G172" s="58">
        <v>1328</v>
      </c>
      <c r="H172" s="58">
        <v>1062</v>
      </c>
      <c r="I172" s="58">
        <v>266</v>
      </c>
      <c r="J172" s="58" t="s">
        <v>729</v>
      </c>
      <c r="K172" s="58" t="s">
        <v>2119</v>
      </c>
      <c r="L172" s="58" t="s">
        <v>2120</v>
      </c>
      <c r="M172" s="58" t="s">
        <v>2121</v>
      </c>
      <c r="N172" s="58" t="s">
        <v>2122</v>
      </c>
    </row>
    <row r="173" spans="1:14">
      <c r="A173" s="58" t="s">
        <v>2123</v>
      </c>
      <c r="B173" s="58" t="s">
        <v>745</v>
      </c>
      <c r="C173" s="58" t="s">
        <v>745</v>
      </c>
      <c r="D173" s="58" t="s">
        <v>746</v>
      </c>
      <c r="E173" s="58" t="s">
        <v>746</v>
      </c>
      <c r="F173" s="58">
        <v>668.9</v>
      </c>
      <c r="G173" s="58">
        <v>1311</v>
      </c>
      <c r="H173" s="58">
        <v>1288</v>
      </c>
      <c r="I173" s="58">
        <v>23</v>
      </c>
      <c r="J173" s="58" t="s">
        <v>729</v>
      </c>
      <c r="K173" s="58" t="s">
        <v>2124</v>
      </c>
      <c r="L173" s="58" t="s">
        <v>2125</v>
      </c>
      <c r="M173" s="58" t="s">
        <v>2126</v>
      </c>
      <c r="N173" s="58" t="s">
        <v>2127</v>
      </c>
    </row>
    <row r="174" spans="1:14">
      <c r="A174" s="58" t="s">
        <v>2128</v>
      </c>
      <c r="B174" s="58" t="s">
        <v>746</v>
      </c>
      <c r="C174" s="58" t="s">
        <v>746</v>
      </c>
      <c r="D174" s="58" t="s">
        <v>746</v>
      </c>
      <c r="E174" s="58" t="s">
        <v>746</v>
      </c>
      <c r="F174" s="58">
        <v>5.5</v>
      </c>
      <c r="G174" s="58">
        <v>1493917</v>
      </c>
      <c r="H174" s="58">
        <v>1490260</v>
      </c>
      <c r="I174" s="58">
        <v>3657</v>
      </c>
      <c r="J174" s="58" t="s">
        <v>729</v>
      </c>
      <c r="K174" s="58" t="s">
        <v>2129</v>
      </c>
      <c r="L174" s="58" t="s">
        <v>2130</v>
      </c>
      <c r="M174" s="58" t="s">
        <v>2131</v>
      </c>
      <c r="N174" s="58" t="s">
        <v>2132</v>
      </c>
    </row>
    <row r="175" spans="1:14">
      <c r="A175" s="58" t="s">
        <v>2133</v>
      </c>
      <c r="B175" s="58" t="s">
        <v>728</v>
      </c>
      <c r="C175" s="58" t="s">
        <v>728</v>
      </c>
      <c r="D175" s="58">
        <v>0.59296114099999997</v>
      </c>
      <c r="E175" s="58" t="s">
        <v>728</v>
      </c>
      <c r="F175" s="58">
        <v>1.9</v>
      </c>
      <c r="G175" s="58">
        <v>41025</v>
      </c>
      <c r="H175" s="58">
        <v>34169</v>
      </c>
      <c r="I175" s="58">
        <v>6856</v>
      </c>
      <c r="J175" s="58" t="s">
        <v>729</v>
      </c>
      <c r="K175" s="58" t="s">
        <v>2134</v>
      </c>
      <c r="L175" s="58" t="s">
        <v>4249</v>
      </c>
      <c r="M175" s="58" t="s">
        <v>2135</v>
      </c>
      <c r="N175" s="58" t="s">
        <v>2136</v>
      </c>
    </row>
    <row r="176" spans="1:14">
      <c r="A176" s="58" t="s">
        <v>2137</v>
      </c>
      <c r="B176" s="58" t="s">
        <v>746</v>
      </c>
      <c r="C176" s="58" t="s">
        <v>746</v>
      </c>
      <c r="D176" s="58" t="s">
        <v>746</v>
      </c>
      <c r="E176" s="58" t="s">
        <v>746</v>
      </c>
      <c r="F176" s="58">
        <v>5.7</v>
      </c>
      <c r="G176" s="58">
        <v>130577</v>
      </c>
      <c r="H176" s="58">
        <v>120360</v>
      </c>
      <c r="I176" s="58">
        <v>10214</v>
      </c>
      <c r="J176" s="58" t="s">
        <v>729</v>
      </c>
      <c r="K176" s="58" t="s">
        <v>2138</v>
      </c>
      <c r="L176" s="58" t="s">
        <v>4250</v>
      </c>
      <c r="M176" s="58" t="s">
        <v>2139</v>
      </c>
      <c r="N176" s="58" t="s">
        <v>2140</v>
      </c>
    </row>
    <row r="177" spans="1:14">
      <c r="A177" s="58" t="s">
        <v>2141</v>
      </c>
      <c r="B177" s="58" t="s">
        <v>746</v>
      </c>
      <c r="C177" s="58">
        <v>0.329018123</v>
      </c>
      <c r="D177" s="58" t="s">
        <v>746</v>
      </c>
      <c r="E177" s="58" t="s">
        <v>746</v>
      </c>
      <c r="F177" s="58">
        <v>147811.1</v>
      </c>
      <c r="G177" s="58">
        <v>289916</v>
      </c>
      <c r="H177" s="58">
        <v>262141</v>
      </c>
      <c r="I177" s="58">
        <v>27775</v>
      </c>
      <c r="J177" s="58" t="s">
        <v>729</v>
      </c>
      <c r="K177" s="58" t="s">
        <v>2142</v>
      </c>
      <c r="L177" s="58" t="s">
        <v>4251</v>
      </c>
      <c r="M177" s="58" t="s">
        <v>2143</v>
      </c>
      <c r="N177" s="58" t="s">
        <v>2144</v>
      </c>
    </row>
    <row r="178" spans="1:14">
      <c r="A178" s="58" t="s">
        <v>2145</v>
      </c>
      <c r="B178" s="58">
        <v>0.38762916600000002</v>
      </c>
      <c r="C178" s="58">
        <v>0.308571286</v>
      </c>
      <c r="D178" s="58" t="s">
        <v>746</v>
      </c>
      <c r="E178" s="58">
        <v>0.37325526599999997</v>
      </c>
      <c r="F178" s="58">
        <v>5.7</v>
      </c>
      <c r="G178" s="58">
        <v>1714247</v>
      </c>
      <c r="H178" s="58">
        <v>1490260</v>
      </c>
      <c r="I178" s="58">
        <v>223987</v>
      </c>
      <c r="J178" s="58" t="s">
        <v>729</v>
      </c>
      <c r="K178" s="58" t="s">
        <v>2129</v>
      </c>
      <c r="L178" s="58" t="s">
        <v>4252</v>
      </c>
      <c r="M178" s="58" t="s">
        <v>2146</v>
      </c>
      <c r="N178" s="58" t="s">
        <v>2147</v>
      </c>
    </row>
    <row r="179" spans="1:14">
      <c r="A179" s="58" t="s">
        <v>2148</v>
      </c>
      <c r="B179" s="58" t="s">
        <v>728</v>
      </c>
      <c r="C179" s="58" t="s">
        <v>728</v>
      </c>
      <c r="D179" s="58">
        <v>0.59296114099999997</v>
      </c>
      <c r="E179" s="58" t="s">
        <v>728</v>
      </c>
      <c r="F179" s="58">
        <v>1.9</v>
      </c>
      <c r="G179" s="58">
        <v>41025</v>
      </c>
      <c r="H179" s="58">
        <v>34169</v>
      </c>
      <c r="I179" s="58">
        <v>6856</v>
      </c>
      <c r="J179" s="58" t="s">
        <v>729</v>
      </c>
      <c r="K179" s="58" t="s">
        <v>2134</v>
      </c>
      <c r="L179" s="58" t="s">
        <v>4249</v>
      </c>
      <c r="M179" s="58" t="s">
        <v>2135</v>
      </c>
      <c r="N179" s="58" t="s">
        <v>2149</v>
      </c>
    </row>
    <row r="180" spans="1:14">
      <c r="A180" s="58" t="s">
        <v>2150</v>
      </c>
      <c r="B180" s="58" t="s">
        <v>746</v>
      </c>
      <c r="C180" s="58" t="s">
        <v>746</v>
      </c>
      <c r="D180" s="58" t="s">
        <v>746</v>
      </c>
      <c r="E180" s="58" t="s">
        <v>746</v>
      </c>
      <c r="F180" s="58">
        <v>5.7</v>
      </c>
      <c r="G180" s="58">
        <v>130577</v>
      </c>
      <c r="H180" s="58">
        <v>120360</v>
      </c>
      <c r="I180" s="58">
        <v>10214</v>
      </c>
      <c r="J180" s="58" t="s">
        <v>729</v>
      </c>
      <c r="K180" s="58" t="s">
        <v>2138</v>
      </c>
      <c r="L180" s="58" t="s">
        <v>4250</v>
      </c>
      <c r="M180" s="58" t="s">
        <v>2139</v>
      </c>
      <c r="N180" s="58" t="s">
        <v>2151</v>
      </c>
    </row>
    <row r="181" spans="1:14">
      <c r="A181" s="58" t="s">
        <v>2152</v>
      </c>
      <c r="B181" s="58" t="s">
        <v>746</v>
      </c>
      <c r="C181" s="58">
        <v>0.329018123</v>
      </c>
      <c r="D181" s="58" t="s">
        <v>746</v>
      </c>
      <c r="E181" s="58" t="s">
        <v>746</v>
      </c>
      <c r="F181" s="58">
        <v>147811.1</v>
      </c>
      <c r="G181" s="58">
        <v>289916</v>
      </c>
      <c r="H181" s="58">
        <v>262141</v>
      </c>
      <c r="I181" s="58">
        <v>27775</v>
      </c>
      <c r="J181" s="58" t="s">
        <v>729</v>
      </c>
      <c r="K181" s="58" t="s">
        <v>2142</v>
      </c>
      <c r="L181" s="58" t="s">
        <v>4251</v>
      </c>
      <c r="M181" s="58" t="s">
        <v>2143</v>
      </c>
      <c r="N181" s="58" t="s">
        <v>2153</v>
      </c>
    </row>
    <row r="182" spans="1:14">
      <c r="A182" s="58" t="s">
        <v>2154</v>
      </c>
      <c r="B182" s="58">
        <v>0.38762916600000002</v>
      </c>
      <c r="C182" s="58">
        <v>0.308571286</v>
      </c>
      <c r="D182" s="58" t="s">
        <v>746</v>
      </c>
      <c r="E182" s="58">
        <v>0.37325526599999997</v>
      </c>
      <c r="F182" s="58">
        <v>5.7</v>
      </c>
      <c r="G182" s="58">
        <v>1714247</v>
      </c>
      <c r="H182" s="58">
        <v>1490260</v>
      </c>
      <c r="I182" s="58">
        <v>223987</v>
      </c>
      <c r="J182" s="58" t="s">
        <v>729</v>
      </c>
      <c r="K182" s="58" t="s">
        <v>2129</v>
      </c>
      <c r="L182" s="58" t="s">
        <v>4252</v>
      </c>
      <c r="M182" s="58" t="s">
        <v>2146</v>
      </c>
      <c r="N182" s="58" t="s">
        <v>2155</v>
      </c>
    </row>
    <row r="183" spans="1:14">
      <c r="A183" s="58" t="s">
        <v>2156</v>
      </c>
      <c r="B183" s="58" t="s">
        <v>746</v>
      </c>
      <c r="C183" s="58" t="s">
        <v>746</v>
      </c>
      <c r="D183" s="58" t="s">
        <v>746</v>
      </c>
      <c r="E183" s="58" t="s">
        <v>746</v>
      </c>
      <c r="F183" s="58">
        <v>677.9</v>
      </c>
      <c r="G183" s="58">
        <v>1328</v>
      </c>
      <c r="H183" s="58">
        <v>1062</v>
      </c>
      <c r="I183" s="58">
        <v>266</v>
      </c>
      <c r="J183" s="58" t="s">
        <v>729</v>
      </c>
      <c r="K183" s="58" t="s">
        <v>2119</v>
      </c>
      <c r="L183" s="58" t="s">
        <v>2120</v>
      </c>
      <c r="M183" s="58" t="s">
        <v>2121</v>
      </c>
      <c r="N183" s="58" t="s">
        <v>2157</v>
      </c>
    </row>
    <row r="184" spans="1:14">
      <c r="A184" s="58" t="s">
        <v>2158</v>
      </c>
      <c r="B184" s="58" t="s">
        <v>745</v>
      </c>
      <c r="C184" s="58" t="s">
        <v>745</v>
      </c>
      <c r="D184" s="58" t="s">
        <v>746</v>
      </c>
      <c r="E184" s="58" t="s">
        <v>746</v>
      </c>
      <c r="F184" s="58">
        <v>668.9</v>
      </c>
      <c r="G184" s="58">
        <v>1311</v>
      </c>
      <c r="H184" s="58">
        <v>1288</v>
      </c>
      <c r="I184" s="58">
        <v>23</v>
      </c>
      <c r="J184" s="58" t="s">
        <v>729</v>
      </c>
      <c r="K184" s="58" t="s">
        <v>2124</v>
      </c>
      <c r="L184" s="58" t="s">
        <v>2125</v>
      </c>
      <c r="M184" s="58" t="s">
        <v>2126</v>
      </c>
      <c r="N184" s="58" t="s">
        <v>2159</v>
      </c>
    </row>
    <row r="185" spans="1:14">
      <c r="A185" s="58" t="s">
        <v>2160</v>
      </c>
      <c r="B185" s="58" t="s">
        <v>746</v>
      </c>
      <c r="C185" s="58" t="s">
        <v>746</v>
      </c>
      <c r="D185" s="58" t="s">
        <v>746</v>
      </c>
      <c r="E185" s="58" t="s">
        <v>746</v>
      </c>
      <c r="F185" s="58">
        <v>5.7</v>
      </c>
      <c r="G185" s="58">
        <v>1584302</v>
      </c>
      <c r="H185" s="58">
        <v>1490260</v>
      </c>
      <c r="I185" s="58">
        <v>94042</v>
      </c>
      <c r="J185" s="58" t="s">
        <v>729</v>
      </c>
      <c r="K185" s="58" t="s">
        <v>2129</v>
      </c>
      <c r="L185" s="58" t="s">
        <v>4253</v>
      </c>
      <c r="M185" s="58" t="s">
        <v>2161</v>
      </c>
      <c r="N185" s="58" t="s">
        <v>2162</v>
      </c>
    </row>
    <row r="186" spans="1:14">
      <c r="A186" s="58" t="s">
        <v>2163</v>
      </c>
      <c r="B186" s="58" t="s">
        <v>746</v>
      </c>
      <c r="C186" s="58" t="s">
        <v>746</v>
      </c>
      <c r="D186" s="58" t="s">
        <v>746</v>
      </c>
      <c r="E186" s="58" t="s">
        <v>746</v>
      </c>
      <c r="F186" s="58">
        <v>5.7</v>
      </c>
      <c r="G186" s="58">
        <v>130577</v>
      </c>
      <c r="H186" s="58">
        <v>120360</v>
      </c>
      <c r="I186" s="58">
        <v>10214</v>
      </c>
      <c r="J186" s="58" t="s">
        <v>729</v>
      </c>
      <c r="K186" s="58" t="s">
        <v>2138</v>
      </c>
      <c r="L186" s="58" t="s">
        <v>4250</v>
      </c>
      <c r="M186" s="58" t="s">
        <v>2139</v>
      </c>
      <c r="N186" s="58" t="s">
        <v>2164</v>
      </c>
    </row>
    <row r="187" spans="1:14">
      <c r="A187" s="58" t="s">
        <v>2165</v>
      </c>
      <c r="B187" s="58" t="s">
        <v>746</v>
      </c>
      <c r="C187" s="58">
        <v>0.329018123</v>
      </c>
      <c r="D187" s="58" t="s">
        <v>746</v>
      </c>
      <c r="E187" s="58" t="s">
        <v>746</v>
      </c>
      <c r="F187" s="58">
        <v>147811.1</v>
      </c>
      <c r="G187" s="58">
        <v>289916</v>
      </c>
      <c r="H187" s="58">
        <v>262141</v>
      </c>
      <c r="I187" s="58">
        <v>27775</v>
      </c>
      <c r="J187" s="58" t="s">
        <v>729</v>
      </c>
      <c r="K187" s="58" t="s">
        <v>2142</v>
      </c>
      <c r="L187" s="58" t="s">
        <v>4251</v>
      </c>
      <c r="M187" s="58" t="s">
        <v>2143</v>
      </c>
      <c r="N187" s="58" t="s">
        <v>2166</v>
      </c>
    </row>
    <row r="188" spans="1:14">
      <c r="A188" s="58" t="s">
        <v>2167</v>
      </c>
      <c r="B188" s="58">
        <v>0.38762916600000002</v>
      </c>
      <c r="C188" s="58">
        <v>0.308571286</v>
      </c>
      <c r="D188" s="58" t="s">
        <v>746</v>
      </c>
      <c r="E188" s="58">
        <v>0.37325526599999997</v>
      </c>
      <c r="F188" s="58">
        <v>5.7</v>
      </c>
      <c r="G188" s="58">
        <v>1714247</v>
      </c>
      <c r="H188" s="58">
        <v>1490260</v>
      </c>
      <c r="I188" s="58">
        <v>223987</v>
      </c>
      <c r="J188" s="58" t="s">
        <v>729</v>
      </c>
      <c r="K188" s="58" t="s">
        <v>2129</v>
      </c>
      <c r="L188" s="58" t="s">
        <v>4252</v>
      </c>
      <c r="M188" s="58" t="s">
        <v>2146</v>
      </c>
      <c r="N188" s="58" t="s">
        <v>2168</v>
      </c>
    </row>
    <row r="189" spans="1:14">
      <c r="A189" s="58" t="s">
        <v>2169</v>
      </c>
      <c r="B189" s="58" t="s">
        <v>728</v>
      </c>
      <c r="C189" s="58" t="s">
        <v>728</v>
      </c>
      <c r="D189" s="58" t="s">
        <v>728</v>
      </c>
      <c r="E189" s="58" t="s">
        <v>728</v>
      </c>
      <c r="F189" s="58">
        <v>9758.4</v>
      </c>
      <c r="G189" s="58">
        <v>19131</v>
      </c>
      <c r="H189" s="58">
        <v>18911</v>
      </c>
      <c r="I189" s="58">
        <v>220</v>
      </c>
      <c r="J189" s="58" t="s">
        <v>729</v>
      </c>
      <c r="K189" s="58" t="s">
        <v>2170</v>
      </c>
      <c r="L189" s="58" t="s">
        <v>2171</v>
      </c>
      <c r="M189" s="58" t="s">
        <v>2172</v>
      </c>
      <c r="N189" s="58" t="s">
        <v>2173</v>
      </c>
    </row>
    <row r="190" spans="1:14">
      <c r="A190" s="58" t="s">
        <v>2174</v>
      </c>
      <c r="B190" s="58" t="s">
        <v>746</v>
      </c>
      <c r="C190" s="58" t="s">
        <v>746</v>
      </c>
      <c r="D190" s="58" t="s">
        <v>746</v>
      </c>
      <c r="E190" s="58" t="s">
        <v>746</v>
      </c>
      <c r="F190" s="58">
        <v>2.1</v>
      </c>
      <c r="G190" s="58">
        <v>4762</v>
      </c>
      <c r="H190" s="58">
        <v>4276</v>
      </c>
      <c r="I190" s="58">
        <v>486</v>
      </c>
      <c r="J190" s="58" t="s">
        <v>729</v>
      </c>
      <c r="K190" s="58" t="s">
        <v>2175</v>
      </c>
      <c r="L190" s="58" t="s">
        <v>4254</v>
      </c>
      <c r="M190" s="58" t="s">
        <v>2176</v>
      </c>
      <c r="N190" s="58" t="s">
        <v>2177</v>
      </c>
    </row>
    <row r="191" spans="1:14">
      <c r="A191" s="58" t="s">
        <v>2178</v>
      </c>
      <c r="B191" s="58" t="s">
        <v>746</v>
      </c>
      <c r="C191" s="58" t="s">
        <v>746</v>
      </c>
      <c r="D191" s="58" t="s">
        <v>746</v>
      </c>
      <c r="E191" s="58" t="s">
        <v>746</v>
      </c>
      <c r="F191" s="58">
        <v>2516</v>
      </c>
      <c r="G191" s="58">
        <v>4926</v>
      </c>
      <c r="H191" s="58">
        <v>4805</v>
      </c>
      <c r="I191" s="58">
        <v>121</v>
      </c>
      <c r="J191" s="58" t="s">
        <v>729</v>
      </c>
      <c r="K191" s="58" t="s">
        <v>2179</v>
      </c>
      <c r="L191" s="58" t="s">
        <v>4255</v>
      </c>
      <c r="M191" s="58" t="s">
        <v>2180</v>
      </c>
      <c r="N191" s="58" t="s">
        <v>2181</v>
      </c>
    </row>
    <row r="192" spans="1:14">
      <c r="A192" s="58" t="s">
        <v>2182</v>
      </c>
      <c r="B192" s="58" t="s">
        <v>728</v>
      </c>
      <c r="C192" s="58" t="s">
        <v>728</v>
      </c>
      <c r="D192" s="58" t="s">
        <v>728</v>
      </c>
      <c r="E192" s="58" t="s">
        <v>728</v>
      </c>
      <c r="F192" s="58">
        <v>9758.4</v>
      </c>
      <c r="G192" s="58">
        <v>19131</v>
      </c>
      <c r="H192" s="58">
        <v>18911</v>
      </c>
      <c r="I192" s="58">
        <v>220</v>
      </c>
      <c r="J192" s="58" t="s">
        <v>729</v>
      </c>
      <c r="K192" s="58" t="s">
        <v>2170</v>
      </c>
      <c r="L192" s="58" t="s">
        <v>2171</v>
      </c>
      <c r="M192" s="58" t="s">
        <v>2172</v>
      </c>
      <c r="N192" s="58" t="s">
        <v>2183</v>
      </c>
    </row>
    <row r="193" spans="1:14">
      <c r="A193" s="58" t="s">
        <v>2184</v>
      </c>
      <c r="B193" s="58" t="s">
        <v>746</v>
      </c>
      <c r="C193" s="58" t="s">
        <v>746</v>
      </c>
      <c r="D193" s="58" t="s">
        <v>746</v>
      </c>
      <c r="E193" s="58" t="s">
        <v>746</v>
      </c>
      <c r="F193" s="58">
        <v>2.1</v>
      </c>
      <c r="G193" s="58">
        <v>4762</v>
      </c>
      <c r="H193" s="58">
        <v>4276</v>
      </c>
      <c r="I193" s="58">
        <v>486</v>
      </c>
      <c r="J193" s="58" t="s">
        <v>729</v>
      </c>
      <c r="K193" s="58" t="s">
        <v>2175</v>
      </c>
      <c r="L193" s="58" t="s">
        <v>4254</v>
      </c>
      <c r="M193" s="58" t="s">
        <v>2176</v>
      </c>
      <c r="N193" s="58" t="s">
        <v>2185</v>
      </c>
    </row>
    <row r="194" spans="1:14">
      <c r="A194" s="58" t="s">
        <v>2186</v>
      </c>
      <c r="B194" s="58" t="s">
        <v>746</v>
      </c>
      <c r="C194" s="58" t="s">
        <v>746</v>
      </c>
      <c r="D194" s="58" t="s">
        <v>746</v>
      </c>
      <c r="E194" s="58" t="s">
        <v>746</v>
      </c>
      <c r="F194" s="58">
        <v>2516</v>
      </c>
      <c r="G194" s="58">
        <v>4926</v>
      </c>
      <c r="H194" s="58">
        <v>4805</v>
      </c>
      <c r="I194" s="58">
        <v>121</v>
      </c>
      <c r="J194" s="58" t="s">
        <v>729</v>
      </c>
      <c r="K194" s="58" t="s">
        <v>2179</v>
      </c>
      <c r="L194" s="58" t="s">
        <v>4255</v>
      </c>
      <c r="M194" s="58" t="s">
        <v>2180</v>
      </c>
      <c r="N194" s="58" t="s">
        <v>2187</v>
      </c>
    </row>
    <row r="195" spans="1:14">
      <c r="A195" s="58" t="s">
        <v>2188</v>
      </c>
      <c r="B195" s="58" t="s">
        <v>746</v>
      </c>
      <c r="C195" s="58" t="s">
        <v>745</v>
      </c>
      <c r="D195" s="58" t="s">
        <v>746</v>
      </c>
      <c r="E195" s="58" t="s">
        <v>745</v>
      </c>
      <c r="F195" s="58">
        <v>308.39999999999998</v>
      </c>
      <c r="G195" s="58">
        <v>603</v>
      </c>
      <c r="H195" s="58">
        <v>595</v>
      </c>
      <c r="I195" s="58">
        <v>8</v>
      </c>
      <c r="J195" s="58" t="s">
        <v>729</v>
      </c>
      <c r="K195" s="58" t="s">
        <v>2189</v>
      </c>
      <c r="L195" s="58" t="s">
        <v>2190</v>
      </c>
      <c r="M195" s="58" t="s">
        <v>2191</v>
      </c>
      <c r="N195" s="58" t="s">
        <v>2192</v>
      </c>
    </row>
    <row r="196" spans="1:14">
      <c r="A196" s="58" t="s">
        <v>2193</v>
      </c>
      <c r="B196" s="58" t="s">
        <v>728</v>
      </c>
      <c r="C196" s="58" t="s">
        <v>728</v>
      </c>
      <c r="D196" s="58" t="s">
        <v>728</v>
      </c>
      <c r="E196" s="58" t="s">
        <v>728</v>
      </c>
      <c r="F196" s="58">
        <v>9758.4</v>
      </c>
      <c r="G196" s="58">
        <v>19131</v>
      </c>
      <c r="H196" s="58">
        <v>18911</v>
      </c>
      <c r="I196" s="58">
        <v>220</v>
      </c>
      <c r="J196" s="58" t="s">
        <v>729</v>
      </c>
      <c r="K196" s="58" t="s">
        <v>2170</v>
      </c>
      <c r="L196" s="58" t="s">
        <v>2171</v>
      </c>
      <c r="M196" s="58" t="s">
        <v>2172</v>
      </c>
      <c r="N196" s="58" t="s">
        <v>2194</v>
      </c>
    </row>
    <row r="197" spans="1:14">
      <c r="A197" s="58" t="s">
        <v>2195</v>
      </c>
      <c r="B197" s="58" t="s">
        <v>746</v>
      </c>
      <c r="C197" s="58" t="s">
        <v>746</v>
      </c>
      <c r="D197" s="58" t="s">
        <v>746</v>
      </c>
      <c r="E197" s="58" t="s">
        <v>746</v>
      </c>
      <c r="F197" s="58">
        <v>2.1</v>
      </c>
      <c r="G197" s="58">
        <v>4762</v>
      </c>
      <c r="H197" s="58">
        <v>4276</v>
      </c>
      <c r="I197" s="58">
        <v>486</v>
      </c>
      <c r="J197" s="58" t="s">
        <v>729</v>
      </c>
      <c r="K197" s="58" t="s">
        <v>2175</v>
      </c>
      <c r="L197" s="58" t="s">
        <v>4254</v>
      </c>
      <c r="M197" s="58" t="s">
        <v>2176</v>
      </c>
      <c r="N197" s="58" t="s">
        <v>2196</v>
      </c>
    </row>
    <row r="198" spans="1:14">
      <c r="A198" s="58" t="s">
        <v>2197</v>
      </c>
      <c r="B198" s="58" t="s">
        <v>746</v>
      </c>
      <c r="C198" s="58" t="s">
        <v>746</v>
      </c>
      <c r="D198" s="58" t="s">
        <v>746</v>
      </c>
      <c r="E198" s="58" t="s">
        <v>746</v>
      </c>
      <c r="F198" s="58">
        <v>2516</v>
      </c>
      <c r="G198" s="58">
        <v>4926</v>
      </c>
      <c r="H198" s="58">
        <v>4805</v>
      </c>
      <c r="I198" s="58">
        <v>121</v>
      </c>
      <c r="J198" s="58" t="s">
        <v>729</v>
      </c>
      <c r="K198" s="58" t="s">
        <v>2179</v>
      </c>
      <c r="L198" s="58" t="s">
        <v>4255</v>
      </c>
      <c r="M198" s="58" t="s">
        <v>2180</v>
      </c>
      <c r="N198" s="58" t="s">
        <v>2198</v>
      </c>
    </row>
    <row r="199" spans="1:14">
      <c r="A199" s="58" t="s">
        <v>2199</v>
      </c>
      <c r="B199" s="58" t="s">
        <v>746</v>
      </c>
      <c r="C199" s="58" t="s">
        <v>745</v>
      </c>
      <c r="D199" s="58" t="s">
        <v>746</v>
      </c>
      <c r="E199" s="58" t="s">
        <v>745</v>
      </c>
      <c r="F199" s="58">
        <v>308.39999999999998</v>
      </c>
      <c r="G199" s="58">
        <v>603</v>
      </c>
      <c r="H199" s="58">
        <v>595</v>
      </c>
      <c r="I199" s="58">
        <v>8</v>
      </c>
      <c r="J199" s="58" t="s">
        <v>729</v>
      </c>
      <c r="K199" s="58" t="s">
        <v>2189</v>
      </c>
      <c r="L199" s="58" t="s">
        <v>2190</v>
      </c>
      <c r="M199" s="58" t="s">
        <v>2191</v>
      </c>
      <c r="N199" s="58" t="s">
        <v>2200</v>
      </c>
    </row>
    <row r="200" spans="1:14">
      <c r="A200" s="58" t="s">
        <v>2201</v>
      </c>
      <c r="B200" s="58" t="s">
        <v>746</v>
      </c>
      <c r="C200" s="58" t="s">
        <v>745</v>
      </c>
      <c r="D200" s="58" t="s">
        <v>746</v>
      </c>
      <c r="E200" s="58" t="s">
        <v>745</v>
      </c>
      <c r="F200" s="58">
        <v>308.39999999999998</v>
      </c>
      <c r="G200" s="58">
        <v>603</v>
      </c>
      <c r="H200" s="58">
        <v>595</v>
      </c>
      <c r="I200" s="58">
        <v>8</v>
      </c>
      <c r="J200" s="58" t="s">
        <v>729</v>
      </c>
      <c r="K200" s="58" t="s">
        <v>2189</v>
      </c>
      <c r="L200" s="58" t="s">
        <v>2190</v>
      </c>
      <c r="M200" s="58" t="s">
        <v>2191</v>
      </c>
      <c r="N200" s="58" t="s">
        <v>2202</v>
      </c>
    </row>
    <row r="201" spans="1:14">
      <c r="A201" s="58" t="s">
        <v>2203</v>
      </c>
      <c r="B201" s="58" t="s">
        <v>728</v>
      </c>
      <c r="C201" s="58" t="s">
        <v>728</v>
      </c>
      <c r="D201" s="58" t="s">
        <v>728</v>
      </c>
      <c r="E201" s="58" t="s">
        <v>728</v>
      </c>
      <c r="F201" s="58">
        <v>14512.4</v>
      </c>
      <c r="G201" s="58">
        <v>28457</v>
      </c>
      <c r="H201" s="58">
        <v>28097</v>
      </c>
      <c r="I201" s="58">
        <v>360</v>
      </c>
      <c r="J201" s="58" t="s">
        <v>729</v>
      </c>
      <c r="K201" s="58" t="s">
        <v>2204</v>
      </c>
      <c r="L201" s="58" t="s">
        <v>2205</v>
      </c>
      <c r="M201" s="58" t="s">
        <v>2206</v>
      </c>
      <c r="N201" s="58" t="s">
        <v>2207</v>
      </c>
    </row>
    <row r="202" spans="1:14">
      <c r="A202" s="58" t="s">
        <v>2208</v>
      </c>
      <c r="B202" s="58" t="s">
        <v>728</v>
      </c>
      <c r="C202" s="58" t="s">
        <v>767</v>
      </c>
      <c r="D202" s="58" t="s">
        <v>767</v>
      </c>
      <c r="E202" s="58" t="s">
        <v>767</v>
      </c>
      <c r="F202" s="58">
        <v>201.3</v>
      </c>
      <c r="G202" s="58">
        <v>393</v>
      </c>
      <c r="H202" s="58">
        <v>387</v>
      </c>
      <c r="I202" s="58">
        <v>6</v>
      </c>
      <c r="J202" s="58" t="s">
        <v>729</v>
      </c>
      <c r="K202" s="58" t="s">
        <v>2209</v>
      </c>
      <c r="L202" s="58" t="s">
        <v>2210</v>
      </c>
      <c r="M202" s="58" t="s">
        <v>2211</v>
      </c>
      <c r="N202" s="58" t="s">
        <v>2212</v>
      </c>
    </row>
  </sheetData>
  <conditionalFormatting sqref="K1:K91">
    <cfRule type="duplicateValues" dxfId="8" priority="6" stopIfTrue="1"/>
    <cfRule type="duplicateValues" priority="7" stopIfTrue="1"/>
    <cfRule type="duplicateValues" priority="8" stopIfTrue="1"/>
  </conditionalFormatting>
  <conditionalFormatting sqref="K92:K202">
    <cfRule type="duplicateValues" dxfId="7" priority="2" stopIfTrue="1"/>
    <cfRule type="duplicateValues" priority="3" stopIfTrue="1"/>
    <cfRule type="duplicateValues" priority="4" stopIfTrue="1"/>
  </conditionalFormatting>
  <conditionalFormatting sqref="L1:L91">
    <cfRule type="duplicateValues" dxfId="6" priority="5" stopIfTrue="1"/>
  </conditionalFormatting>
  <conditionalFormatting sqref="L92:L202">
    <cfRule type="duplicateValues" dxfId="5" priority="1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2F6C-A645-4B78-B0C4-D16D2DEA3C41}">
  <dimension ref="A1:Q71"/>
  <sheetViews>
    <sheetView workbookViewId="0">
      <selection sqref="A1:Q1048576"/>
    </sheetView>
  </sheetViews>
  <sheetFormatPr defaultRowHeight="14.4"/>
  <cols>
    <col min="1" max="1" width="26.21875" style="58" customWidth="1"/>
    <col min="2" max="9" width="8.88671875" style="58"/>
    <col min="10" max="10" width="5.21875" style="58" customWidth="1"/>
    <col min="11" max="17" width="8.88671875" style="58"/>
  </cols>
  <sheetData>
    <row r="1" spans="1:14">
      <c r="A1" s="58" t="s">
        <v>2213</v>
      </c>
      <c r="B1" s="58" t="s">
        <v>2214</v>
      </c>
      <c r="C1" s="58" t="s">
        <v>2215</v>
      </c>
      <c r="D1" s="58" t="s">
        <v>2216</v>
      </c>
      <c r="E1" s="58" t="s">
        <v>2217</v>
      </c>
      <c r="F1" s="58" t="s">
        <v>1452</v>
      </c>
      <c r="G1" s="58" t="s">
        <v>1453</v>
      </c>
      <c r="H1" s="58" t="s">
        <v>1454</v>
      </c>
      <c r="I1" s="58" t="s">
        <v>1455</v>
      </c>
      <c r="J1" s="58" t="s">
        <v>1456</v>
      </c>
      <c r="K1" s="58" t="s">
        <v>1457</v>
      </c>
      <c r="L1" s="58" t="s">
        <v>1458</v>
      </c>
      <c r="M1" s="58" t="s">
        <v>1459</v>
      </c>
      <c r="N1" s="58" t="s">
        <v>1460</v>
      </c>
    </row>
    <row r="2" spans="1:14">
      <c r="A2" s="58" t="s">
        <v>2218</v>
      </c>
      <c r="B2" s="58" t="s">
        <v>767</v>
      </c>
      <c r="C2" s="58" t="s">
        <v>767</v>
      </c>
      <c r="D2" s="58" t="s">
        <v>728</v>
      </c>
      <c r="E2" s="58" t="s">
        <v>767</v>
      </c>
      <c r="F2" s="58">
        <v>874.7</v>
      </c>
      <c r="G2" s="58">
        <v>1714</v>
      </c>
      <c r="H2" s="58">
        <v>1711</v>
      </c>
      <c r="I2" s="58">
        <v>3</v>
      </c>
      <c r="J2" s="58" t="s">
        <v>729</v>
      </c>
      <c r="K2" s="58" t="s">
        <v>2219</v>
      </c>
      <c r="L2" s="58" t="s">
        <v>2220</v>
      </c>
      <c r="M2" s="58" t="s">
        <v>2221</v>
      </c>
      <c r="N2" s="58" t="s">
        <v>2222</v>
      </c>
    </row>
    <row r="3" spans="1:14">
      <c r="A3" s="58" t="s">
        <v>2223</v>
      </c>
      <c r="B3" s="58" t="s">
        <v>746</v>
      </c>
      <c r="C3" s="58" t="s">
        <v>746</v>
      </c>
      <c r="D3" s="58" t="s">
        <v>746</v>
      </c>
      <c r="E3" s="58" t="s">
        <v>746</v>
      </c>
      <c r="F3" s="58">
        <v>22745.8</v>
      </c>
      <c r="G3" s="58">
        <v>44606</v>
      </c>
      <c r="H3" s="58">
        <v>44029</v>
      </c>
      <c r="I3" s="58">
        <v>577</v>
      </c>
      <c r="J3" s="58" t="s">
        <v>729</v>
      </c>
      <c r="K3" s="58" t="s">
        <v>2224</v>
      </c>
      <c r="L3" s="58" t="s">
        <v>2225</v>
      </c>
      <c r="M3" s="58" t="s">
        <v>2226</v>
      </c>
      <c r="N3" s="58" t="s">
        <v>2227</v>
      </c>
    </row>
    <row r="4" spans="1:14">
      <c r="A4" s="58" t="s">
        <v>2228</v>
      </c>
      <c r="B4" s="58" t="s">
        <v>767</v>
      </c>
      <c r="C4" s="58">
        <v>0.45454545454545398</v>
      </c>
      <c r="D4" s="58">
        <v>0.66604838739298</v>
      </c>
      <c r="E4" s="58" t="s">
        <v>63</v>
      </c>
      <c r="F4" s="58">
        <v>400.7</v>
      </c>
      <c r="G4" s="58">
        <v>779</v>
      </c>
      <c r="H4" s="58">
        <v>468</v>
      </c>
      <c r="I4" s="58">
        <v>311</v>
      </c>
      <c r="J4" s="58" t="s">
        <v>729</v>
      </c>
      <c r="K4" s="58" t="s">
        <v>2229</v>
      </c>
      <c r="L4" s="58" t="s">
        <v>2230</v>
      </c>
      <c r="M4" s="58" t="s">
        <v>2231</v>
      </c>
      <c r="N4" s="58" t="s">
        <v>2232</v>
      </c>
    </row>
    <row r="5" spans="1:14">
      <c r="A5" s="58" t="s">
        <v>2233</v>
      </c>
      <c r="B5" s="58" t="s">
        <v>767</v>
      </c>
      <c r="C5" s="58">
        <v>0.45454545454545398</v>
      </c>
      <c r="D5" s="58">
        <v>0.66604838739298</v>
      </c>
      <c r="E5" s="58" t="s">
        <v>63</v>
      </c>
      <c r="F5" s="58">
        <v>400.7</v>
      </c>
      <c r="G5" s="58">
        <v>779</v>
      </c>
      <c r="H5" s="58">
        <v>468</v>
      </c>
      <c r="I5" s="58">
        <v>311</v>
      </c>
      <c r="J5" s="58" t="s">
        <v>729</v>
      </c>
      <c r="K5" s="58" t="s">
        <v>2229</v>
      </c>
      <c r="L5" s="58" t="s">
        <v>2230</v>
      </c>
      <c r="M5" s="58" t="s">
        <v>2231</v>
      </c>
      <c r="N5" s="58" t="s">
        <v>2234</v>
      </c>
    </row>
    <row r="6" spans="1:14">
      <c r="A6" s="58" t="s">
        <v>2235</v>
      </c>
      <c r="B6" s="58" t="s">
        <v>746</v>
      </c>
      <c r="C6" s="58">
        <v>0.54166666666666696</v>
      </c>
      <c r="D6" s="58" t="s">
        <v>728</v>
      </c>
      <c r="E6" s="58" t="s">
        <v>746</v>
      </c>
      <c r="F6" s="58">
        <v>117.1</v>
      </c>
      <c r="G6" s="58">
        <v>222</v>
      </c>
      <c r="H6" s="58">
        <v>181</v>
      </c>
      <c r="I6" s="58">
        <v>41</v>
      </c>
      <c r="J6" s="58" t="s">
        <v>729</v>
      </c>
      <c r="K6" s="58" t="s">
        <v>2236</v>
      </c>
      <c r="L6" s="58" t="s">
        <v>2237</v>
      </c>
      <c r="M6" s="58" t="s">
        <v>2238</v>
      </c>
      <c r="N6" s="58" t="s">
        <v>2239</v>
      </c>
    </row>
    <row r="7" spans="1:14">
      <c r="A7" s="58" t="s">
        <v>2240</v>
      </c>
      <c r="B7" s="58" t="s">
        <v>745</v>
      </c>
      <c r="C7" s="58" t="s">
        <v>745</v>
      </c>
      <c r="D7" s="58" t="s">
        <v>63</v>
      </c>
      <c r="E7" s="58">
        <v>0.57144935972060495</v>
      </c>
      <c r="F7" s="58">
        <v>16</v>
      </c>
      <c r="G7" s="58">
        <v>22</v>
      </c>
      <c r="H7" s="58">
        <v>18</v>
      </c>
      <c r="I7" s="58">
        <v>4</v>
      </c>
      <c r="J7" s="58" t="s">
        <v>729</v>
      </c>
      <c r="K7" s="58" t="s">
        <v>2241</v>
      </c>
      <c r="L7" s="58" t="s">
        <v>2242</v>
      </c>
      <c r="M7" s="58" t="s">
        <v>2243</v>
      </c>
      <c r="N7" s="58" t="s">
        <v>2244</v>
      </c>
    </row>
    <row r="8" spans="1:14">
      <c r="A8" s="58" t="s">
        <v>2245</v>
      </c>
      <c r="B8" s="58" t="s">
        <v>745</v>
      </c>
      <c r="C8" s="58" t="s">
        <v>767</v>
      </c>
      <c r="D8" s="58" t="s">
        <v>63</v>
      </c>
      <c r="E8" s="58" t="s">
        <v>63</v>
      </c>
      <c r="F8" s="58">
        <v>5.6</v>
      </c>
      <c r="G8" s="58">
        <v>2</v>
      </c>
      <c r="H8" s="58">
        <v>1</v>
      </c>
      <c r="I8" s="58">
        <v>1</v>
      </c>
      <c r="J8" s="58" t="s">
        <v>729</v>
      </c>
      <c r="K8" s="58" t="s">
        <v>2246</v>
      </c>
      <c r="L8" s="58" t="s">
        <v>2247</v>
      </c>
      <c r="M8" s="58" t="s">
        <v>2248</v>
      </c>
      <c r="N8" s="58" t="s">
        <v>2249</v>
      </c>
    </row>
    <row r="9" spans="1:14">
      <c r="A9" s="58" t="s">
        <v>2250</v>
      </c>
      <c r="B9" s="58" t="s">
        <v>728</v>
      </c>
      <c r="C9" s="58" t="s">
        <v>728</v>
      </c>
      <c r="D9" s="58" t="s">
        <v>728</v>
      </c>
      <c r="E9" s="58" t="s">
        <v>728</v>
      </c>
      <c r="F9" s="58">
        <v>161.30000000000001</v>
      </c>
      <c r="G9" s="58">
        <v>314</v>
      </c>
      <c r="H9" s="58">
        <v>277</v>
      </c>
      <c r="I9" s="58">
        <v>37</v>
      </c>
      <c r="J9" s="58" t="s">
        <v>729</v>
      </c>
      <c r="K9" s="58" t="s">
        <v>2251</v>
      </c>
      <c r="L9" s="58" t="s">
        <v>2252</v>
      </c>
      <c r="M9" s="58" t="s">
        <v>2253</v>
      </c>
      <c r="N9" s="58" t="s">
        <v>2254</v>
      </c>
    </row>
    <row r="10" spans="1:14">
      <c r="A10" s="58" t="s">
        <v>2255</v>
      </c>
      <c r="B10" s="58" t="s">
        <v>745</v>
      </c>
      <c r="C10" s="58" t="s">
        <v>746</v>
      </c>
      <c r="D10" s="58" t="s">
        <v>745</v>
      </c>
      <c r="E10" s="58" t="s">
        <v>745</v>
      </c>
      <c r="F10" s="58">
        <v>93.3</v>
      </c>
      <c r="G10" s="58">
        <v>182</v>
      </c>
      <c r="H10" s="58">
        <v>176</v>
      </c>
      <c r="I10" s="58">
        <v>6</v>
      </c>
      <c r="J10" s="58" t="s">
        <v>729</v>
      </c>
      <c r="K10" s="58" t="s">
        <v>2256</v>
      </c>
      <c r="L10" s="58" t="s">
        <v>2257</v>
      </c>
      <c r="M10" s="58" t="s">
        <v>2258</v>
      </c>
      <c r="N10" s="58" t="s">
        <v>2259</v>
      </c>
    </row>
    <row r="11" spans="1:14">
      <c r="A11" s="58" t="s">
        <v>2260</v>
      </c>
      <c r="B11" s="58" t="s">
        <v>728</v>
      </c>
      <c r="C11" s="58" t="s">
        <v>728</v>
      </c>
      <c r="D11" s="58" t="s">
        <v>728</v>
      </c>
      <c r="E11" s="58" t="s">
        <v>728</v>
      </c>
      <c r="F11" s="58">
        <v>158.1</v>
      </c>
      <c r="G11" s="58">
        <v>308</v>
      </c>
      <c r="H11" s="58">
        <v>271</v>
      </c>
      <c r="I11" s="58">
        <v>37</v>
      </c>
      <c r="J11" s="58" t="s">
        <v>729</v>
      </c>
      <c r="K11" s="58" t="s">
        <v>2251</v>
      </c>
      <c r="L11" s="58" t="s">
        <v>2252</v>
      </c>
      <c r="M11" s="58" t="s">
        <v>2261</v>
      </c>
      <c r="N11" s="58" t="s">
        <v>2262</v>
      </c>
    </row>
    <row r="12" spans="1:14">
      <c r="A12" s="58" t="s">
        <v>2263</v>
      </c>
      <c r="B12" s="58" t="s">
        <v>767</v>
      </c>
      <c r="C12" s="58" t="s">
        <v>728</v>
      </c>
      <c r="D12" s="58" t="s">
        <v>767</v>
      </c>
      <c r="E12" s="58" t="s">
        <v>728</v>
      </c>
      <c r="F12" s="58">
        <v>43.7</v>
      </c>
      <c r="G12" s="58">
        <v>78</v>
      </c>
      <c r="H12" s="58">
        <v>52</v>
      </c>
      <c r="I12" s="58">
        <v>26</v>
      </c>
      <c r="J12" s="58" t="s">
        <v>729</v>
      </c>
      <c r="K12" s="58" t="s">
        <v>2264</v>
      </c>
      <c r="L12" s="58" t="s">
        <v>2265</v>
      </c>
      <c r="M12" s="58" t="s">
        <v>2266</v>
      </c>
      <c r="N12" s="58" t="s">
        <v>2267</v>
      </c>
    </row>
    <row r="13" spans="1:14">
      <c r="A13" s="58" t="s">
        <v>2268</v>
      </c>
      <c r="B13" s="58" t="s">
        <v>746</v>
      </c>
      <c r="C13" s="58" t="s">
        <v>746</v>
      </c>
      <c r="D13" s="58" t="s">
        <v>746</v>
      </c>
      <c r="E13" s="58" t="s">
        <v>746</v>
      </c>
      <c r="F13" s="58">
        <v>387.4</v>
      </c>
      <c r="G13" s="58">
        <v>754</v>
      </c>
      <c r="H13" s="58">
        <v>665</v>
      </c>
      <c r="I13" s="58">
        <v>89</v>
      </c>
      <c r="J13" s="58" t="s">
        <v>729</v>
      </c>
      <c r="K13" s="58" t="s">
        <v>2269</v>
      </c>
      <c r="L13" s="58" t="s">
        <v>2270</v>
      </c>
      <c r="M13" s="58" t="s">
        <v>2271</v>
      </c>
      <c r="N13" s="58" t="s">
        <v>2272</v>
      </c>
    </row>
    <row r="14" spans="1:14">
      <c r="A14" s="58" t="s">
        <v>2273</v>
      </c>
      <c r="B14" s="58" t="s">
        <v>767</v>
      </c>
      <c r="C14" s="58" t="s">
        <v>767</v>
      </c>
      <c r="D14" s="58" t="s">
        <v>728</v>
      </c>
      <c r="E14" s="58" t="s">
        <v>767</v>
      </c>
      <c r="F14" s="58">
        <v>1439.5</v>
      </c>
      <c r="G14" s="58">
        <v>2815</v>
      </c>
      <c r="H14" s="58">
        <v>2812</v>
      </c>
      <c r="I14" s="58">
        <v>3</v>
      </c>
      <c r="J14" s="58" t="s">
        <v>729</v>
      </c>
      <c r="K14" s="58" t="s">
        <v>2274</v>
      </c>
      <c r="L14" s="58" t="s">
        <v>2275</v>
      </c>
      <c r="M14" s="58" t="s">
        <v>2276</v>
      </c>
      <c r="N14" s="58" t="s">
        <v>2277</v>
      </c>
    </row>
    <row r="15" spans="1:14">
      <c r="A15" s="58" t="s">
        <v>2278</v>
      </c>
      <c r="B15" s="58" t="s">
        <v>728</v>
      </c>
      <c r="C15" s="58" t="s">
        <v>728</v>
      </c>
      <c r="D15" s="58" t="s">
        <v>728</v>
      </c>
      <c r="E15" s="58" t="s">
        <v>728</v>
      </c>
      <c r="F15" s="58">
        <v>40989</v>
      </c>
      <c r="G15" s="58">
        <v>80389</v>
      </c>
      <c r="H15" s="58">
        <v>77723</v>
      </c>
      <c r="I15" s="58">
        <v>2666</v>
      </c>
      <c r="J15" s="58" t="s">
        <v>729</v>
      </c>
      <c r="K15" s="58" t="s">
        <v>2279</v>
      </c>
      <c r="L15" s="58" t="s">
        <v>2280</v>
      </c>
      <c r="M15" s="58" t="s">
        <v>2281</v>
      </c>
      <c r="N15" s="58" t="s">
        <v>2282</v>
      </c>
    </row>
    <row r="16" spans="1:14">
      <c r="A16" s="58" t="s">
        <v>2283</v>
      </c>
      <c r="B16" s="58">
        <v>0.63161540592961996</v>
      </c>
      <c r="C16" s="58" t="s">
        <v>746</v>
      </c>
      <c r="D16" s="58" t="s">
        <v>746</v>
      </c>
      <c r="E16" s="58">
        <v>0.38462743868996302</v>
      </c>
      <c r="F16" s="58">
        <v>90.3</v>
      </c>
      <c r="G16" s="58">
        <v>169</v>
      </c>
      <c r="H16" s="58">
        <v>129</v>
      </c>
      <c r="I16" s="58">
        <v>40</v>
      </c>
      <c r="J16" s="58" t="s">
        <v>729</v>
      </c>
      <c r="K16" s="58" t="s">
        <v>2284</v>
      </c>
      <c r="L16" s="58" t="s">
        <v>2285</v>
      </c>
      <c r="M16" s="58" t="s">
        <v>2286</v>
      </c>
      <c r="N16" s="58" t="s">
        <v>2287</v>
      </c>
    </row>
    <row r="17" spans="1:14">
      <c r="A17" s="58" t="s">
        <v>2288</v>
      </c>
      <c r="B17" s="58" t="s">
        <v>728</v>
      </c>
      <c r="C17" s="58" t="s">
        <v>728</v>
      </c>
      <c r="D17" s="58" t="s">
        <v>728</v>
      </c>
      <c r="E17" s="58" t="s">
        <v>728</v>
      </c>
      <c r="F17" s="58">
        <v>376.9</v>
      </c>
      <c r="G17" s="58">
        <v>737</v>
      </c>
      <c r="H17" s="58">
        <v>700</v>
      </c>
      <c r="I17" s="58">
        <v>37</v>
      </c>
      <c r="J17" s="58" t="s">
        <v>729</v>
      </c>
      <c r="K17" s="58" t="s">
        <v>2289</v>
      </c>
      <c r="L17" s="58" t="s">
        <v>2252</v>
      </c>
      <c r="M17" s="58" t="s">
        <v>2290</v>
      </c>
      <c r="N17" s="58" t="s">
        <v>2291</v>
      </c>
    </row>
    <row r="18" spans="1:14">
      <c r="A18" s="58" t="s">
        <v>2292</v>
      </c>
      <c r="B18" s="58" t="s">
        <v>728</v>
      </c>
      <c r="C18" s="58" t="s">
        <v>728</v>
      </c>
      <c r="D18" s="58" t="s">
        <v>767</v>
      </c>
      <c r="E18" s="58" t="s">
        <v>767</v>
      </c>
      <c r="F18" s="58">
        <v>304.89999999999998</v>
      </c>
      <c r="G18" s="58">
        <v>590</v>
      </c>
      <c r="H18" s="58">
        <v>577</v>
      </c>
      <c r="I18" s="58">
        <v>13</v>
      </c>
      <c r="J18" s="58" t="s">
        <v>729</v>
      </c>
      <c r="K18" s="58" t="s">
        <v>2225</v>
      </c>
      <c r="L18" s="58" t="s">
        <v>2293</v>
      </c>
      <c r="M18" s="58" t="s">
        <v>2294</v>
      </c>
      <c r="N18" s="58" t="s">
        <v>2295</v>
      </c>
    </row>
    <row r="19" spans="1:14">
      <c r="A19" s="58" t="s">
        <v>2296</v>
      </c>
      <c r="B19" s="58" t="s">
        <v>767</v>
      </c>
      <c r="C19" s="58">
        <v>0.66666666666666696</v>
      </c>
      <c r="D19" s="58" t="s">
        <v>728</v>
      </c>
      <c r="E19" s="58" t="s">
        <v>767</v>
      </c>
      <c r="F19" s="58">
        <v>5.5</v>
      </c>
      <c r="G19" s="58">
        <v>152</v>
      </c>
      <c r="H19" s="58">
        <v>134</v>
      </c>
      <c r="I19" s="58">
        <v>18</v>
      </c>
      <c r="J19" s="58" t="s">
        <v>729</v>
      </c>
      <c r="K19" s="58" t="s">
        <v>2297</v>
      </c>
      <c r="L19" s="58" t="s">
        <v>2298</v>
      </c>
      <c r="M19" s="58" t="s">
        <v>2299</v>
      </c>
      <c r="N19" s="58" t="s">
        <v>2300</v>
      </c>
    </row>
    <row r="20" spans="1:14">
      <c r="A20" s="58" t="s">
        <v>2301</v>
      </c>
      <c r="B20" s="58" t="s">
        <v>728</v>
      </c>
      <c r="C20" s="58" t="s">
        <v>767</v>
      </c>
      <c r="D20" s="58" t="s">
        <v>63</v>
      </c>
      <c r="E20" s="58" t="s">
        <v>767</v>
      </c>
      <c r="F20" s="58">
        <v>59.7</v>
      </c>
      <c r="G20" s="58">
        <v>107</v>
      </c>
      <c r="H20" s="58">
        <v>91</v>
      </c>
      <c r="I20" s="58">
        <v>16</v>
      </c>
      <c r="J20" s="58" t="s">
        <v>729</v>
      </c>
      <c r="K20" s="58" t="s">
        <v>2302</v>
      </c>
      <c r="L20" s="58" t="s">
        <v>2303</v>
      </c>
      <c r="M20" s="58" t="s">
        <v>2304</v>
      </c>
      <c r="N20" s="58" t="s">
        <v>2305</v>
      </c>
    </row>
    <row r="21" spans="1:14">
      <c r="A21" s="58" t="s">
        <v>2306</v>
      </c>
      <c r="B21" s="58" t="s">
        <v>728</v>
      </c>
      <c r="C21" s="58" t="s">
        <v>745</v>
      </c>
      <c r="D21" s="58" t="s">
        <v>745</v>
      </c>
      <c r="E21" s="58" t="s">
        <v>728</v>
      </c>
      <c r="F21" s="58">
        <v>907.7</v>
      </c>
      <c r="G21" s="58">
        <v>1772</v>
      </c>
      <c r="H21" s="58">
        <v>1587</v>
      </c>
      <c r="I21" s="58">
        <v>185</v>
      </c>
      <c r="J21" s="58" t="s">
        <v>729</v>
      </c>
      <c r="K21" s="58" t="s">
        <v>2307</v>
      </c>
      <c r="L21" s="58" t="s">
        <v>2308</v>
      </c>
      <c r="M21" s="58" t="s">
        <v>2309</v>
      </c>
      <c r="N21" s="58" t="s">
        <v>2310</v>
      </c>
    </row>
    <row r="22" spans="1:14">
      <c r="A22" s="58" t="s">
        <v>2311</v>
      </c>
      <c r="B22" s="58" t="s">
        <v>728</v>
      </c>
      <c r="C22" s="58" t="s">
        <v>745</v>
      </c>
      <c r="D22" s="58" t="s">
        <v>745</v>
      </c>
      <c r="E22" s="58" t="s">
        <v>728</v>
      </c>
      <c r="F22" s="58">
        <v>908</v>
      </c>
      <c r="G22" s="58">
        <v>1772</v>
      </c>
      <c r="H22" s="58">
        <v>1587</v>
      </c>
      <c r="I22" s="58">
        <v>185</v>
      </c>
      <c r="J22" s="58" t="s">
        <v>729</v>
      </c>
      <c r="K22" s="58" t="s">
        <v>2307</v>
      </c>
      <c r="L22" s="58" t="s">
        <v>2308</v>
      </c>
      <c r="M22" s="58" t="s">
        <v>2309</v>
      </c>
      <c r="N22" s="58" t="s">
        <v>2312</v>
      </c>
    </row>
    <row r="23" spans="1:14">
      <c r="A23" s="58" t="s">
        <v>2313</v>
      </c>
      <c r="B23" s="58" t="s">
        <v>746</v>
      </c>
      <c r="C23" s="58" t="s">
        <v>746</v>
      </c>
      <c r="D23" s="58" t="s">
        <v>746</v>
      </c>
      <c r="E23" s="58" t="s">
        <v>746</v>
      </c>
      <c r="F23" s="58">
        <v>143.80000000000001</v>
      </c>
      <c r="G23" s="58">
        <v>280</v>
      </c>
      <c r="H23" s="58">
        <v>234</v>
      </c>
      <c r="I23" s="58">
        <v>42</v>
      </c>
      <c r="J23" s="58" t="s">
        <v>729</v>
      </c>
      <c r="K23" s="58" t="s">
        <v>2314</v>
      </c>
      <c r="L23" s="58" t="s">
        <v>2315</v>
      </c>
      <c r="M23" s="58" t="s">
        <v>2316</v>
      </c>
      <c r="N23" s="58" t="s">
        <v>2317</v>
      </c>
    </row>
    <row r="24" spans="1:14">
      <c r="A24" s="58" t="s">
        <v>2318</v>
      </c>
      <c r="B24" s="58" t="s">
        <v>746</v>
      </c>
      <c r="C24" s="58" t="s">
        <v>746</v>
      </c>
      <c r="D24" s="58" t="s">
        <v>746</v>
      </c>
      <c r="E24" s="58" t="s">
        <v>746</v>
      </c>
      <c r="F24" s="58">
        <v>143.80000000000001</v>
      </c>
      <c r="G24" s="58">
        <v>280</v>
      </c>
      <c r="H24" s="58">
        <v>234</v>
      </c>
      <c r="I24" s="58">
        <v>42</v>
      </c>
      <c r="J24" s="58" t="s">
        <v>729</v>
      </c>
      <c r="K24" s="58" t="s">
        <v>2314</v>
      </c>
      <c r="L24" s="58" t="s">
        <v>2315</v>
      </c>
      <c r="M24" s="58" t="s">
        <v>2316</v>
      </c>
      <c r="N24" s="58" t="s">
        <v>2319</v>
      </c>
    </row>
    <row r="25" spans="1:14">
      <c r="A25" s="58" t="s">
        <v>2320</v>
      </c>
      <c r="B25" s="58" t="s">
        <v>767</v>
      </c>
      <c r="C25" s="58">
        <v>0.5</v>
      </c>
      <c r="D25" s="58" t="s">
        <v>63</v>
      </c>
      <c r="E25" s="58" t="s">
        <v>728</v>
      </c>
      <c r="F25" s="58">
        <v>149.9</v>
      </c>
      <c r="G25" s="58">
        <v>284</v>
      </c>
      <c r="H25" s="58">
        <v>261</v>
      </c>
      <c r="I25" s="58">
        <v>23</v>
      </c>
      <c r="J25" s="58" t="s">
        <v>729</v>
      </c>
      <c r="K25" s="58" t="s">
        <v>2321</v>
      </c>
      <c r="L25" s="58" t="s">
        <v>2322</v>
      </c>
      <c r="M25" s="58" t="s">
        <v>2323</v>
      </c>
      <c r="N25" s="58" t="s">
        <v>2324</v>
      </c>
    </row>
    <row r="26" spans="1:14">
      <c r="A26" s="58" t="s">
        <v>2325</v>
      </c>
      <c r="B26" s="58" t="s">
        <v>746</v>
      </c>
      <c r="C26" s="58" t="s">
        <v>746</v>
      </c>
      <c r="D26" s="58" t="s">
        <v>746</v>
      </c>
      <c r="E26" s="58" t="s">
        <v>746</v>
      </c>
      <c r="F26" s="58">
        <v>22745.9</v>
      </c>
      <c r="G26" s="58">
        <v>44606</v>
      </c>
      <c r="H26" s="58">
        <v>44029</v>
      </c>
      <c r="I26" s="58">
        <v>577</v>
      </c>
      <c r="J26" s="58" t="s">
        <v>729</v>
      </c>
      <c r="K26" s="58" t="s">
        <v>2224</v>
      </c>
      <c r="L26" s="58" t="s">
        <v>2225</v>
      </c>
      <c r="M26" s="58" t="s">
        <v>2326</v>
      </c>
      <c r="N26" s="58" t="s">
        <v>2327</v>
      </c>
    </row>
    <row r="27" spans="1:14">
      <c r="A27" s="58" t="s">
        <v>2328</v>
      </c>
      <c r="B27" s="58" t="s">
        <v>745</v>
      </c>
      <c r="C27" s="58" t="s">
        <v>746</v>
      </c>
      <c r="D27" s="58" t="s">
        <v>745</v>
      </c>
      <c r="E27" s="58" t="s">
        <v>745</v>
      </c>
      <c r="F27" s="58">
        <v>54.4</v>
      </c>
      <c r="G27" s="58">
        <v>102</v>
      </c>
      <c r="H27" s="58">
        <v>101</v>
      </c>
      <c r="I27" s="58">
        <v>1</v>
      </c>
      <c r="J27" s="58" t="s">
        <v>729</v>
      </c>
      <c r="K27" s="58" t="s">
        <v>2329</v>
      </c>
      <c r="L27" s="58" t="s">
        <v>2330</v>
      </c>
      <c r="M27" s="58" t="s">
        <v>2331</v>
      </c>
      <c r="N27" s="58" t="s">
        <v>2332</v>
      </c>
    </row>
    <row r="28" spans="1:14">
      <c r="A28" s="58" t="s">
        <v>2333</v>
      </c>
      <c r="B28" s="58" t="s">
        <v>746</v>
      </c>
      <c r="C28" s="58" t="s">
        <v>746</v>
      </c>
      <c r="D28" s="58" t="s">
        <v>746</v>
      </c>
      <c r="E28" s="58" t="s">
        <v>746</v>
      </c>
      <c r="F28" s="58">
        <v>22745.8</v>
      </c>
      <c r="G28" s="58">
        <v>44606</v>
      </c>
      <c r="H28" s="58">
        <v>44029</v>
      </c>
      <c r="I28" s="58">
        <v>577</v>
      </c>
      <c r="J28" s="58" t="s">
        <v>729</v>
      </c>
      <c r="K28" s="58" t="s">
        <v>2224</v>
      </c>
      <c r="L28" s="58" t="s">
        <v>2225</v>
      </c>
      <c r="M28" s="58" t="s">
        <v>2226</v>
      </c>
      <c r="N28" s="58" t="s">
        <v>2334</v>
      </c>
    </row>
    <row r="29" spans="1:14">
      <c r="A29" s="58" t="s">
        <v>2335</v>
      </c>
      <c r="B29" s="58" t="s">
        <v>728</v>
      </c>
      <c r="C29" s="58" t="s">
        <v>728</v>
      </c>
      <c r="D29" s="58" t="s">
        <v>767</v>
      </c>
      <c r="E29" s="58" t="s">
        <v>767</v>
      </c>
      <c r="F29" s="58">
        <v>304.89999999999998</v>
      </c>
      <c r="G29" s="58">
        <v>590</v>
      </c>
      <c r="H29" s="58">
        <v>577</v>
      </c>
      <c r="I29" s="58">
        <v>13</v>
      </c>
      <c r="J29" s="58" t="s">
        <v>729</v>
      </c>
      <c r="K29" s="58" t="s">
        <v>2225</v>
      </c>
      <c r="L29" s="58" t="s">
        <v>2293</v>
      </c>
      <c r="M29" s="58" t="s">
        <v>2294</v>
      </c>
      <c r="N29" s="58" t="s">
        <v>2336</v>
      </c>
    </row>
    <row r="30" spans="1:14">
      <c r="A30" s="58" t="s">
        <v>2337</v>
      </c>
      <c r="B30" s="58" t="s">
        <v>745</v>
      </c>
      <c r="C30" s="58" t="s">
        <v>767</v>
      </c>
      <c r="D30" s="58" t="s">
        <v>63</v>
      </c>
      <c r="E30" s="58" t="s">
        <v>63</v>
      </c>
      <c r="F30" s="58">
        <v>5.6</v>
      </c>
      <c r="G30" s="58">
        <v>2</v>
      </c>
      <c r="H30" s="58">
        <v>1</v>
      </c>
      <c r="I30" s="58">
        <v>1</v>
      </c>
      <c r="J30" s="58" t="s">
        <v>729</v>
      </c>
      <c r="K30" s="58" t="s">
        <v>2247</v>
      </c>
      <c r="L30" s="58" t="s">
        <v>2246</v>
      </c>
      <c r="M30" s="58" t="s">
        <v>2248</v>
      </c>
      <c r="N30" s="58" t="s">
        <v>2338</v>
      </c>
    </row>
    <row r="31" spans="1:14">
      <c r="A31" s="58" t="s">
        <v>2339</v>
      </c>
      <c r="B31" s="58" t="s">
        <v>746</v>
      </c>
      <c r="C31" s="58" t="s">
        <v>745</v>
      </c>
      <c r="D31" s="58" t="s">
        <v>63</v>
      </c>
      <c r="E31" s="58" t="s">
        <v>767</v>
      </c>
      <c r="F31" s="58">
        <v>19.7</v>
      </c>
      <c r="G31" s="58">
        <v>29</v>
      </c>
      <c r="H31" s="58">
        <v>14</v>
      </c>
      <c r="I31" s="58">
        <v>15</v>
      </c>
      <c r="J31" s="58" t="s">
        <v>729</v>
      </c>
      <c r="K31" s="58" t="s">
        <v>2340</v>
      </c>
      <c r="L31" s="58" t="s">
        <v>2341</v>
      </c>
      <c r="M31" s="58" t="s">
        <v>2342</v>
      </c>
      <c r="N31" s="58" t="s">
        <v>2343</v>
      </c>
    </row>
    <row r="32" spans="1:14">
      <c r="A32" s="58" t="s">
        <v>2344</v>
      </c>
      <c r="B32" s="58" t="s">
        <v>63</v>
      </c>
      <c r="C32" s="58">
        <v>0.5</v>
      </c>
      <c r="D32" s="58" t="s">
        <v>767</v>
      </c>
      <c r="E32" s="58" t="s">
        <v>63</v>
      </c>
      <c r="F32" s="58">
        <v>0.7</v>
      </c>
      <c r="G32" s="58">
        <v>11</v>
      </c>
      <c r="H32" s="58">
        <v>10</v>
      </c>
      <c r="I32" s="58">
        <v>1</v>
      </c>
      <c r="J32" s="58" t="s">
        <v>729</v>
      </c>
      <c r="K32" s="58" t="s">
        <v>2345</v>
      </c>
      <c r="L32" s="58" t="s">
        <v>2346</v>
      </c>
      <c r="M32" s="58" t="s">
        <v>2347</v>
      </c>
      <c r="N32" s="58" t="s">
        <v>2348</v>
      </c>
    </row>
    <row r="33" spans="1:14">
      <c r="A33" s="58" t="s">
        <v>2349</v>
      </c>
      <c r="B33" s="58">
        <v>0.39996489996489998</v>
      </c>
      <c r="C33" s="58" t="s">
        <v>746</v>
      </c>
      <c r="D33" s="58">
        <v>0.58685478736505503</v>
      </c>
      <c r="E33" s="58" t="s">
        <v>728</v>
      </c>
      <c r="F33" s="58">
        <v>1.4</v>
      </c>
      <c r="G33" s="58">
        <v>1350</v>
      </c>
      <c r="H33" s="58">
        <v>250</v>
      </c>
      <c r="I33" s="58">
        <v>308</v>
      </c>
      <c r="J33" s="58" t="s">
        <v>729</v>
      </c>
      <c r="K33" s="58" t="s">
        <v>2350</v>
      </c>
      <c r="L33" s="58" t="s">
        <v>2351</v>
      </c>
      <c r="M33" s="58" t="s">
        <v>2352</v>
      </c>
      <c r="N33" s="58" t="s">
        <v>2353</v>
      </c>
    </row>
    <row r="34" spans="1:14">
      <c r="A34" s="58" t="s">
        <v>2354</v>
      </c>
      <c r="B34" s="58" t="s">
        <v>728</v>
      </c>
      <c r="C34" s="58" t="s">
        <v>728</v>
      </c>
      <c r="D34" s="58" t="s">
        <v>728</v>
      </c>
      <c r="E34" s="58" t="s">
        <v>767</v>
      </c>
      <c r="F34" s="58">
        <v>414.9</v>
      </c>
      <c r="G34" s="58">
        <v>808</v>
      </c>
      <c r="H34" s="58">
        <v>745</v>
      </c>
      <c r="I34" s="58">
        <v>45</v>
      </c>
      <c r="J34" s="58" t="s">
        <v>729</v>
      </c>
      <c r="K34" s="58" t="s">
        <v>2355</v>
      </c>
      <c r="L34" s="58" t="s">
        <v>2356</v>
      </c>
      <c r="M34" s="58" t="s">
        <v>2357</v>
      </c>
      <c r="N34" s="58" t="s">
        <v>2358</v>
      </c>
    </row>
    <row r="35" spans="1:14">
      <c r="A35" s="58" t="s">
        <v>2359</v>
      </c>
      <c r="B35" s="58">
        <v>0.5</v>
      </c>
      <c r="C35" s="58" t="s">
        <v>745</v>
      </c>
      <c r="D35" s="58" t="s">
        <v>63</v>
      </c>
      <c r="E35" s="58" t="s">
        <v>63</v>
      </c>
      <c r="F35" s="58">
        <v>6.7</v>
      </c>
      <c r="G35" s="58">
        <v>10</v>
      </c>
      <c r="H35" s="58">
        <v>5</v>
      </c>
      <c r="I35" s="58">
        <v>5</v>
      </c>
      <c r="J35" s="58" t="s">
        <v>729</v>
      </c>
      <c r="K35" s="58" t="s">
        <v>2360</v>
      </c>
      <c r="L35" s="58" t="s">
        <v>2361</v>
      </c>
      <c r="M35" s="58" t="s">
        <v>2362</v>
      </c>
      <c r="N35" s="58" t="s">
        <v>2363</v>
      </c>
    </row>
    <row r="36" spans="1:14">
      <c r="A36" s="58" t="s">
        <v>2364</v>
      </c>
      <c r="B36" s="58" t="s">
        <v>728</v>
      </c>
      <c r="C36" s="58" t="s">
        <v>767</v>
      </c>
      <c r="D36" s="58" t="s">
        <v>767</v>
      </c>
      <c r="E36" s="58" t="s">
        <v>767</v>
      </c>
      <c r="F36" s="58">
        <v>57.1</v>
      </c>
      <c r="G36" s="58">
        <v>111</v>
      </c>
      <c r="H36" s="58">
        <v>109</v>
      </c>
      <c r="I36" s="58">
        <v>2</v>
      </c>
      <c r="J36" s="58" t="s">
        <v>729</v>
      </c>
      <c r="K36" s="58" t="s">
        <v>2237</v>
      </c>
      <c r="L36" s="58" t="s">
        <v>2365</v>
      </c>
      <c r="M36" s="58" t="s">
        <v>2366</v>
      </c>
      <c r="N36" s="58" t="s">
        <v>2367</v>
      </c>
    </row>
    <row r="37" spans="1:14">
      <c r="A37" s="58" t="s">
        <v>2368</v>
      </c>
      <c r="B37" s="58" t="s">
        <v>767</v>
      </c>
      <c r="C37" s="58" t="s">
        <v>728</v>
      </c>
      <c r="D37" s="58" t="s">
        <v>767</v>
      </c>
      <c r="E37" s="58" t="s">
        <v>767</v>
      </c>
      <c r="F37" s="58">
        <v>5</v>
      </c>
      <c r="G37" s="58">
        <v>726</v>
      </c>
      <c r="H37" s="58">
        <v>722</v>
      </c>
      <c r="I37" s="58">
        <v>4</v>
      </c>
      <c r="J37" s="58" t="s">
        <v>729</v>
      </c>
      <c r="K37" s="58" t="s">
        <v>2369</v>
      </c>
      <c r="L37" s="58" t="s">
        <v>2370</v>
      </c>
      <c r="M37" s="58" t="s">
        <v>2371</v>
      </c>
      <c r="N37" s="58" t="s">
        <v>2372</v>
      </c>
    </row>
    <row r="38" spans="1:14">
      <c r="A38" s="58" t="s">
        <v>2373</v>
      </c>
      <c r="B38" s="58" t="s">
        <v>728</v>
      </c>
      <c r="C38" s="58" t="s">
        <v>728</v>
      </c>
      <c r="D38" s="58">
        <v>0.32000316756414299</v>
      </c>
      <c r="E38" s="58">
        <v>0.62498938969527196</v>
      </c>
      <c r="F38" s="58">
        <v>69.2</v>
      </c>
      <c r="G38" s="58">
        <v>141</v>
      </c>
      <c r="H38" s="58">
        <v>47</v>
      </c>
      <c r="I38" s="58">
        <v>94</v>
      </c>
      <c r="J38" s="58" t="s">
        <v>729</v>
      </c>
      <c r="K38" s="58" t="s">
        <v>2374</v>
      </c>
      <c r="L38" s="58" t="s">
        <v>2375</v>
      </c>
      <c r="M38" s="58" t="s">
        <v>2376</v>
      </c>
      <c r="N38" s="58" t="s">
        <v>2377</v>
      </c>
    </row>
    <row r="39" spans="1:14">
      <c r="A39" s="58" t="s">
        <v>2378</v>
      </c>
      <c r="B39" s="58" t="s">
        <v>767</v>
      </c>
      <c r="C39" s="58" t="s">
        <v>767</v>
      </c>
      <c r="D39" s="58" t="s">
        <v>767</v>
      </c>
      <c r="E39" s="58" t="s">
        <v>728</v>
      </c>
      <c r="F39" s="58">
        <v>47.3</v>
      </c>
      <c r="G39" s="58">
        <v>92</v>
      </c>
      <c r="H39" s="58">
        <v>90</v>
      </c>
      <c r="I39" s="58">
        <v>2</v>
      </c>
      <c r="J39" s="58" t="s">
        <v>729</v>
      </c>
      <c r="K39" s="58" t="s">
        <v>2379</v>
      </c>
      <c r="L39" s="58" t="s">
        <v>2380</v>
      </c>
      <c r="M39" s="58" t="s">
        <v>2381</v>
      </c>
      <c r="N39" s="58" t="s">
        <v>2382</v>
      </c>
    </row>
    <row r="40" spans="1:14">
      <c r="A40" s="58" t="s">
        <v>2383</v>
      </c>
      <c r="B40" s="58" t="s">
        <v>746</v>
      </c>
      <c r="C40" s="58" t="s">
        <v>746</v>
      </c>
      <c r="D40" s="58">
        <v>0.45055040682243402</v>
      </c>
      <c r="E40" s="58" t="s">
        <v>746</v>
      </c>
      <c r="F40" s="58">
        <v>1.3</v>
      </c>
      <c r="G40" s="58">
        <v>2168</v>
      </c>
      <c r="H40" s="58">
        <v>1616</v>
      </c>
      <c r="I40" s="58">
        <v>414</v>
      </c>
      <c r="J40" s="58" t="s">
        <v>729</v>
      </c>
      <c r="K40" s="58" t="s">
        <v>2384</v>
      </c>
      <c r="L40" s="58" t="s">
        <v>2385</v>
      </c>
      <c r="M40" s="58" t="s">
        <v>2386</v>
      </c>
      <c r="N40" s="58" t="s">
        <v>2387</v>
      </c>
    </row>
    <row r="41" spans="1:14">
      <c r="A41" s="58" t="s">
        <v>2388</v>
      </c>
      <c r="B41" s="58" t="s">
        <v>746</v>
      </c>
      <c r="C41" s="58" t="s">
        <v>746</v>
      </c>
      <c r="D41" s="58">
        <v>0.45055040682243402</v>
      </c>
      <c r="E41" s="58" t="s">
        <v>746</v>
      </c>
      <c r="F41" s="58">
        <v>1.3</v>
      </c>
      <c r="G41" s="58">
        <v>2168</v>
      </c>
      <c r="H41" s="58">
        <v>1616</v>
      </c>
      <c r="I41" s="58">
        <v>414</v>
      </c>
      <c r="J41" s="58" t="s">
        <v>729</v>
      </c>
      <c r="K41" s="58" t="s">
        <v>2384</v>
      </c>
      <c r="L41" s="58" t="s">
        <v>2385</v>
      </c>
      <c r="M41" s="58" t="s">
        <v>2386</v>
      </c>
      <c r="N41" s="58" t="s">
        <v>2389</v>
      </c>
    </row>
    <row r="42" spans="1:14">
      <c r="A42" s="58" t="s">
        <v>2390</v>
      </c>
      <c r="B42" s="58">
        <v>0.40584820355683698</v>
      </c>
      <c r="C42" s="58">
        <v>0.35396592508309099</v>
      </c>
      <c r="D42" s="58">
        <v>0.35483355951145501</v>
      </c>
      <c r="E42" s="58">
        <v>0.33886971235194602</v>
      </c>
      <c r="F42" s="58">
        <v>0.3</v>
      </c>
      <c r="G42" s="58">
        <v>2716</v>
      </c>
      <c r="H42" s="58">
        <v>1749</v>
      </c>
      <c r="I42" s="58">
        <v>961</v>
      </c>
      <c r="J42" s="58" t="s">
        <v>2391</v>
      </c>
      <c r="K42" s="58" t="s">
        <v>2392</v>
      </c>
      <c r="L42" s="58" t="s">
        <v>2393</v>
      </c>
      <c r="M42" s="58" t="s">
        <v>2394</v>
      </c>
      <c r="N42" s="58" t="s">
        <v>2395</v>
      </c>
    </row>
    <row r="43" spans="1:14">
      <c r="A43" s="58" t="s">
        <v>2396</v>
      </c>
      <c r="B43" s="58" t="s">
        <v>746</v>
      </c>
      <c r="C43" s="58" t="s">
        <v>746</v>
      </c>
      <c r="D43" s="58" t="s">
        <v>746</v>
      </c>
      <c r="E43" s="58" t="s">
        <v>746</v>
      </c>
      <c r="F43" s="58">
        <v>139.6</v>
      </c>
      <c r="G43" s="58">
        <v>272</v>
      </c>
      <c r="H43" s="58">
        <v>257</v>
      </c>
      <c r="I43" s="58">
        <v>15</v>
      </c>
      <c r="J43" s="58" t="s">
        <v>729</v>
      </c>
      <c r="K43" s="58" t="s">
        <v>2385</v>
      </c>
      <c r="L43" s="58" t="s">
        <v>2397</v>
      </c>
      <c r="M43" s="58" t="s">
        <v>2398</v>
      </c>
      <c r="N43" s="58" t="s">
        <v>2399</v>
      </c>
    </row>
    <row r="44" spans="1:14">
      <c r="A44" s="58" t="s">
        <v>2400</v>
      </c>
      <c r="B44" s="58" t="s">
        <v>63</v>
      </c>
      <c r="C44" s="58" t="s">
        <v>63</v>
      </c>
      <c r="D44" s="58" t="s">
        <v>745</v>
      </c>
      <c r="E44" s="58" t="s">
        <v>767</v>
      </c>
      <c r="F44" s="58">
        <v>5.4</v>
      </c>
      <c r="G44" s="58">
        <v>9</v>
      </c>
      <c r="H44" s="58">
        <v>7</v>
      </c>
      <c r="I44" s="58">
        <v>2</v>
      </c>
      <c r="J44" s="58" t="s">
        <v>729</v>
      </c>
      <c r="K44" s="58" t="s">
        <v>2401</v>
      </c>
      <c r="L44" s="58" t="s">
        <v>2402</v>
      </c>
      <c r="M44" s="58" t="s">
        <v>2403</v>
      </c>
      <c r="N44" s="58" t="s">
        <v>2404</v>
      </c>
    </row>
    <row r="45" spans="1:14">
      <c r="A45" s="58" t="s">
        <v>2405</v>
      </c>
      <c r="B45" s="58">
        <v>0.4</v>
      </c>
      <c r="C45" s="58" t="s">
        <v>746</v>
      </c>
      <c r="D45" s="58" t="s">
        <v>745</v>
      </c>
      <c r="E45" s="58" t="s">
        <v>745</v>
      </c>
      <c r="F45" s="58">
        <v>2.7</v>
      </c>
      <c r="G45" s="58">
        <v>107</v>
      </c>
      <c r="H45" s="58">
        <v>94</v>
      </c>
      <c r="I45" s="58">
        <v>13</v>
      </c>
      <c r="J45" s="58" t="s">
        <v>729</v>
      </c>
      <c r="K45" s="58" t="s">
        <v>2406</v>
      </c>
      <c r="L45" s="58" t="s">
        <v>2407</v>
      </c>
      <c r="M45" s="58" t="s">
        <v>2408</v>
      </c>
      <c r="N45" s="58" t="s">
        <v>2409</v>
      </c>
    </row>
    <row r="46" spans="1:14">
      <c r="A46" s="58" t="s">
        <v>2410</v>
      </c>
      <c r="B46" s="58" t="s">
        <v>745</v>
      </c>
      <c r="C46" s="58" t="s">
        <v>746</v>
      </c>
      <c r="D46" s="58" t="s">
        <v>767</v>
      </c>
      <c r="E46" s="58" t="s">
        <v>746</v>
      </c>
      <c r="F46" s="58">
        <v>36</v>
      </c>
      <c r="G46" s="58">
        <v>63</v>
      </c>
      <c r="H46" s="58">
        <v>60</v>
      </c>
      <c r="I46" s="58">
        <v>3</v>
      </c>
      <c r="J46" s="58" t="s">
        <v>729</v>
      </c>
      <c r="K46" s="58" t="s">
        <v>2411</v>
      </c>
      <c r="L46" s="58" t="s">
        <v>2412</v>
      </c>
      <c r="M46" s="58" t="s">
        <v>2413</v>
      </c>
      <c r="N46" s="58" t="s">
        <v>2414</v>
      </c>
    </row>
    <row r="47" spans="1:14">
      <c r="A47" s="58" t="s">
        <v>2415</v>
      </c>
      <c r="B47" s="58">
        <v>0.38093845318179897</v>
      </c>
      <c r="C47" s="58" t="s">
        <v>728</v>
      </c>
      <c r="D47" s="58" t="s">
        <v>728</v>
      </c>
      <c r="E47" s="58">
        <v>0.40908880451893698</v>
      </c>
      <c r="F47" s="58">
        <v>185.7</v>
      </c>
      <c r="G47" s="58">
        <v>363</v>
      </c>
      <c r="H47" s="58">
        <v>245</v>
      </c>
      <c r="I47" s="58">
        <v>118</v>
      </c>
      <c r="J47" s="58" t="s">
        <v>729</v>
      </c>
      <c r="K47" s="58" t="s">
        <v>2416</v>
      </c>
      <c r="L47" s="58" t="s">
        <v>2417</v>
      </c>
      <c r="M47" s="58" t="s">
        <v>2418</v>
      </c>
      <c r="N47" s="58" t="s">
        <v>2419</v>
      </c>
    </row>
    <row r="48" spans="1:14">
      <c r="A48" s="58" t="s">
        <v>2420</v>
      </c>
      <c r="B48" s="58" t="s">
        <v>767</v>
      </c>
      <c r="C48" s="58" t="s">
        <v>746</v>
      </c>
      <c r="D48" s="58" t="s">
        <v>63</v>
      </c>
      <c r="E48" s="58" t="s">
        <v>767</v>
      </c>
      <c r="F48" s="58">
        <v>6.5</v>
      </c>
      <c r="G48" s="58">
        <v>9</v>
      </c>
      <c r="H48" s="58">
        <v>5</v>
      </c>
      <c r="I48" s="58">
        <v>4</v>
      </c>
      <c r="J48" s="58" t="s">
        <v>729</v>
      </c>
      <c r="K48" s="58" t="s">
        <v>2421</v>
      </c>
      <c r="L48" s="58" t="s">
        <v>2422</v>
      </c>
      <c r="M48" s="58" t="s">
        <v>2423</v>
      </c>
      <c r="N48" s="58" t="s">
        <v>2424</v>
      </c>
    </row>
    <row r="49" spans="1:14">
      <c r="A49" s="58" t="s">
        <v>2425</v>
      </c>
      <c r="B49" s="58" t="s">
        <v>728</v>
      </c>
      <c r="C49" s="58" t="s">
        <v>63</v>
      </c>
      <c r="D49" s="58" t="s">
        <v>63</v>
      </c>
      <c r="E49" s="58" t="s">
        <v>728</v>
      </c>
      <c r="F49" s="58">
        <v>4.8</v>
      </c>
      <c r="G49" s="58">
        <v>82</v>
      </c>
      <c r="H49" s="58">
        <v>59</v>
      </c>
      <c r="I49" s="58">
        <v>23</v>
      </c>
      <c r="J49" s="58" t="s">
        <v>729</v>
      </c>
      <c r="K49" s="58" t="s">
        <v>2426</v>
      </c>
      <c r="L49" s="58" t="s">
        <v>2427</v>
      </c>
      <c r="M49" s="58" t="s">
        <v>2428</v>
      </c>
      <c r="N49" s="58" t="s">
        <v>2429</v>
      </c>
    </row>
    <row r="50" spans="1:14">
      <c r="A50" s="58" t="s">
        <v>2430</v>
      </c>
      <c r="B50" s="58">
        <v>0.33333333333333298</v>
      </c>
      <c r="C50" s="58">
        <v>0.44</v>
      </c>
      <c r="D50" s="58" t="s">
        <v>746</v>
      </c>
      <c r="E50" s="58">
        <v>0.33327674023769099</v>
      </c>
      <c r="F50" s="58">
        <v>233</v>
      </c>
      <c r="G50" s="58">
        <v>450</v>
      </c>
      <c r="H50" s="58">
        <v>415</v>
      </c>
      <c r="I50" s="58">
        <v>35</v>
      </c>
      <c r="J50" s="58" t="s">
        <v>729</v>
      </c>
      <c r="K50" s="58" t="s">
        <v>2431</v>
      </c>
      <c r="L50" s="58" t="s">
        <v>2432</v>
      </c>
      <c r="M50" s="58" t="s">
        <v>2433</v>
      </c>
      <c r="N50" s="58" t="s">
        <v>2434</v>
      </c>
    </row>
    <row r="51" spans="1:14">
      <c r="A51" s="58" t="s">
        <v>2435</v>
      </c>
      <c r="B51" s="58" t="s">
        <v>746</v>
      </c>
      <c r="C51" s="58" t="s">
        <v>745</v>
      </c>
      <c r="D51" s="58" t="s">
        <v>745</v>
      </c>
      <c r="E51" s="58" t="s">
        <v>745</v>
      </c>
      <c r="F51" s="58">
        <v>0.8</v>
      </c>
      <c r="G51" s="58">
        <v>1635</v>
      </c>
      <c r="H51" s="58">
        <v>1603</v>
      </c>
      <c r="I51" s="58">
        <v>7</v>
      </c>
      <c r="J51" s="58" t="s">
        <v>2391</v>
      </c>
      <c r="K51" s="58" t="s">
        <v>2392</v>
      </c>
      <c r="L51" s="58" t="s">
        <v>2436</v>
      </c>
      <c r="M51" s="58" t="s">
        <v>2437</v>
      </c>
      <c r="N51" s="58" t="s">
        <v>2438</v>
      </c>
    </row>
    <row r="52" spans="1:14">
      <c r="A52" s="58" t="s">
        <v>2439</v>
      </c>
      <c r="B52" s="58" t="s">
        <v>745</v>
      </c>
      <c r="C52" s="58" t="s">
        <v>745</v>
      </c>
      <c r="D52" s="58" t="s">
        <v>745</v>
      </c>
      <c r="E52" s="58" t="s">
        <v>746</v>
      </c>
      <c r="F52" s="58">
        <v>118.2</v>
      </c>
      <c r="G52" s="58">
        <v>230</v>
      </c>
      <c r="H52" s="58">
        <v>229</v>
      </c>
      <c r="I52" s="58">
        <v>1</v>
      </c>
      <c r="J52" s="58" t="s">
        <v>729</v>
      </c>
      <c r="K52" s="58" t="s">
        <v>2440</v>
      </c>
      <c r="L52" s="58" t="s">
        <v>2441</v>
      </c>
      <c r="M52" s="58" t="s">
        <v>2442</v>
      </c>
      <c r="N52" s="58" t="s">
        <v>2443</v>
      </c>
    </row>
    <row r="53" spans="1:14">
      <c r="A53" s="58" t="s">
        <v>2444</v>
      </c>
      <c r="B53" s="58" t="s">
        <v>767</v>
      </c>
      <c r="C53" s="58" t="s">
        <v>63</v>
      </c>
      <c r="D53" s="58" t="s">
        <v>63</v>
      </c>
      <c r="E53" s="58" t="s">
        <v>728</v>
      </c>
      <c r="F53" s="58">
        <v>23.9</v>
      </c>
      <c r="G53" s="58">
        <v>44</v>
      </c>
      <c r="H53" s="58">
        <v>42</v>
      </c>
      <c r="I53" s="58">
        <v>2</v>
      </c>
      <c r="J53" s="58" t="s">
        <v>729</v>
      </c>
      <c r="K53" s="58" t="s">
        <v>2445</v>
      </c>
      <c r="L53" s="58" t="s">
        <v>2446</v>
      </c>
      <c r="M53" s="58" t="s">
        <v>2447</v>
      </c>
      <c r="N53" s="58" t="s">
        <v>2448</v>
      </c>
    </row>
    <row r="54" spans="1:14">
      <c r="A54" s="58" t="s">
        <v>2449</v>
      </c>
      <c r="B54" s="58" t="s">
        <v>63</v>
      </c>
      <c r="C54" s="58" t="s">
        <v>767</v>
      </c>
      <c r="D54" s="58" t="s">
        <v>745</v>
      </c>
      <c r="E54" s="58" t="s">
        <v>63</v>
      </c>
      <c r="F54" s="58">
        <v>6.5</v>
      </c>
      <c r="G54" s="58">
        <v>4</v>
      </c>
      <c r="H54" s="58">
        <v>2</v>
      </c>
      <c r="I54" s="58">
        <v>2</v>
      </c>
      <c r="J54" s="58" t="s">
        <v>729</v>
      </c>
      <c r="K54" s="58" t="s">
        <v>2450</v>
      </c>
      <c r="L54" s="58" t="s">
        <v>2451</v>
      </c>
      <c r="M54" s="58" t="s">
        <v>2452</v>
      </c>
      <c r="N54" s="58" t="s">
        <v>2453</v>
      </c>
    </row>
    <row r="55" spans="1:14">
      <c r="A55" s="58" t="s">
        <v>2454</v>
      </c>
      <c r="B55" s="58" t="s">
        <v>63</v>
      </c>
      <c r="C55" s="58">
        <v>0.5</v>
      </c>
      <c r="D55" s="58" t="s">
        <v>767</v>
      </c>
      <c r="E55" s="58" t="s">
        <v>63</v>
      </c>
      <c r="F55" s="58">
        <v>0.7</v>
      </c>
      <c r="G55" s="58">
        <v>11</v>
      </c>
      <c r="H55" s="58">
        <v>10</v>
      </c>
      <c r="I55" s="58">
        <v>1</v>
      </c>
      <c r="J55" s="58" t="s">
        <v>729</v>
      </c>
      <c r="K55" s="58" t="s">
        <v>2345</v>
      </c>
      <c r="L55" s="58" t="s">
        <v>2346</v>
      </c>
      <c r="M55" s="58" t="s">
        <v>2347</v>
      </c>
      <c r="N55" s="58" t="s">
        <v>2455</v>
      </c>
    </row>
    <row r="56" spans="1:14">
      <c r="A56" s="58" t="s">
        <v>2456</v>
      </c>
      <c r="B56" s="58" t="s">
        <v>746</v>
      </c>
      <c r="C56" s="58" t="s">
        <v>745</v>
      </c>
      <c r="D56" s="58" t="s">
        <v>745</v>
      </c>
      <c r="E56" s="58" t="s">
        <v>745</v>
      </c>
      <c r="F56" s="58">
        <v>334.3</v>
      </c>
      <c r="G56" s="58">
        <v>653</v>
      </c>
      <c r="H56" s="58">
        <v>652</v>
      </c>
      <c r="I56" s="58">
        <v>1</v>
      </c>
      <c r="J56" s="58" t="s">
        <v>729</v>
      </c>
      <c r="K56" s="58" t="s">
        <v>2457</v>
      </c>
      <c r="L56" s="58" t="s">
        <v>2458</v>
      </c>
      <c r="M56" s="58" t="s">
        <v>2459</v>
      </c>
      <c r="N56" s="58" t="s">
        <v>2460</v>
      </c>
    </row>
    <row r="57" spans="1:14">
      <c r="A57" s="58" t="s">
        <v>2461</v>
      </c>
      <c r="B57" s="58" t="s">
        <v>728</v>
      </c>
      <c r="C57" s="58" t="s">
        <v>63</v>
      </c>
      <c r="D57" s="58" t="s">
        <v>63</v>
      </c>
      <c r="E57" s="58" t="s">
        <v>767</v>
      </c>
      <c r="F57" s="58">
        <v>17.600000000000001</v>
      </c>
      <c r="G57" s="58">
        <v>25</v>
      </c>
      <c r="H57" s="58">
        <v>24</v>
      </c>
      <c r="I57" s="58">
        <v>1</v>
      </c>
      <c r="J57" s="58" t="s">
        <v>729</v>
      </c>
      <c r="K57" s="58" t="s">
        <v>2462</v>
      </c>
      <c r="L57" s="58" t="s">
        <v>2463</v>
      </c>
      <c r="M57" s="58" t="s">
        <v>2464</v>
      </c>
      <c r="N57" s="58" t="s">
        <v>2465</v>
      </c>
    </row>
    <row r="58" spans="1:14">
      <c r="A58" s="58" t="s">
        <v>2466</v>
      </c>
      <c r="B58" s="58" t="s">
        <v>728</v>
      </c>
      <c r="C58" s="58" t="s">
        <v>63</v>
      </c>
      <c r="D58" s="58" t="s">
        <v>63</v>
      </c>
      <c r="E58" s="58" t="s">
        <v>767</v>
      </c>
      <c r="F58" s="58">
        <v>17.7</v>
      </c>
      <c r="G58" s="58">
        <v>25</v>
      </c>
      <c r="H58" s="58">
        <v>24</v>
      </c>
      <c r="I58" s="58">
        <v>1</v>
      </c>
      <c r="J58" s="58" t="s">
        <v>729</v>
      </c>
      <c r="K58" s="58" t="s">
        <v>2462</v>
      </c>
      <c r="L58" s="58" t="s">
        <v>2463</v>
      </c>
      <c r="M58" s="58" t="s">
        <v>2467</v>
      </c>
      <c r="N58" s="58" t="s">
        <v>2468</v>
      </c>
    </row>
    <row r="59" spans="1:14">
      <c r="A59" s="58" t="s">
        <v>2469</v>
      </c>
      <c r="B59" s="58" t="s">
        <v>746</v>
      </c>
      <c r="C59" s="58" t="s">
        <v>746</v>
      </c>
      <c r="D59" s="58" t="s">
        <v>745</v>
      </c>
      <c r="E59" s="58" t="s">
        <v>746</v>
      </c>
      <c r="F59" s="58">
        <v>662.1</v>
      </c>
      <c r="G59" s="58">
        <v>1296</v>
      </c>
      <c r="H59" s="58">
        <v>1275</v>
      </c>
      <c r="I59" s="58">
        <v>21</v>
      </c>
      <c r="J59" s="58" t="s">
        <v>729</v>
      </c>
      <c r="K59" s="58" t="s">
        <v>2470</v>
      </c>
      <c r="L59" s="58" t="s">
        <v>2471</v>
      </c>
      <c r="M59" s="58" t="s">
        <v>2472</v>
      </c>
      <c r="N59" s="58" t="s">
        <v>2473</v>
      </c>
    </row>
    <row r="60" spans="1:14">
      <c r="A60" s="58" t="s">
        <v>2474</v>
      </c>
      <c r="B60" s="58" t="s">
        <v>746</v>
      </c>
      <c r="C60" s="58" t="s">
        <v>746</v>
      </c>
      <c r="D60" s="58" t="s">
        <v>746</v>
      </c>
      <c r="E60" s="58" t="s">
        <v>745</v>
      </c>
      <c r="F60" s="58">
        <v>116.9</v>
      </c>
      <c r="G60" s="58">
        <v>220</v>
      </c>
      <c r="H60" s="58">
        <v>200</v>
      </c>
      <c r="I60" s="58">
        <v>20</v>
      </c>
      <c r="J60" s="58" t="s">
        <v>729</v>
      </c>
      <c r="K60" s="58" t="s">
        <v>2475</v>
      </c>
      <c r="L60" s="58" t="s">
        <v>2476</v>
      </c>
      <c r="M60" s="58" t="s">
        <v>2477</v>
      </c>
      <c r="N60" s="58" t="s">
        <v>2478</v>
      </c>
    </row>
    <row r="61" spans="1:14">
      <c r="A61" s="58" t="s">
        <v>2479</v>
      </c>
      <c r="B61" s="58" t="s">
        <v>745</v>
      </c>
      <c r="C61" s="58" t="s">
        <v>745</v>
      </c>
      <c r="D61" s="58" t="s">
        <v>746</v>
      </c>
      <c r="E61" s="58" t="s">
        <v>63</v>
      </c>
      <c r="F61" s="58">
        <v>5.7</v>
      </c>
      <c r="G61" s="58">
        <v>489</v>
      </c>
      <c r="H61" s="58">
        <v>474</v>
      </c>
      <c r="I61" s="58">
        <v>15</v>
      </c>
      <c r="J61" s="58" t="s">
        <v>729</v>
      </c>
      <c r="K61" s="58" t="s">
        <v>2229</v>
      </c>
      <c r="L61" s="58" t="s">
        <v>2480</v>
      </c>
      <c r="M61" s="58" t="s">
        <v>2481</v>
      </c>
      <c r="N61" s="58" t="s">
        <v>2482</v>
      </c>
    </row>
    <row r="62" spans="1:14">
      <c r="A62" s="58" t="s">
        <v>2483</v>
      </c>
      <c r="B62" s="58" t="s">
        <v>63</v>
      </c>
      <c r="C62" s="58" t="s">
        <v>745</v>
      </c>
      <c r="D62" s="58" t="s">
        <v>63</v>
      </c>
      <c r="E62" s="58" t="s">
        <v>746</v>
      </c>
      <c r="F62" s="58">
        <v>15.2</v>
      </c>
      <c r="G62" s="58">
        <v>27</v>
      </c>
      <c r="H62" s="58">
        <v>21</v>
      </c>
      <c r="I62" s="58">
        <v>6</v>
      </c>
      <c r="J62" s="58" t="s">
        <v>729</v>
      </c>
      <c r="K62" s="58" t="s">
        <v>2484</v>
      </c>
      <c r="L62" s="58" t="s">
        <v>2485</v>
      </c>
      <c r="M62" s="58" t="s">
        <v>2486</v>
      </c>
      <c r="N62" s="58" t="s">
        <v>2487</v>
      </c>
    </row>
    <row r="63" spans="1:14">
      <c r="A63" s="58" t="s">
        <v>2488</v>
      </c>
      <c r="B63" s="58" t="s">
        <v>728</v>
      </c>
      <c r="C63" s="58">
        <v>0.559986377287223</v>
      </c>
      <c r="D63" s="58">
        <v>0.57576939228507995</v>
      </c>
      <c r="E63" s="58">
        <v>0.52174490699734299</v>
      </c>
      <c r="F63" s="58">
        <v>2.8</v>
      </c>
      <c r="G63" s="58">
        <v>657</v>
      </c>
      <c r="H63" s="58">
        <v>424</v>
      </c>
      <c r="I63" s="58">
        <v>231</v>
      </c>
      <c r="J63" s="58" t="s">
        <v>729</v>
      </c>
      <c r="K63" s="58" t="s">
        <v>2489</v>
      </c>
      <c r="L63" s="58" t="s">
        <v>2490</v>
      </c>
      <c r="M63" s="58" t="s">
        <v>2491</v>
      </c>
      <c r="N63" s="58" t="s">
        <v>2492</v>
      </c>
    </row>
    <row r="64" spans="1:14">
      <c r="A64" s="58" t="s">
        <v>2493</v>
      </c>
      <c r="B64" s="58" t="s">
        <v>746</v>
      </c>
      <c r="C64" s="58">
        <v>0.5625</v>
      </c>
      <c r="D64" s="58" t="s">
        <v>728</v>
      </c>
      <c r="E64" s="58" t="s">
        <v>745</v>
      </c>
      <c r="F64" s="58">
        <v>62.2</v>
      </c>
      <c r="G64" s="58">
        <v>112</v>
      </c>
      <c r="H64" s="58">
        <v>79</v>
      </c>
      <c r="I64" s="58">
        <v>33</v>
      </c>
      <c r="J64" s="58" t="s">
        <v>729</v>
      </c>
      <c r="K64" s="58" t="s">
        <v>2494</v>
      </c>
      <c r="L64" s="58" t="s">
        <v>2495</v>
      </c>
      <c r="M64" s="58" t="s">
        <v>2496</v>
      </c>
      <c r="N64" s="58" t="s">
        <v>2497</v>
      </c>
    </row>
    <row r="65" spans="1:14">
      <c r="A65" s="58" t="s">
        <v>2498</v>
      </c>
      <c r="B65" s="58" t="s">
        <v>746</v>
      </c>
      <c r="C65" s="58" t="s">
        <v>746</v>
      </c>
      <c r="D65" s="58" t="s">
        <v>746</v>
      </c>
      <c r="E65" s="58" t="s">
        <v>746</v>
      </c>
      <c r="F65" s="58">
        <v>1750</v>
      </c>
      <c r="G65" s="58">
        <v>3423</v>
      </c>
      <c r="H65" s="58">
        <v>3280</v>
      </c>
      <c r="I65" s="58">
        <v>136</v>
      </c>
      <c r="J65" s="58" t="s">
        <v>729</v>
      </c>
      <c r="K65" s="58" t="s">
        <v>2499</v>
      </c>
      <c r="L65" s="58" t="s">
        <v>2500</v>
      </c>
      <c r="M65" s="58" t="s">
        <v>2501</v>
      </c>
      <c r="N65" s="58" t="s">
        <v>2502</v>
      </c>
    </row>
    <row r="66" spans="1:14">
      <c r="A66" s="58" t="s">
        <v>2503</v>
      </c>
      <c r="B66" s="58" t="s">
        <v>767</v>
      </c>
      <c r="C66" s="58" t="s">
        <v>767</v>
      </c>
      <c r="D66" s="58" t="s">
        <v>728</v>
      </c>
      <c r="E66" s="58" t="s">
        <v>767</v>
      </c>
      <c r="F66" s="58">
        <v>113.5</v>
      </c>
      <c r="G66" s="58">
        <v>214</v>
      </c>
      <c r="H66" s="58">
        <v>104</v>
      </c>
      <c r="I66" s="58">
        <v>2</v>
      </c>
      <c r="J66" s="58" t="s">
        <v>729</v>
      </c>
      <c r="K66" s="58" t="s">
        <v>2504</v>
      </c>
      <c r="L66" s="58" t="s">
        <v>2505</v>
      </c>
      <c r="M66" s="58" t="s">
        <v>2506</v>
      </c>
      <c r="N66" s="58" t="s">
        <v>2507</v>
      </c>
    </row>
    <row r="67" spans="1:14">
      <c r="A67" s="58" t="s">
        <v>2508</v>
      </c>
      <c r="B67" s="58" t="s">
        <v>746</v>
      </c>
      <c r="C67" s="58" t="s">
        <v>745</v>
      </c>
      <c r="D67" s="58" t="s">
        <v>745</v>
      </c>
      <c r="E67" s="58" t="s">
        <v>745</v>
      </c>
      <c r="F67" s="58">
        <v>14.3</v>
      </c>
      <c r="G67" s="58">
        <v>25</v>
      </c>
      <c r="H67" s="58">
        <v>24</v>
      </c>
      <c r="I67" s="58">
        <v>1</v>
      </c>
      <c r="J67" s="58" t="s">
        <v>729</v>
      </c>
      <c r="K67" s="58" t="s">
        <v>2509</v>
      </c>
      <c r="L67" s="58" t="s">
        <v>2458</v>
      </c>
      <c r="M67" s="58" t="s">
        <v>2510</v>
      </c>
      <c r="N67" s="58" t="s">
        <v>2511</v>
      </c>
    </row>
    <row r="68" spans="1:14">
      <c r="A68" s="58" t="s">
        <v>2512</v>
      </c>
      <c r="B68" s="58" t="s">
        <v>63</v>
      </c>
      <c r="C68" s="58" t="s">
        <v>767</v>
      </c>
      <c r="D68" s="58">
        <v>0.5</v>
      </c>
      <c r="E68" s="58" t="s">
        <v>63</v>
      </c>
      <c r="F68" s="58">
        <v>3.3</v>
      </c>
      <c r="G68" s="58">
        <v>4</v>
      </c>
      <c r="H68" s="58">
        <v>3</v>
      </c>
      <c r="I68" s="58">
        <v>1</v>
      </c>
      <c r="J68" s="58" t="s">
        <v>729</v>
      </c>
      <c r="K68" s="58" t="s">
        <v>2513</v>
      </c>
      <c r="L68" s="58" t="s">
        <v>2514</v>
      </c>
      <c r="M68" s="58" t="s">
        <v>2515</v>
      </c>
      <c r="N68" s="58" t="s">
        <v>2516</v>
      </c>
    </row>
    <row r="69" spans="1:14">
      <c r="A69" s="58" t="s">
        <v>2517</v>
      </c>
      <c r="B69" s="58" t="s">
        <v>746</v>
      </c>
      <c r="C69" s="58" t="s">
        <v>745</v>
      </c>
      <c r="D69" s="58" t="s">
        <v>745</v>
      </c>
      <c r="E69" s="58" t="s">
        <v>746</v>
      </c>
      <c r="F69" s="58">
        <v>72.8</v>
      </c>
      <c r="G69" s="58">
        <v>133</v>
      </c>
      <c r="H69" s="58">
        <v>127</v>
      </c>
      <c r="I69" s="58">
        <v>6</v>
      </c>
      <c r="J69" s="58" t="s">
        <v>729</v>
      </c>
      <c r="K69" s="58" t="s">
        <v>2518</v>
      </c>
      <c r="L69" s="58" t="s">
        <v>2519</v>
      </c>
      <c r="M69" s="58" t="s">
        <v>2520</v>
      </c>
      <c r="N69" s="58" t="s">
        <v>2521</v>
      </c>
    </row>
    <row r="70" spans="1:14">
      <c r="A70" s="58" t="s">
        <v>2522</v>
      </c>
      <c r="B70" s="58" t="s">
        <v>746</v>
      </c>
      <c r="C70" s="58" t="s">
        <v>746</v>
      </c>
      <c r="D70" s="58" t="s">
        <v>745</v>
      </c>
      <c r="E70" s="58" t="s">
        <v>746</v>
      </c>
      <c r="F70" s="58">
        <v>663</v>
      </c>
      <c r="G70" s="58">
        <v>1298</v>
      </c>
      <c r="H70" s="58">
        <v>1275</v>
      </c>
      <c r="I70" s="58">
        <v>23</v>
      </c>
      <c r="J70" s="58" t="s">
        <v>729</v>
      </c>
      <c r="K70" s="58" t="s">
        <v>2470</v>
      </c>
      <c r="L70" s="58" t="s">
        <v>2471</v>
      </c>
      <c r="M70" s="58" t="s">
        <v>2523</v>
      </c>
      <c r="N70" s="58" t="s">
        <v>2524</v>
      </c>
    </row>
    <row r="71" spans="1:14">
      <c r="A71" s="58" t="s">
        <v>2525</v>
      </c>
      <c r="B71" s="58" t="s">
        <v>746</v>
      </c>
      <c r="C71" s="58" t="s">
        <v>746</v>
      </c>
      <c r="D71" s="58" t="s">
        <v>745</v>
      </c>
      <c r="E71" s="58" t="s">
        <v>746</v>
      </c>
      <c r="F71" s="58">
        <v>665.6</v>
      </c>
      <c r="G71" s="58">
        <v>1296</v>
      </c>
      <c r="H71" s="58">
        <v>1275</v>
      </c>
      <c r="I71" s="58">
        <v>21</v>
      </c>
      <c r="J71" s="58" t="s">
        <v>729</v>
      </c>
      <c r="K71" s="58" t="s">
        <v>2470</v>
      </c>
      <c r="L71" s="58" t="s">
        <v>2471</v>
      </c>
      <c r="M71" s="58" t="s">
        <v>2526</v>
      </c>
      <c r="N71" s="58" t="s">
        <v>2527</v>
      </c>
    </row>
  </sheetData>
  <conditionalFormatting sqref="K1:M1048576">
    <cfRule type="duplicateValues" dxfId="4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D1E7-3ABE-4FF6-8CF9-AC6B47929FCD}">
  <dimension ref="A1:V215"/>
  <sheetViews>
    <sheetView workbookViewId="0">
      <selection sqref="A1:W1048576"/>
    </sheetView>
  </sheetViews>
  <sheetFormatPr defaultRowHeight="14.4"/>
  <cols>
    <col min="1" max="1" width="20" style="58" customWidth="1"/>
    <col min="2" max="4" width="5.77734375" style="58" customWidth="1"/>
    <col min="5" max="6" width="8.88671875" style="58"/>
    <col min="7" max="8" width="5.77734375" style="58" customWidth="1"/>
    <col min="9" max="10" width="7.109375" style="58" customWidth="1"/>
    <col min="11" max="17" width="5.77734375" style="58" customWidth="1"/>
    <col min="18" max="20" width="8.88671875" style="58"/>
    <col min="21" max="21" width="11.88671875" style="58" customWidth="1"/>
    <col min="22" max="22" width="10.88671875" style="58" customWidth="1"/>
  </cols>
  <sheetData>
    <row r="1" spans="1:22">
      <c r="A1" s="58" t="s">
        <v>715</v>
      </c>
      <c r="B1" s="58" t="s">
        <v>2528</v>
      </c>
      <c r="C1" s="58" t="s">
        <v>2529</v>
      </c>
      <c r="D1" s="58" t="s">
        <v>2530</v>
      </c>
      <c r="E1" s="58" t="s">
        <v>2531</v>
      </c>
      <c r="F1" s="58" t="s">
        <v>718</v>
      </c>
      <c r="G1" s="58" t="s">
        <v>2532</v>
      </c>
      <c r="H1" s="58" t="s">
        <v>2533</v>
      </c>
      <c r="I1" s="58" t="s">
        <v>719</v>
      </c>
      <c r="J1" s="58" t="s">
        <v>720</v>
      </c>
      <c r="K1" s="58" t="s">
        <v>2534</v>
      </c>
      <c r="L1" s="58" t="s">
        <v>721</v>
      </c>
      <c r="M1" s="58" t="s">
        <v>722</v>
      </c>
      <c r="N1" s="58" t="s">
        <v>2535</v>
      </c>
      <c r="O1" s="58" t="s">
        <v>2536</v>
      </c>
      <c r="P1" s="58" t="s">
        <v>2537</v>
      </c>
      <c r="Q1" s="58" t="s">
        <v>2538</v>
      </c>
      <c r="R1" s="58" t="s">
        <v>723</v>
      </c>
      <c r="S1" s="58" t="s">
        <v>724</v>
      </c>
      <c r="T1" s="58" t="s">
        <v>725</v>
      </c>
      <c r="U1" s="58" t="s">
        <v>726</v>
      </c>
    </row>
    <row r="2" spans="1:22">
      <c r="A2" s="58" t="s">
        <v>2539</v>
      </c>
      <c r="B2" s="58" t="s">
        <v>728</v>
      </c>
      <c r="C2" s="58" t="s">
        <v>728</v>
      </c>
      <c r="D2" s="58" t="s">
        <v>728</v>
      </c>
      <c r="E2" s="58" t="s">
        <v>2539</v>
      </c>
      <c r="F2" s="58">
        <v>1.9</v>
      </c>
      <c r="H2" s="58" t="s">
        <v>125</v>
      </c>
      <c r="I2" s="58">
        <v>46839</v>
      </c>
      <c r="J2" s="58">
        <v>34814</v>
      </c>
      <c r="K2" s="58">
        <v>0</v>
      </c>
      <c r="L2" s="58">
        <v>12025</v>
      </c>
      <c r="M2" s="58" t="s">
        <v>729</v>
      </c>
      <c r="N2" s="58" t="s">
        <v>125</v>
      </c>
      <c r="O2" s="58" t="s">
        <v>125</v>
      </c>
      <c r="P2" s="58" t="s">
        <v>125</v>
      </c>
      <c r="Q2" s="58" t="s">
        <v>125</v>
      </c>
      <c r="R2" s="58" t="s">
        <v>2540</v>
      </c>
      <c r="S2" s="58" t="s">
        <v>2541</v>
      </c>
      <c r="T2" s="58" t="s">
        <v>2542</v>
      </c>
      <c r="U2" s="58" t="s">
        <v>2543</v>
      </c>
      <c r="V2" s="58" t="s">
        <v>2543</v>
      </c>
    </row>
    <row r="3" spans="1:22">
      <c r="A3" s="58" t="s">
        <v>2544</v>
      </c>
      <c r="B3" s="58" t="s">
        <v>746</v>
      </c>
      <c r="C3" s="58" t="s">
        <v>746</v>
      </c>
      <c r="D3" s="58" t="s">
        <v>745</v>
      </c>
      <c r="E3" s="58" t="s">
        <v>2544</v>
      </c>
      <c r="F3" s="58">
        <v>2393</v>
      </c>
      <c r="H3" s="58" t="s">
        <v>125</v>
      </c>
      <c r="I3" s="58">
        <v>4688</v>
      </c>
      <c r="J3" s="58">
        <v>4679</v>
      </c>
      <c r="K3" s="58">
        <v>0</v>
      </c>
      <c r="L3" s="58">
        <v>9</v>
      </c>
      <c r="M3" s="58" t="s">
        <v>729</v>
      </c>
      <c r="N3" s="58" t="s">
        <v>125</v>
      </c>
      <c r="O3" s="58" t="s">
        <v>2545</v>
      </c>
      <c r="P3" s="58" t="s">
        <v>125</v>
      </c>
      <c r="Q3" s="58" t="s">
        <v>125</v>
      </c>
      <c r="R3" s="58" t="s">
        <v>1017</v>
      </c>
      <c r="S3" s="58" t="s">
        <v>2546</v>
      </c>
      <c r="T3" s="58" t="s">
        <v>2547</v>
      </c>
      <c r="U3" s="58" t="s">
        <v>2548</v>
      </c>
    </row>
    <row r="4" spans="1:22">
      <c r="A4" s="58" t="s">
        <v>2549</v>
      </c>
      <c r="B4" s="58" t="s">
        <v>745</v>
      </c>
      <c r="C4" s="58" t="s">
        <v>745</v>
      </c>
      <c r="D4" s="58" t="s">
        <v>746</v>
      </c>
      <c r="E4" s="58" t="s">
        <v>2549</v>
      </c>
      <c r="F4" s="58">
        <v>17354.400000000001</v>
      </c>
      <c r="H4" s="58" t="s">
        <v>125</v>
      </c>
      <c r="I4" s="58">
        <v>34037</v>
      </c>
      <c r="J4" s="58">
        <v>34032</v>
      </c>
      <c r="K4" s="58">
        <v>0</v>
      </c>
      <c r="L4" s="58">
        <v>5</v>
      </c>
      <c r="M4" s="58" t="s">
        <v>729</v>
      </c>
      <c r="N4" s="58" t="s">
        <v>125</v>
      </c>
      <c r="O4" s="58" t="s">
        <v>125</v>
      </c>
      <c r="P4" s="58" t="s">
        <v>125</v>
      </c>
      <c r="Q4" s="58" t="s">
        <v>125</v>
      </c>
      <c r="R4" s="58" t="s">
        <v>2550</v>
      </c>
      <c r="S4" s="58" t="s">
        <v>2551</v>
      </c>
      <c r="T4" s="58" t="s">
        <v>2552</v>
      </c>
      <c r="U4" s="58" t="s">
        <v>2553</v>
      </c>
      <c r="V4" s="58" t="s">
        <v>2554</v>
      </c>
    </row>
    <row r="5" spans="1:22">
      <c r="A5" s="58" t="s">
        <v>2555</v>
      </c>
      <c r="B5" s="58" t="s">
        <v>728</v>
      </c>
      <c r="C5" s="58" t="s">
        <v>728</v>
      </c>
      <c r="D5" s="58" t="s">
        <v>728</v>
      </c>
      <c r="E5" s="58" t="s">
        <v>2555</v>
      </c>
      <c r="F5" s="58">
        <v>6555.2</v>
      </c>
      <c r="H5" s="58" t="s">
        <v>125</v>
      </c>
      <c r="I5" s="58">
        <v>12855</v>
      </c>
      <c r="J5" s="58">
        <v>12790</v>
      </c>
      <c r="K5" s="58">
        <v>0</v>
      </c>
      <c r="L5" s="58">
        <v>65</v>
      </c>
      <c r="M5" s="58" t="s">
        <v>729</v>
      </c>
      <c r="N5" s="58" t="s">
        <v>125</v>
      </c>
      <c r="O5" s="58" t="s">
        <v>125</v>
      </c>
      <c r="P5" s="58" t="s">
        <v>125</v>
      </c>
      <c r="Q5" s="58" t="s">
        <v>125</v>
      </c>
      <c r="R5" s="58" t="s">
        <v>2556</v>
      </c>
      <c r="S5" s="58" t="s">
        <v>2557</v>
      </c>
      <c r="T5" s="58" t="s">
        <v>2558</v>
      </c>
      <c r="U5" s="58" t="s">
        <v>2559</v>
      </c>
      <c r="V5" s="58" t="s">
        <v>2555</v>
      </c>
    </row>
    <row r="6" spans="1:22">
      <c r="A6" s="58" t="s">
        <v>2560</v>
      </c>
      <c r="B6" s="58" t="s">
        <v>746</v>
      </c>
      <c r="C6" s="58" t="s">
        <v>746</v>
      </c>
      <c r="D6" s="58" t="s">
        <v>746</v>
      </c>
      <c r="E6" s="58" t="s">
        <v>2560</v>
      </c>
      <c r="F6" s="58">
        <v>12591.7</v>
      </c>
      <c r="H6" s="58" t="s">
        <v>125</v>
      </c>
      <c r="I6" s="58">
        <v>24690</v>
      </c>
      <c r="J6" s="58">
        <v>20758</v>
      </c>
      <c r="K6" s="58">
        <v>0</v>
      </c>
      <c r="L6" s="58">
        <v>3932</v>
      </c>
      <c r="M6" s="58" t="s">
        <v>729</v>
      </c>
      <c r="N6" s="58" t="s">
        <v>125</v>
      </c>
      <c r="O6" s="58" t="s">
        <v>2561</v>
      </c>
      <c r="P6" s="58" t="s">
        <v>125</v>
      </c>
      <c r="Q6" s="58" t="s">
        <v>125</v>
      </c>
      <c r="R6" s="58" t="s">
        <v>2562</v>
      </c>
      <c r="S6" s="58" t="s">
        <v>2563</v>
      </c>
      <c r="T6" s="58" t="s">
        <v>2564</v>
      </c>
      <c r="U6" s="58" t="s">
        <v>2565</v>
      </c>
    </row>
    <row r="7" spans="1:22">
      <c r="A7" s="58" t="s">
        <v>2566</v>
      </c>
      <c r="B7" s="58" t="s">
        <v>746</v>
      </c>
      <c r="C7" s="58" t="s">
        <v>746</v>
      </c>
      <c r="D7" s="58" t="s">
        <v>746</v>
      </c>
      <c r="E7" s="58" t="s">
        <v>2566</v>
      </c>
      <c r="F7" s="58">
        <v>124631.6</v>
      </c>
      <c r="H7" s="58" t="s">
        <v>125</v>
      </c>
      <c r="I7" s="58">
        <v>244454</v>
      </c>
      <c r="J7" s="58">
        <v>244397</v>
      </c>
      <c r="K7" s="58">
        <v>0</v>
      </c>
      <c r="L7" s="58">
        <v>57</v>
      </c>
      <c r="M7" s="58" t="s">
        <v>729</v>
      </c>
      <c r="N7" s="58" t="s">
        <v>125</v>
      </c>
      <c r="O7" s="58" t="s">
        <v>2567</v>
      </c>
      <c r="P7" s="58" t="s">
        <v>125</v>
      </c>
      <c r="Q7" s="58" t="s">
        <v>125</v>
      </c>
      <c r="R7" s="58" t="s">
        <v>2568</v>
      </c>
      <c r="S7" s="58" t="s">
        <v>2569</v>
      </c>
      <c r="T7" s="58" t="s">
        <v>2570</v>
      </c>
      <c r="U7" s="58" t="s">
        <v>2571</v>
      </c>
      <c r="V7" s="58" t="s">
        <v>2566</v>
      </c>
    </row>
    <row r="8" spans="1:22">
      <c r="A8" s="58" t="s">
        <v>2572</v>
      </c>
      <c r="B8" s="58" t="s">
        <v>746</v>
      </c>
      <c r="C8" s="58" t="s">
        <v>746</v>
      </c>
      <c r="D8" s="58" t="s">
        <v>746</v>
      </c>
      <c r="E8" s="58" t="s">
        <v>2572</v>
      </c>
      <c r="F8" s="58">
        <v>124632.4</v>
      </c>
      <c r="H8" s="58" t="s">
        <v>125</v>
      </c>
      <c r="I8" s="58">
        <v>244454</v>
      </c>
      <c r="J8" s="58">
        <v>244397</v>
      </c>
      <c r="K8" s="58">
        <v>0</v>
      </c>
      <c r="L8" s="58">
        <v>57</v>
      </c>
      <c r="M8" s="58" t="s">
        <v>729</v>
      </c>
      <c r="N8" s="58" t="s">
        <v>125</v>
      </c>
      <c r="O8" s="58" t="s">
        <v>2567</v>
      </c>
      <c r="P8" s="58" t="s">
        <v>125</v>
      </c>
      <c r="Q8" s="58" t="s">
        <v>125</v>
      </c>
      <c r="R8" s="58" t="s">
        <v>2568</v>
      </c>
      <c r="S8" s="58" t="s">
        <v>2569</v>
      </c>
      <c r="T8" s="58" t="s">
        <v>2570</v>
      </c>
      <c r="U8" s="58" t="s">
        <v>2573</v>
      </c>
      <c r="V8" s="58" t="s">
        <v>2566</v>
      </c>
    </row>
    <row r="9" spans="1:22">
      <c r="A9" s="58" t="s">
        <v>2574</v>
      </c>
      <c r="B9" s="58" t="s">
        <v>728</v>
      </c>
      <c r="C9" s="58" t="s">
        <v>728</v>
      </c>
      <c r="D9" s="58" t="s">
        <v>728</v>
      </c>
      <c r="E9" s="58" t="s">
        <v>2574</v>
      </c>
      <c r="F9" s="58">
        <v>5876.1</v>
      </c>
      <c r="H9" s="58" t="s">
        <v>125</v>
      </c>
      <c r="I9" s="58">
        <v>11527</v>
      </c>
      <c r="J9" s="58">
        <v>8881</v>
      </c>
      <c r="K9" s="58">
        <v>0</v>
      </c>
      <c r="L9" s="58">
        <v>2646</v>
      </c>
      <c r="M9" s="58" t="s">
        <v>729</v>
      </c>
      <c r="N9" s="58" t="s">
        <v>125</v>
      </c>
      <c r="O9" s="58" t="s">
        <v>125</v>
      </c>
      <c r="P9" s="58" t="s">
        <v>125</v>
      </c>
      <c r="Q9" s="58" t="s">
        <v>125</v>
      </c>
      <c r="R9" s="58" t="s">
        <v>2575</v>
      </c>
      <c r="S9" s="58" t="s">
        <v>2576</v>
      </c>
      <c r="T9" s="58" t="s">
        <v>2577</v>
      </c>
      <c r="U9" s="58" t="s">
        <v>2578</v>
      </c>
    </row>
    <row r="10" spans="1:22">
      <c r="A10" s="58" t="s">
        <v>2579</v>
      </c>
      <c r="B10" s="58" t="s">
        <v>767</v>
      </c>
      <c r="C10" s="58" t="s">
        <v>767</v>
      </c>
      <c r="D10" s="58" t="s">
        <v>728</v>
      </c>
      <c r="E10" s="58" t="s">
        <v>2579</v>
      </c>
      <c r="F10" s="58">
        <v>11296.3</v>
      </c>
      <c r="H10" s="58" t="s">
        <v>125</v>
      </c>
      <c r="I10" s="58">
        <v>22156</v>
      </c>
      <c r="J10" s="58">
        <v>22153</v>
      </c>
      <c r="K10" s="58">
        <v>0</v>
      </c>
      <c r="L10" s="58">
        <v>3</v>
      </c>
      <c r="M10" s="58" t="s">
        <v>729</v>
      </c>
      <c r="N10" s="58" t="s">
        <v>125</v>
      </c>
      <c r="O10" s="58" t="s">
        <v>125</v>
      </c>
      <c r="P10" s="58" t="s">
        <v>125</v>
      </c>
      <c r="Q10" s="58" t="s">
        <v>125</v>
      </c>
      <c r="R10" s="58" t="s">
        <v>2580</v>
      </c>
      <c r="S10" s="58" t="s">
        <v>2581</v>
      </c>
      <c r="T10" s="58" t="s">
        <v>2582</v>
      </c>
      <c r="U10" s="58" t="s">
        <v>2583</v>
      </c>
      <c r="V10" s="58" t="s">
        <v>2579</v>
      </c>
    </row>
    <row r="11" spans="1:22">
      <c r="A11" s="58" t="s">
        <v>2584</v>
      </c>
      <c r="B11" s="58" t="s">
        <v>728</v>
      </c>
      <c r="C11" s="58" t="s">
        <v>728</v>
      </c>
      <c r="D11" s="58" t="s">
        <v>728</v>
      </c>
      <c r="E11" s="58" t="s">
        <v>2584</v>
      </c>
      <c r="F11" s="58">
        <v>20719.599999999999</v>
      </c>
      <c r="H11" s="58" t="s">
        <v>125</v>
      </c>
      <c r="I11" s="58">
        <v>40638</v>
      </c>
      <c r="J11" s="58">
        <v>34936</v>
      </c>
      <c r="K11" s="58">
        <v>0</v>
      </c>
      <c r="L11" s="58">
        <v>5702</v>
      </c>
      <c r="M11" s="58" t="s">
        <v>729</v>
      </c>
      <c r="N11" s="58" t="s">
        <v>125</v>
      </c>
      <c r="O11" s="58" t="s">
        <v>125</v>
      </c>
      <c r="P11" s="58" t="s">
        <v>125</v>
      </c>
      <c r="Q11" s="58" t="s">
        <v>125</v>
      </c>
      <c r="R11" s="58" t="s">
        <v>2540</v>
      </c>
      <c r="S11" s="58" t="s">
        <v>2585</v>
      </c>
      <c r="T11" s="58" t="s">
        <v>2586</v>
      </c>
      <c r="U11" s="58" t="s">
        <v>2587</v>
      </c>
      <c r="V11" s="58" t="s">
        <v>2543</v>
      </c>
    </row>
    <row r="12" spans="1:22">
      <c r="A12" s="58" t="s">
        <v>2554</v>
      </c>
      <c r="B12" s="58" t="s">
        <v>746</v>
      </c>
      <c r="C12" s="58" t="s">
        <v>746</v>
      </c>
      <c r="D12" s="58" t="s">
        <v>746</v>
      </c>
      <c r="E12" s="58" t="s">
        <v>2554</v>
      </c>
      <c r="F12" s="58">
        <v>19524.3</v>
      </c>
      <c r="H12" s="58" t="s">
        <v>125</v>
      </c>
      <c r="I12" s="58">
        <v>38293</v>
      </c>
      <c r="J12" s="58">
        <v>34032</v>
      </c>
      <c r="K12" s="58">
        <v>0</v>
      </c>
      <c r="L12" s="58">
        <v>4261</v>
      </c>
      <c r="M12" s="58" t="s">
        <v>729</v>
      </c>
      <c r="N12" s="58" t="s">
        <v>125</v>
      </c>
      <c r="O12" s="58" t="s">
        <v>125</v>
      </c>
      <c r="P12" s="58" t="s">
        <v>125</v>
      </c>
      <c r="Q12" s="58" t="s">
        <v>125</v>
      </c>
      <c r="R12" s="58" t="s">
        <v>2550</v>
      </c>
      <c r="S12" s="58" t="s">
        <v>2588</v>
      </c>
      <c r="T12" s="58" t="s">
        <v>2589</v>
      </c>
      <c r="U12" s="58" t="s">
        <v>2590</v>
      </c>
      <c r="V12" s="58" t="s">
        <v>2554</v>
      </c>
    </row>
    <row r="13" spans="1:22">
      <c r="A13" s="58" t="s">
        <v>2591</v>
      </c>
      <c r="B13" s="58" t="s">
        <v>728</v>
      </c>
      <c r="C13" s="58">
        <v>0.48721336227234102</v>
      </c>
      <c r="D13" s="58">
        <v>0.57164734193830702</v>
      </c>
      <c r="E13" s="58" t="s">
        <v>2591</v>
      </c>
      <c r="F13" s="58">
        <v>10134.9</v>
      </c>
      <c r="H13" s="58" t="s">
        <v>125</v>
      </c>
      <c r="I13" s="58">
        <v>19877</v>
      </c>
      <c r="J13" s="58">
        <v>11416</v>
      </c>
      <c r="K13" s="58">
        <v>0</v>
      </c>
      <c r="L13" s="58">
        <v>8461</v>
      </c>
      <c r="M13" s="58" t="s">
        <v>729</v>
      </c>
      <c r="N13" s="58" t="s">
        <v>125</v>
      </c>
      <c r="O13" s="58" t="s">
        <v>125</v>
      </c>
      <c r="P13" s="58" t="s">
        <v>125</v>
      </c>
      <c r="Q13" s="58" t="s">
        <v>125</v>
      </c>
      <c r="R13" s="58" t="s">
        <v>2592</v>
      </c>
      <c r="S13" s="58" t="s">
        <v>2593</v>
      </c>
      <c r="T13" s="58" t="s">
        <v>2594</v>
      </c>
      <c r="U13" s="58" t="s">
        <v>2595</v>
      </c>
      <c r="V13" s="58" t="s">
        <v>2555</v>
      </c>
    </row>
    <row r="14" spans="1:22">
      <c r="A14" s="58" t="s">
        <v>2596</v>
      </c>
      <c r="B14" s="58" t="s">
        <v>728</v>
      </c>
      <c r="C14" s="58" t="s">
        <v>728</v>
      </c>
      <c r="D14" s="58" t="s">
        <v>728</v>
      </c>
      <c r="E14" s="58" t="s">
        <v>2596</v>
      </c>
      <c r="F14" s="58">
        <v>958117.4</v>
      </c>
      <c r="H14" s="58" t="s">
        <v>125</v>
      </c>
      <c r="I14" s="58">
        <v>1879298</v>
      </c>
      <c r="J14" s="58">
        <v>1878166</v>
      </c>
      <c r="K14" s="58">
        <v>0</v>
      </c>
      <c r="L14" s="58">
        <v>1132</v>
      </c>
      <c r="M14" s="58" t="s">
        <v>729</v>
      </c>
      <c r="N14" s="58" t="s">
        <v>125</v>
      </c>
      <c r="O14" s="58" t="s">
        <v>2597</v>
      </c>
      <c r="P14" s="58" t="s">
        <v>125</v>
      </c>
      <c r="Q14" s="58" t="s">
        <v>125</v>
      </c>
      <c r="R14" s="58" t="s">
        <v>2598</v>
      </c>
      <c r="S14" s="58" t="s">
        <v>2599</v>
      </c>
      <c r="T14" s="58" t="s">
        <v>2600</v>
      </c>
      <c r="U14" s="58" t="s">
        <v>2601</v>
      </c>
    </row>
    <row r="15" spans="1:22">
      <c r="A15" s="58" t="s">
        <v>2602</v>
      </c>
      <c r="B15" s="58" t="s">
        <v>728</v>
      </c>
      <c r="C15" s="58" t="s">
        <v>728</v>
      </c>
      <c r="D15" s="58" t="s">
        <v>728</v>
      </c>
      <c r="E15" s="58" t="s">
        <v>2602</v>
      </c>
      <c r="F15" s="58">
        <v>40910.400000000001</v>
      </c>
      <c r="H15" s="58" t="s">
        <v>125</v>
      </c>
      <c r="I15" s="58">
        <v>80234</v>
      </c>
      <c r="J15" s="58">
        <v>80097</v>
      </c>
      <c r="K15" s="58">
        <v>0</v>
      </c>
      <c r="L15" s="58">
        <v>137</v>
      </c>
      <c r="M15" s="58" t="s">
        <v>729</v>
      </c>
      <c r="N15" s="58" t="s">
        <v>125</v>
      </c>
      <c r="O15" s="58" t="s">
        <v>2603</v>
      </c>
      <c r="P15" s="58" t="s">
        <v>125</v>
      </c>
      <c r="Q15" s="58" t="s">
        <v>125</v>
      </c>
      <c r="R15" s="58" t="s">
        <v>2604</v>
      </c>
      <c r="S15" s="58" t="s">
        <v>2605</v>
      </c>
      <c r="T15" s="58" t="s">
        <v>2606</v>
      </c>
      <c r="U15" s="58" t="s">
        <v>2607</v>
      </c>
      <c r="V15" s="58" t="s">
        <v>2608</v>
      </c>
    </row>
    <row r="16" spans="1:22">
      <c r="A16" s="58" t="s">
        <v>2609</v>
      </c>
      <c r="B16" s="58" t="s">
        <v>746</v>
      </c>
      <c r="C16" s="58" t="s">
        <v>745</v>
      </c>
      <c r="D16" s="58" t="s">
        <v>746</v>
      </c>
      <c r="E16" s="58" t="s">
        <v>2609</v>
      </c>
      <c r="F16" s="58">
        <v>17429.3</v>
      </c>
      <c r="H16" s="58" t="s">
        <v>125</v>
      </c>
      <c r="I16" s="58">
        <v>34184</v>
      </c>
      <c r="J16" s="58">
        <v>34032</v>
      </c>
      <c r="K16" s="58">
        <v>0</v>
      </c>
      <c r="L16" s="58">
        <v>152</v>
      </c>
      <c r="M16" s="58" t="s">
        <v>729</v>
      </c>
      <c r="N16" s="58" t="s">
        <v>125</v>
      </c>
      <c r="O16" s="58" t="s">
        <v>125</v>
      </c>
      <c r="P16" s="58" t="s">
        <v>125</v>
      </c>
      <c r="Q16" s="58" t="s">
        <v>125</v>
      </c>
      <c r="R16" s="58" t="s">
        <v>2550</v>
      </c>
      <c r="S16" s="58" t="s">
        <v>2610</v>
      </c>
      <c r="T16" s="58" t="s">
        <v>2611</v>
      </c>
      <c r="U16" s="58" t="s">
        <v>2612</v>
      </c>
      <c r="V16" s="58" t="s">
        <v>2554</v>
      </c>
    </row>
    <row r="17" spans="1:22">
      <c r="A17" s="58" t="s">
        <v>2613</v>
      </c>
      <c r="B17" s="58" t="s">
        <v>746</v>
      </c>
      <c r="C17" s="58" t="s">
        <v>746</v>
      </c>
      <c r="D17" s="58" t="s">
        <v>746</v>
      </c>
      <c r="E17" s="58" t="s">
        <v>2613</v>
      </c>
      <c r="F17" s="58">
        <v>7766</v>
      </c>
      <c r="H17" s="58" t="s">
        <v>125</v>
      </c>
      <c r="I17" s="58">
        <v>15231</v>
      </c>
      <c r="J17" s="58">
        <v>15207</v>
      </c>
      <c r="K17" s="58">
        <v>0</v>
      </c>
      <c r="L17" s="58">
        <v>24</v>
      </c>
      <c r="M17" s="58" t="s">
        <v>729</v>
      </c>
      <c r="N17" s="58" t="s">
        <v>125</v>
      </c>
      <c r="O17" s="58" t="s">
        <v>125</v>
      </c>
      <c r="P17" s="58" t="s">
        <v>125</v>
      </c>
      <c r="Q17" s="58" t="s">
        <v>125</v>
      </c>
      <c r="R17" s="58" t="s">
        <v>2614</v>
      </c>
      <c r="S17" s="58" t="s">
        <v>2615</v>
      </c>
      <c r="T17" s="58" t="s">
        <v>2616</v>
      </c>
      <c r="U17" s="58" t="s">
        <v>2617</v>
      </c>
      <c r="V17" s="58" t="s">
        <v>2613</v>
      </c>
    </row>
    <row r="18" spans="1:22">
      <c r="A18" s="58" t="s">
        <v>2618</v>
      </c>
      <c r="B18" s="58" t="s">
        <v>728</v>
      </c>
      <c r="C18" s="58" t="s">
        <v>728</v>
      </c>
      <c r="D18" s="58" t="s">
        <v>728</v>
      </c>
      <c r="E18" s="58" t="s">
        <v>2618</v>
      </c>
      <c r="F18" s="58">
        <v>6858.1</v>
      </c>
      <c r="H18" s="58" t="s">
        <v>125</v>
      </c>
      <c r="I18" s="58">
        <v>13449</v>
      </c>
      <c r="J18" s="58">
        <v>12699</v>
      </c>
      <c r="K18" s="58">
        <v>0</v>
      </c>
      <c r="L18" s="58">
        <v>750</v>
      </c>
      <c r="M18" s="58" t="s">
        <v>729</v>
      </c>
      <c r="N18" s="58" t="s">
        <v>125</v>
      </c>
      <c r="O18" s="58" t="s">
        <v>125</v>
      </c>
      <c r="P18" s="58" t="s">
        <v>125</v>
      </c>
      <c r="Q18" s="58" t="s">
        <v>125</v>
      </c>
      <c r="R18" s="58" t="s">
        <v>2556</v>
      </c>
      <c r="S18" s="58" t="s">
        <v>2619</v>
      </c>
      <c r="T18" s="58" t="s">
        <v>2620</v>
      </c>
      <c r="U18" s="58" t="s">
        <v>2621</v>
      </c>
      <c r="V18" s="58" t="s">
        <v>2555</v>
      </c>
    </row>
    <row r="19" spans="1:22">
      <c r="A19" s="58" t="s">
        <v>2622</v>
      </c>
      <c r="B19" s="58" t="s">
        <v>728</v>
      </c>
      <c r="C19" s="58" t="s">
        <v>728</v>
      </c>
      <c r="D19" s="58" t="s">
        <v>728</v>
      </c>
      <c r="E19" s="58" t="s">
        <v>2622</v>
      </c>
      <c r="F19" s="58">
        <v>17746.2</v>
      </c>
      <c r="H19" s="58" t="s">
        <v>125</v>
      </c>
      <c r="I19" s="58">
        <v>34800</v>
      </c>
      <c r="J19" s="58">
        <v>34524</v>
      </c>
      <c r="K19" s="58">
        <v>0</v>
      </c>
      <c r="L19" s="58">
        <v>276</v>
      </c>
      <c r="M19" s="58" t="s">
        <v>729</v>
      </c>
      <c r="N19" s="58" t="s">
        <v>125</v>
      </c>
      <c r="O19" s="58" t="s">
        <v>2623</v>
      </c>
      <c r="P19" s="58" t="s">
        <v>125</v>
      </c>
      <c r="Q19" s="58" t="s">
        <v>125</v>
      </c>
      <c r="R19" s="58" t="s">
        <v>2624</v>
      </c>
      <c r="S19" s="58" t="s">
        <v>2625</v>
      </c>
      <c r="T19" s="58" t="s">
        <v>2626</v>
      </c>
      <c r="U19" s="58" t="s">
        <v>2627</v>
      </c>
    </row>
    <row r="20" spans="1:22">
      <c r="A20" s="58" t="s">
        <v>2628</v>
      </c>
      <c r="B20" s="58" t="s">
        <v>746</v>
      </c>
      <c r="C20" s="58" t="s">
        <v>746</v>
      </c>
      <c r="D20" s="58" t="s">
        <v>745</v>
      </c>
      <c r="E20" s="58" t="s">
        <v>2628</v>
      </c>
      <c r="F20" s="58">
        <v>17620.400000000001</v>
      </c>
      <c r="H20" s="58" t="s">
        <v>125</v>
      </c>
      <c r="I20" s="58">
        <v>34560</v>
      </c>
      <c r="J20" s="58">
        <v>34554</v>
      </c>
      <c r="K20" s="58">
        <v>0</v>
      </c>
      <c r="L20" s="58">
        <v>6</v>
      </c>
      <c r="M20" s="58" t="s">
        <v>729</v>
      </c>
      <c r="N20" s="58" t="s">
        <v>125</v>
      </c>
      <c r="O20" s="58" t="s">
        <v>125</v>
      </c>
      <c r="P20" s="58" t="s">
        <v>125</v>
      </c>
      <c r="Q20" s="58" t="s">
        <v>125</v>
      </c>
      <c r="R20" s="58" t="s">
        <v>2629</v>
      </c>
      <c r="S20" s="58" t="s">
        <v>2630</v>
      </c>
      <c r="T20" s="58" t="s">
        <v>2631</v>
      </c>
      <c r="U20" s="58" t="s">
        <v>2632</v>
      </c>
      <c r="V20" s="58" t="s">
        <v>2628</v>
      </c>
    </row>
    <row r="21" spans="1:22">
      <c r="A21" s="58" t="s">
        <v>2633</v>
      </c>
      <c r="B21" s="58" t="s">
        <v>746</v>
      </c>
      <c r="C21" s="58" t="s">
        <v>746</v>
      </c>
      <c r="D21" s="58" t="s">
        <v>746</v>
      </c>
      <c r="E21" s="58" t="s">
        <v>2633</v>
      </c>
      <c r="F21" s="58">
        <v>7948</v>
      </c>
      <c r="H21" s="58" t="s">
        <v>125</v>
      </c>
      <c r="I21" s="58">
        <v>15588</v>
      </c>
      <c r="J21" s="58">
        <v>15207</v>
      </c>
      <c r="K21" s="58">
        <v>0</v>
      </c>
      <c r="L21" s="58">
        <v>381</v>
      </c>
      <c r="M21" s="58" t="s">
        <v>729</v>
      </c>
      <c r="N21" s="58" t="s">
        <v>125</v>
      </c>
      <c r="O21" s="58" t="s">
        <v>125</v>
      </c>
      <c r="P21" s="58" t="s">
        <v>125</v>
      </c>
      <c r="Q21" s="58" t="s">
        <v>125</v>
      </c>
      <c r="R21" s="58" t="s">
        <v>2614</v>
      </c>
      <c r="S21" s="58" t="s">
        <v>2634</v>
      </c>
      <c r="T21" s="58" t="s">
        <v>2635</v>
      </c>
      <c r="U21" s="58" t="s">
        <v>2636</v>
      </c>
      <c r="V21" s="58" t="s">
        <v>2613</v>
      </c>
    </row>
    <row r="22" spans="1:22">
      <c r="A22" s="58" t="s">
        <v>2637</v>
      </c>
      <c r="B22" s="58" t="s">
        <v>767</v>
      </c>
      <c r="C22" s="58" t="s">
        <v>767</v>
      </c>
      <c r="D22" s="58" t="s">
        <v>728</v>
      </c>
      <c r="E22" s="58" t="s">
        <v>2637</v>
      </c>
      <c r="F22" s="58">
        <v>36727.800000000003</v>
      </c>
      <c r="H22" s="58" t="s">
        <v>125</v>
      </c>
      <c r="I22" s="58">
        <v>72037</v>
      </c>
      <c r="J22" s="58">
        <v>72034</v>
      </c>
      <c r="K22" s="58">
        <v>0</v>
      </c>
      <c r="L22" s="58">
        <v>3</v>
      </c>
      <c r="M22" s="58" t="s">
        <v>729</v>
      </c>
      <c r="N22" s="58" t="s">
        <v>125</v>
      </c>
      <c r="O22" s="58" t="s">
        <v>125</v>
      </c>
      <c r="P22" s="58" t="s">
        <v>125</v>
      </c>
      <c r="Q22" s="58" t="s">
        <v>125</v>
      </c>
      <c r="R22" s="58" t="s">
        <v>2638</v>
      </c>
      <c r="S22" s="58" t="s">
        <v>2639</v>
      </c>
      <c r="T22" s="58" t="s">
        <v>2640</v>
      </c>
      <c r="U22" s="58" t="s">
        <v>2641</v>
      </c>
      <c r="V22" s="58" t="s">
        <v>2642</v>
      </c>
    </row>
    <row r="23" spans="1:22">
      <c r="A23" s="58" t="s">
        <v>2643</v>
      </c>
      <c r="B23" s="58" t="s">
        <v>746</v>
      </c>
      <c r="C23" s="58" t="s">
        <v>746</v>
      </c>
      <c r="D23" s="58" t="s">
        <v>746</v>
      </c>
      <c r="E23" s="58" t="s">
        <v>2643</v>
      </c>
      <c r="F23" s="58">
        <v>82822.100000000006</v>
      </c>
      <c r="H23" s="58" t="s">
        <v>125</v>
      </c>
      <c r="I23" s="58">
        <v>162446</v>
      </c>
      <c r="J23" s="58">
        <v>156672</v>
      </c>
      <c r="K23" s="58">
        <v>0</v>
      </c>
      <c r="L23" s="58">
        <v>5774</v>
      </c>
      <c r="M23" s="58" t="s">
        <v>729</v>
      </c>
      <c r="N23" s="58" t="s">
        <v>125</v>
      </c>
      <c r="O23" s="58" t="s">
        <v>2644</v>
      </c>
      <c r="P23" s="58" t="s">
        <v>125</v>
      </c>
      <c r="Q23" s="58" t="s">
        <v>125</v>
      </c>
      <c r="R23" s="58" t="s">
        <v>2645</v>
      </c>
      <c r="S23" s="58" t="s">
        <v>2646</v>
      </c>
      <c r="T23" s="58" t="s">
        <v>2647</v>
      </c>
      <c r="U23" s="58" t="s">
        <v>2648</v>
      </c>
      <c r="V23" s="58" t="s">
        <v>2643</v>
      </c>
    </row>
    <row r="24" spans="1:22">
      <c r="A24" s="58" t="s">
        <v>2649</v>
      </c>
      <c r="B24" s="58" t="s">
        <v>746</v>
      </c>
      <c r="C24" s="58" t="s">
        <v>746</v>
      </c>
      <c r="D24" s="58" t="s">
        <v>746</v>
      </c>
      <c r="E24" s="58" t="s">
        <v>2649</v>
      </c>
      <c r="F24" s="58">
        <v>82822.100000000006</v>
      </c>
      <c r="H24" s="58" t="s">
        <v>125</v>
      </c>
      <c r="I24" s="58">
        <v>162446</v>
      </c>
      <c r="J24" s="58">
        <v>156672</v>
      </c>
      <c r="K24" s="58">
        <v>0</v>
      </c>
      <c r="L24" s="58">
        <v>5774</v>
      </c>
      <c r="M24" s="58" t="s">
        <v>729</v>
      </c>
      <c r="N24" s="58" t="s">
        <v>125</v>
      </c>
      <c r="O24" s="58" t="s">
        <v>2644</v>
      </c>
      <c r="P24" s="58" t="s">
        <v>125</v>
      </c>
      <c r="Q24" s="58" t="s">
        <v>125</v>
      </c>
      <c r="R24" s="58" t="s">
        <v>2645</v>
      </c>
      <c r="S24" s="58" t="s">
        <v>2646</v>
      </c>
      <c r="T24" s="58" t="s">
        <v>2647</v>
      </c>
      <c r="U24" s="58" t="s">
        <v>2650</v>
      </c>
      <c r="V24" s="58" t="s">
        <v>2643</v>
      </c>
    </row>
    <row r="25" spans="1:22">
      <c r="A25" s="58" t="s">
        <v>2651</v>
      </c>
      <c r="B25" s="58" t="s">
        <v>746</v>
      </c>
      <c r="C25" s="58" t="s">
        <v>746</v>
      </c>
      <c r="D25" s="58" t="s">
        <v>746</v>
      </c>
      <c r="E25" s="58" t="s">
        <v>2651</v>
      </c>
      <c r="F25" s="58">
        <v>82822.100000000006</v>
      </c>
      <c r="H25" s="58" t="s">
        <v>125</v>
      </c>
      <c r="I25" s="58">
        <v>162446</v>
      </c>
      <c r="J25" s="58">
        <v>156672</v>
      </c>
      <c r="K25" s="58">
        <v>0</v>
      </c>
      <c r="L25" s="58">
        <v>5774</v>
      </c>
      <c r="M25" s="58" t="s">
        <v>729</v>
      </c>
      <c r="N25" s="58" t="s">
        <v>125</v>
      </c>
      <c r="O25" s="58" t="s">
        <v>2644</v>
      </c>
      <c r="P25" s="58" t="s">
        <v>125</v>
      </c>
      <c r="Q25" s="58" t="s">
        <v>125</v>
      </c>
      <c r="R25" s="58" t="s">
        <v>2645</v>
      </c>
      <c r="S25" s="58" t="s">
        <v>2646</v>
      </c>
      <c r="T25" s="58" t="s">
        <v>2647</v>
      </c>
      <c r="U25" s="58" t="s">
        <v>2652</v>
      </c>
      <c r="V25" s="58" t="s">
        <v>2643</v>
      </c>
    </row>
    <row r="26" spans="1:22">
      <c r="A26" s="58" t="s">
        <v>2653</v>
      </c>
      <c r="B26" s="58" t="s">
        <v>746</v>
      </c>
      <c r="C26" s="58" t="s">
        <v>746</v>
      </c>
      <c r="D26" s="58" t="s">
        <v>746</v>
      </c>
      <c r="E26" s="58" t="s">
        <v>2653</v>
      </c>
      <c r="F26" s="58">
        <v>82822.100000000006</v>
      </c>
      <c r="H26" s="58" t="s">
        <v>125</v>
      </c>
      <c r="I26" s="58">
        <v>162446</v>
      </c>
      <c r="J26" s="58">
        <v>156672</v>
      </c>
      <c r="K26" s="58">
        <v>0</v>
      </c>
      <c r="L26" s="58">
        <v>5774</v>
      </c>
      <c r="M26" s="58" t="s">
        <v>729</v>
      </c>
      <c r="N26" s="58" t="s">
        <v>125</v>
      </c>
      <c r="O26" s="58" t="s">
        <v>2644</v>
      </c>
      <c r="P26" s="58" t="s">
        <v>125</v>
      </c>
      <c r="Q26" s="58" t="s">
        <v>125</v>
      </c>
      <c r="R26" s="58" t="s">
        <v>2645</v>
      </c>
      <c r="S26" s="58" t="s">
        <v>2646</v>
      </c>
      <c r="T26" s="58" t="s">
        <v>2647</v>
      </c>
      <c r="U26" s="58" t="s">
        <v>2654</v>
      </c>
      <c r="V26" s="58" t="s">
        <v>2643</v>
      </c>
    </row>
    <row r="27" spans="1:22">
      <c r="A27" s="58" t="s">
        <v>2655</v>
      </c>
      <c r="B27" s="58" t="s">
        <v>746</v>
      </c>
      <c r="C27" s="58" t="s">
        <v>746</v>
      </c>
      <c r="D27" s="58" t="s">
        <v>746</v>
      </c>
      <c r="E27" s="58" t="s">
        <v>2655</v>
      </c>
      <c r="F27" s="58">
        <v>25388.400000000001</v>
      </c>
      <c r="H27" s="58" t="s">
        <v>125</v>
      </c>
      <c r="I27" s="58">
        <v>49793</v>
      </c>
      <c r="J27" s="58">
        <v>46296</v>
      </c>
      <c r="K27" s="58">
        <v>0</v>
      </c>
      <c r="L27" s="58">
        <v>3497</v>
      </c>
      <c r="M27" s="58" t="s">
        <v>729</v>
      </c>
      <c r="N27" s="58" t="s">
        <v>125</v>
      </c>
      <c r="O27" s="58" t="s">
        <v>2656</v>
      </c>
      <c r="P27" s="58" t="s">
        <v>125</v>
      </c>
      <c r="Q27" s="58" t="s">
        <v>125</v>
      </c>
      <c r="R27" s="58" t="s">
        <v>2657</v>
      </c>
      <c r="S27" s="58" t="s">
        <v>2658</v>
      </c>
      <c r="T27" s="58" t="s">
        <v>2659</v>
      </c>
      <c r="U27" s="58" t="s">
        <v>2660</v>
      </c>
    </row>
    <row r="28" spans="1:22">
      <c r="A28" s="58" t="s">
        <v>2661</v>
      </c>
      <c r="B28" s="58" t="s">
        <v>728</v>
      </c>
      <c r="C28" s="58" t="s">
        <v>728</v>
      </c>
      <c r="D28" s="58" t="s">
        <v>728</v>
      </c>
      <c r="E28" s="58" t="s">
        <v>2661</v>
      </c>
      <c r="F28" s="58">
        <v>37326.6</v>
      </c>
      <c r="H28" s="58" t="s">
        <v>125</v>
      </c>
      <c r="I28" s="58">
        <v>73205</v>
      </c>
      <c r="J28" s="58">
        <v>72034</v>
      </c>
      <c r="K28" s="58">
        <v>0</v>
      </c>
      <c r="L28" s="58">
        <v>1171</v>
      </c>
      <c r="M28" s="58" t="s">
        <v>729</v>
      </c>
      <c r="N28" s="58" t="s">
        <v>125</v>
      </c>
      <c r="O28" s="58" t="s">
        <v>2603</v>
      </c>
      <c r="P28" s="58" t="s">
        <v>125</v>
      </c>
      <c r="Q28" s="58" t="s">
        <v>125</v>
      </c>
      <c r="R28" s="58" t="s">
        <v>2638</v>
      </c>
      <c r="S28" s="58" t="s">
        <v>2662</v>
      </c>
      <c r="T28" s="58" t="s">
        <v>2663</v>
      </c>
      <c r="U28" s="58" t="s">
        <v>2664</v>
      </c>
      <c r="V28" s="58" t="s">
        <v>2642</v>
      </c>
    </row>
    <row r="29" spans="1:22">
      <c r="A29" s="58" t="s">
        <v>2665</v>
      </c>
      <c r="B29" s="58" t="s">
        <v>746</v>
      </c>
      <c r="C29" s="58" t="s">
        <v>746</v>
      </c>
      <c r="D29" s="58" t="s">
        <v>746</v>
      </c>
      <c r="E29" s="58" t="s">
        <v>2665</v>
      </c>
      <c r="F29" s="58">
        <v>17401.3</v>
      </c>
      <c r="H29" s="58" t="s">
        <v>125</v>
      </c>
      <c r="I29" s="58">
        <v>34129</v>
      </c>
      <c r="J29" s="58">
        <v>34032</v>
      </c>
      <c r="K29" s="58">
        <v>0</v>
      </c>
      <c r="L29" s="58">
        <v>97</v>
      </c>
      <c r="M29" s="58" t="s">
        <v>729</v>
      </c>
      <c r="N29" s="58" t="s">
        <v>125</v>
      </c>
      <c r="O29" s="58" t="s">
        <v>125</v>
      </c>
      <c r="P29" s="58" t="s">
        <v>125</v>
      </c>
      <c r="Q29" s="58" t="s">
        <v>125</v>
      </c>
      <c r="R29" s="58" t="s">
        <v>2550</v>
      </c>
      <c r="S29" s="58" t="s">
        <v>2666</v>
      </c>
      <c r="T29" s="58" t="s">
        <v>2667</v>
      </c>
      <c r="U29" s="58" t="s">
        <v>2668</v>
      </c>
      <c r="V29" s="58" t="s">
        <v>2554</v>
      </c>
    </row>
    <row r="30" spans="1:22">
      <c r="A30" s="58" t="s">
        <v>2669</v>
      </c>
      <c r="B30" s="58" t="s">
        <v>746</v>
      </c>
      <c r="C30" s="58" t="s">
        <v>746</v>
      </c>
      <c r="D30" s="58" t="s">
        <v>746</v>
      </c>
      <c r="E30" s="58" t="s">
        <v>2669</v>
      </c>
      <c r="F30" s="58">
        <v>3697.2</v>
      </c>
      <c r="H30" s="58" t="s">
        <v>125</v>
      </c>
      <c r="I30" s="58">
        <v>7243</v>
      </c>
      <c r="J30" s="58">
        <v>7218</v>
      </c>
      <c r="K30" s="58">
        <v>0</v>
      </c>
      <c r="L30" s="58">
        <v>25</v>
      </c>
      <c r="M30" s="58" t="s">
        <v>729</v>
      </c>
      <c r="N30" s="58" t="s">
        <v>125</v>
      </c>
      <c r="O30" s="58" t="s">
        <v>2670</v>
      </c>
      <c r="P30" s="58" t="s">
        <v>125</v>
      </c>
      <c r="Q30" s="58" t="s">
        <v>125</v>
      </c>
      <c r="R30" s="58" t="s">
        <v>2671</v>
      </c>
      <c r="S30" s="58" t="s">
        <v>2672</v>
      </c>
      <c r="T30" s="58" t="s">
        <v>2673</v>
      </c>
      <c r="U30" s="58" t="s">
        <v>2674</v>
      </c>
    </row>
    <row r="31" spans="1:22">
      <c r="A31" s="58" t="s">
        <v>2675</v>
      </c>
      <c r="B31" s="58" t="s">
        <v>746</v>
      </c>
      <c r="C31" s="58" t="s">
        <v>746</v>
      </c>
      <c r="D31" s="58" t="s">
        <v>746</v>
      </c>
      <c r="E31" s="58" t="s">
        <v>2675</v>
      </c>
      <c r="F31" s="58">
        <v>17358.400000000001</v>
      </c>
      <c r="H31" s="58" t="s">
        <v>125</v>
      </c>
      <c r="I31" s="58">
        <v>34045</v>
      </c>
      <c r="J31" s="58">
        <v>34032</v>
      </c>
      <c r="K31" s="58">
        <v>0</v>
      </c>
      <c r="L31" s="58">
        <v>13</v>
      </c>
      <c r="M31" s="58" t="s">
        <v>729</v>
      </c>
      <c r="N31" s="58" t="s">
        <v>125</v>
      </c>
      <c r="O31" s="58" t="s">
        <v>125</v>
      </c>
      <c r="P31" s="58" t="s">
        <v>125</v>
      </c>
      <c r="Q31" s="58" t="s">
        <v>125</v>
      </c>
      <c r="R31" s="58" t="s">
        <v>2550</v>
      </c>
      <c r="S31" s="58" t="s">
        <v>2676</v>
      </c>
      <c r="T31" s="58" t="s">
        <v>2677</v>
      </c>
      <c r="U31" s="58" t="s">
        <v>2678</v>
      </c>
      <c r="V31" s="58" t="s">
        <v>2554</v>
      </c>
    </row>
    <row r="32" spans="1:22">
      <c r="A32" s="58" t="s">
        <v>2679</v>
      </c>
      <c r="B32" s="58" t="s">
        <v>728</v>
      </c>
      <c r="C32" s="58" t="s">
        <v>728</v>
      </c>
      <c r="D32" s="58" t="s">
        <v>728</v>
      </c>
      <c r="E32" s="58" t="s">
        <v>2679</v>
      </c>
      <c r="F32" s="58">
        <v>45132.6</v>
      </c>
      <c r="H32" s="58" t="s">
        <v>125</v>
      </c>
      <c r="I32" s="58">
        <v>88515</v>
      </c>
      <c r="J32" s="58">
        <v>80092</v>
      </c>
      <c r="K32" s="58">
        <v>0</v>
      </c>
      <c r="L32" s="58">
        <v>8423</v>
      </c>
      <c r="M32" s="58" t="s">
        <v>729</v>
      </c>
      <c r="N32" s="58" t="s">
        <v>125</v>
      </c>
      <c r="O32" s="58" t="s">
        <v>2603</v>
      </c>
      <c r="P32" s="58" t="s">
        <v>125</v>
      </c>
      <c r="Q32" s="58" t="s">
        <v>125</v>
      </c>
      <c r="R32" s="58" t="s">
        <v>2604</v>
      </c>
      <c r="S32" s="58" t="s">
        <v>2680</v>
      </c>
      <c r="T32" s="58" t="s">
        <v>2681</v>
      </c>
      <c r="U32" s="58" t="s">
        <v>2682</v>
      </c>
      <c r="V32" s="58" t="s">
        <v>2608</v>
      </c>
    </row>
    <row r="33" spans="1:22">
      <c r="A33" s="58" t="s">
        <v>2683</v>
      </c>
      <c r="B33" s="58" t="s">
        <v>728</v>
      </c>
      <c r="C33" s="58" t="s">
        <v>728</v>
      </c>
      <c r="D33" s="58" t="s">
        <v>728</v>
      </c>
      <c r="E33" s="58" t="s">
        <v>2683</v>
      </c>
      <c r="F33" s="58">
        <v>6677.7</v>
      </c>
      <c r="H33" s="58" t="s">
        <v>125</v>
      </c>
      <c r="I33" s="58">
        <v>13096</v>
      </c>
      <c r="J33" s="58">
        <v>13016</v>
      </c>
      <c r="K33" s="58">
        <v>0</v>
      </c>
      <c r="L33" s="58">
        <v>80</v>
      </c>
      <c r="M33" s="58" t="s">
        <v>729</v>
      </c>
      <c r="N33" s="58" t="s">
        <v>125</v>
      </c>
      <c r="O33" s="58" t="s">
        <v>125</v>
      </c>
      <c r="P33" s="58" t="s">
        <v>125</v>
      </c>
      <c r="Q33" s="58" t="s">
        <v>125</v>
      </c>
      <c r="R33" s="58" t="s">
        <v>2556</v>
      </c>
      <c r="S33" s="58" t="s">
        <v>2684</v>
      </c>
      <c r="T33" s="58" t="s">
        <v>2685</v>
      </c>
      <c r="U33" s="58" t="s">
        <v>2686</v>
      </c>
      <c r="V33" s="58" t="s">
        <v>2555</v>
      </c>
    </row>
    <row r="34" spans="1:22">
      <c r="A34" s="58" t="s">
        <v>2687</v>
      </c>
      <c r="B34" s="58" t="s">
        <v>728</v>
      </c>
      <c r="C34" s="58" t="s">
        <v>728</v>
      </c>
      <c r="D34" s="58" t="s">
        <v>728</v>
      </c>
      <c r="E34" s="58" t="s">
        <v>2687</v>
      </c>
      <c r="F34" s="58">
        <v>5.8</v>
      </c>
      <c r="H34" s="58" t="s">
        <v>125</v>
      </c>
      <c r="I34" s="58">
        <v>149730</v>
      </c>
      <c r="J34" s="58">
        <v>149669</v>
      </c>
      <c r="K34" s="58">
        <v>0</v>
      </c>
      <c r="L34" s="58">
        <v>61</v>
      </c>
      <c r="M34" s="58" t="s">
        <v>729</v>
      </c>
      <c r="N34" s="58" t="s">
        <v>125</v>
      </c>
      <c r="O34" s="58" t="s">
        <v>2603</v>
      </c>
      <c r="P34" s="58" t="s">
        <v>125</v>
      </c>
      <c r="Q34" s="58" t="s">
        <v>125</v>
      </c>
      <c r="R34" s="58" t="s">
        <v>2688</v>
      </c>
      <c r="S34" s="58" t="s">
        <v>2689</v>
      </c>
      <c r="T34" s="58" t="s">
        <v>2690</v>
      </c>
      <c r="U34" s="58" t="s">
        <v>2691</v>
      </c>
      <c r="V34" s="58" t="s">
        <v>2687</v>
      </c>
    </row>
    <row r="35" spans="1:22">
      <c r="A35" s="58" t="s">
        <v>2692</v>
      </c>
      <c r="B35" s="58" t="s">
        <v>728</v>
      </c>
      <c r="C35" s="58" t="s">
        <v>728</v>
      </c>
      <c r="D35" s="58" t="s">
        <v>767</v>
      </c>
      <c r="E35" s="58" t="s">
        <v>2692</v>
      </c>
      <c r="F35" s="58">
        <v>76319.3</v>
      </c>
      <c r="H35" s="58" t="s">
        <v>125</v>
      </c>
      <c r="I35" s="58">
        <v>149688</v>
      </c>
      <c r="J35" s="58">
        <v>149669</v>
      </c>
      <c r="K35" s="58">
        <v>0</v>
      </c>
      <c r="L35" s="58">
        <v>19</v>
      </c>
      <c r="M35" s="58" t="s">
        <v>729</v>
      </c>
      <c r="N35" s="58" t="s">
        <v>125</v>
      </c>
      <c r="O35" s="58" t="s">
        <v>2603</v>
      </c>
      <c r="P35" s="58" t="s">
        <v>125</v>
      </c>
      <c r="Q35" s="58" t="s">
        <v>125</v>
      </c>
      <c r="R35" s="58" t="s">
        <v>2688</v>
      </c>
      <c r="S35" s="58" t="s">
        <v>2693</v>
      </c>
      <c r="T35" s="58" t="s">
        <v>2694</v>
      </c>
      <c r="U35" s="58" t="s">
        <v>2695</v>
      </c>
      <c r="V35" s="58" t="s">
        <v>2687</v>
      </c>
    </row>
    <row r="36" spans="1:22">
      <c r="A36" s="58" t="s">
        <v>2696</v>
      </c>
      <c r="B36" s="58" t="s">
        <v>728</v>
      </c>
      <c r="C36" s="58" t="s">
        <v>767</v>
      </c>
      <c r="D36" s="58" t="s">
        <v>767</v>
      </c>
      <c r="E36" s="58" t="s">
        <v>2696</v>
      </c>
      <c r="F36" s="58">
        <v>41047.5</v>
      </c>
      <c r="H36" s="58" t="s">
        <v>125</v>
      </c>
      <c r="I36" s="58">
        <v>80503</v>
      </c>
      <c r="J36" s="58">
        <v>80097</v>
      </c>
      <c r="K36" s="58">
        <v>0</v>
      </c>
      <c r="L36" s="58">
        <v>406</v>
      </c>
      <c r="M36" s="58" t="s">
        <v>729</v>
      </c>
      <c r="N36" s="58" t="s">
        <v>125</v>
      </c>
      <c r="O36" s="58" t="s">
        <v>2603</v>
      </c>
      <c r="P36" s="58" t="s">
        <v>125</v>
      </c>
      <c r="Q36" s="58" t="s">
        <v>125</v>
      </c>
      <c r="R36" s="58" t="s">
        <v>2604</v>
      </c>
      <c r="S36" s="58" t="s">
        <v>2697</v>
      </c>
      <c r="T36" s="58" t="s">
        <v>2698</v>
      </c>
      <c r="U36" s="58" t="s">
        <v>2699</v>
      </c>
      <c r="V36" s="58" t="s">
        <v>2608</v>
      </c>
    </row>
    <row r="37" spans="1:22">
      <c r="A37" s="58" t="s">
        <v>2700</v>
      </c>
      <c r="B37" s="58" t="s">
        <v>746</v>
      </c>
      <c r="C37" s="58" t="s">
        <v>746</v>
      </c>
      <c r="D37" s="58" t="s">
        <v>746</v>
      </c>
      <c r="E37" s="58" t="s">
        <v>2700</v>
      </c>
      <c r="F37" s="58">
        <v>3683.8</v>
      </c>
      <c r="H37" s="58" t="s">
        <v>125</v>
      </c>
      <c r="I37" s="58">
        <v>7220</v>
      </c>
      <c r="J37" s="58">
        <v>6987</v>
      </c>
      <c r="K37" s="58">
        <v>0</v>
      </c>
      <c r="L37" s="58">
        <v>233</v>
      </c>
      <c r="M37" s="58" t="s">
        <v>729</v>
      </c>
      <c r="N37" s="58" t="s">
        <v>125</v>
      </c>
      <c r="O37" s="58" t="s">
        <v>2701</v>
      </c>
      <c r="P37" s="58" t="s">
        <v>125</v>
      </c>
      <c r="Q37" s="58" t="s">
        <v>125</v>
      </c>
      <c r="R37" s="58" t="s">
        <v>2702</v>
      </c>
      <c r="S37" s="58" t="s">
        <v>2703</v>
      </c>
      <c r="T37" s="58" t="s">
        <v>2704</v>
      </c>
      <c r="U37" s="58" t="s">
        <v>2705</v>
      </c>
      <c r="V37" s="58" t="s">
        <v>2700</v>
      </c>
    </row>
    <row r="38" spans="1:22">
      <c r="A38" s="58" t="s">
        <v>2706</v>
      </c>
      <c r="B38" s="58" t="s">
        <v>746</v>
      </c>
      <c r="C38" s="58" t="s">
        <v>746</v>
      </c>
      <c r="D38" s="58" t="s">
        <v>746</v>
      </c>
      <c r="E38" s="58" t="s">
        <v>2706</v>
      </c>
      <c r="F38" s="58">
        <v>3683.4</v>
      </c>
      <c r="H38" s="58" t="s">
        <v>125</v>
      </c>
      <c r="I38" s="58">
        <v>7220</v>
      </c>
      <c r="J38" s="58">
        <v>6987</v>
      </c>
      <c r="K38" s="58">
        <v>0</v>
      </c>
      <c r="L38" s="58">
        <v>233</v>
      </c>
      <c r="M38" s="58" t="s">
        <v>729</v>
      </c>
      <c r="N38" s="58" t="s">
        <v>125</v>
      </c>
      <c r="O38" s="58" t="s">
        <v>2701</v>
      </c>
      <c r="P38" s="58" t="s">
        <v>125</v>
      </c>
      <c r="Q38" s="58" t="s">
        <v>125</v>
      </c>
      <c r="R38" s="58" t="s">
        <v>2702</v>
      </c>
      <c r="S38" s="58" t="s">
        <v>2703</v>
      </c>
      <c r="T38" s="58" t="s">
        <v>2704</v>
      </c>
      <c r="U38" s="58" t="s">
        <v>2707</v>
      </c>
      <c r="V38" s="58" t="s">
        <v>2700</v>
      </c>
    </row>
    <row r="39" spans="1:22">
      <c r="A39" s="58" t="s">
        <v>2708</v>
      </c>
      <c r="B39" s="58" t="s">
        <v>746</v>
      </c>
      <c r="C39" s="58" t="s">
        <v>746</v>
      </c>
      <c r="D39" s="58" t="s">
        <v>746</v>
      </c>
      <c r="E39" s="58" t="s">
        <v>2708</v>
      </c>
      <c r="F39" s="58">
        <v>3683.8</v>
      </c>
      <c r="H39" s="58" t="s">
        <v>125</v>
      </c>
      <c r="I39" s="58">
        <v>7220</v>
      </c>
      <c r="J39" s="58">
        <v>6987</v>
      </c>
      <c r="K39" s="58">
        <v>0</v>
      </c>
      <c r="L39" s="58">
        <v>233</v>
      </c>
      <c r="M39" s="58" t="s">
        <v>729</v>
      </c>
      <c r="N39" s="58" t="s">
        <v>125</v>
      </c>
      <c r="O39" s="58" t="s">
        <v>2701</v>
      </c>
      <c r="P39" s="58" t="s">
        <v>125</v>
      </c>
      <c r="Q39" s="58" t="s">
        <v>125</v>
      </c>
      <c r="R39" s="58" t="s">
        <v>2702</v>
      </c>
      <c r="S39" s="58" t="s">
        <v>2703</v>
      </c>
      <c r="T39" s="58" t="s">
        <v>2704</v>
      </c>
      <c r="U39" s="58" t="s">
        <v>2709</v>
      </c>
      <c r="V39" s="58" t="s">
        <v>2700</v>
      </c>
    </row>
    <row r="40" spans="1:22">
      <c r="A40" s="58" t="s">
        <v>2710</v>
      </c>
      <c r="B40" s="58" t="s">
        <v>746</v>
      </c>
      <c r="C40" s="58" t="s">
        <v>746</v>
      </c>
      <c r="D40" s="58" t="s">
        <v>746</v>
      </c>
      <c r="E40" s="58" t="s">
        <v>2710</v>
      </c>
      <c r="F40" s="58">
        <v>44538</v>
      </c>
      <c r="H40" s="58" t="s">
        <v>125</v>
      </c>
      <c r="I40" s="58">
        <v>87349</v>
      </c>
      <c r="J40" s="58">
        <v>86401</v>
      </c>
      <c r="K40" s="58">
        <v>0</v>
      </c>
      <c r="L40" s="58">
        <v>948</v>
      </c>
      <c r="M40" s="58" t="s">
        <v>729</v>
      </c>
      <c r="N40" s="58" t="s">
        <v>125</v>
      </c>
      <c r="O40" s="58" t="s">
        <v>2711</v>
      </c>
      <c r="P40" s="58" t="s">
        <v>125</v>
      </c>
      <c r="Q40" s="58" t="s">
        <v>125</v>
      </c>
      <c r="R40" s="58" t="s">
        <v>2712</v>
      </c>
      <c r="S40" s="58" t="s">
        <v>2713</v>
      </c>
      <c r="T40" s="58" t="s">
        <v>2714</v>
      </c>
      <c r="U40" s="58" t="s">
        <v>2715</v>
      </c>
      <c r="V40" s="58" t="s">
        <v>2710</v>
      </c>
    </row>
    <row r="41" spans="1:22">
      <c r="A41" s="58" t="s">
        <v>2716</v>
      </c>
      <c r="B41" s="58" t="s">
        <v>728</v>
      </c>
      <c r="C41" s="58" t="s">
        <v>728</v>
      </c>
      <c r="D41" s="58" t="s">
        <v>728</v>
      </c>
      <c r="E41" s="58" t="s">
        <v>2716</v>
      </c>
      <c r="F41" s="58">
        <v>6976.5</v>
      </c>
      <c r="H41" s="58" t="s">
        <v>125</v>
      </c>
      <c r="I41" s="58">
        <v>13682</v>
      </c>
      <c r="J41" s="58">
        <v>13154</v>
      </c>
      <c r="K41" s="58">
        <v>0</v>
      </c>
      <c r="L41" s="58">
        <v>528</v>
      </c>
      <c r="M41" s="58" t="s">
        <v>729</v>
      </c>
      <c r="N41" s="58" t="s">
        <v>125</v>
      </c>
      <c r="O41" s="58" t="s">
        <v>125</v>
      </c>
      <c r="P41" s="58" t="s">
        <v>125</v>
      </c>
      <c r="Q41" s="58" t="s">
        <v>125</v>
      </c>
      <c r="R41" s="58" t="s">
        <v>2556</v>
      </c>
      <c r="S41" s="58" t="s">
        <v>2717</v>
      </c>
      <c r="T41" s="58" t="s">
        <v>2718</v>
      </c>
      <c r="U41" s="58" t="s">
        <v>2719</v>
      </c>
      <c r="V41" s="58" t="s">
        <v>2555</v>
      </c>
    </row>
    <row r="42" spans="1:22">
      <c r="A42" s="58" t="s">
        <v>2720</v>
      </c>
      <c r="B42" s="58" t="s">
        <v>746</v>
      </c>
      <c r="C42" s="58" t="s">
        <v>746</v>
      </c>
      <c r="D42" s="58" t="s">
        <v>745</v>
      </c>
      <c r="E42" s="58" t="s">
        <v>2720</v>
      </c>
      <c r="F42" s="58">
        <v>17620.400000000001</v>
      </c>
      <c r="H42" s="58" t="s">
        <v>125</v>
      </c>
      <c r="I42" s="58">
        <v>34560</v>
      </c>
      <c r="J42" s="58">
        <v>34554</v>
      </c>
      <c r="K42" s="58">
        <v>0</v>
      </c>
      <c r="L42" s="58">
        <v>6</v>
      </c>
      <c r="M42" s="58" t="s">
        <v>729</v>
      </c>
      <c r="N42" s="58" t="s">
        <v>125</v>
      </c>
      <c r="O42" s="58" t="s">
        <v>125</v>
      </c>
      <c r="P42" s="58" t="s">
        <v>125</v>
      </c>
      <c r="Q42" s="58" t="s">
        <v>125</v>
      </c>
      <c r="R42" s="58" t="s">
        <v>2629</v>
      </c>
      <c r="S42" s="58" t="s">
        <v>2630</v>
      </c>
      <c r="T42" s="58" t="s">
        <v>2631</v>
      </c>
      <c r="U42" s="58" t="s">
        <v>2721</v>
      </c>
      <c r="V42" s="58" t="s">
        <v>2628</v>
      </c>
    </row>
    <row r="43" spans="1:22">
      <c r="A43" s="58" t="s">
        <v>2722</v>
      </c>
      <c r="B43" s="58" t="s">
        <v>728</v>
      </c>
      <c r="C43" s="58" t="s">
        <v>728</v>
      </c>
      <c r="D43" s="58" t="s">
        <v>767</v>
      </c>
      <c r="E43" s="58" t="s">
        <v>2722</v>
      </c>
      <c r="F43" s="58">
        <v>6428.8</v>
      </c>
      <c r="H43" s="58" t="s">
        <v>125</v>
      </c>
      <c r="I43" s="58">
        <v>12608</v>
      </c>
      <c r="J43" s="58">
        <v>12559</v>
      </c>
      <c r="K43" s="58">
        <v>0</v>
      </c>
      <c r="L43" s="58">
        <v>49</v>
      </c>
      <c r="M43" s="58" t="s">
        <v>729</v>
      </c>
      <c r="N43" s="58" t="s">
        <v>125</v>
      </c>
      <c r="O43" s="58" t="s">
        <v>125</v>
      </c>
      <c r="P43" s="58" t="s">
        <v>125</v>
      </c>
      <c r="Q43" s="58" t="s">
        <v>125</v>
      </c>
      <c r="R43" s="58" t="s">
        <v>2556</v>
      </c>
      <c r="S43" s="58" t="s">
        <v>2723</v>
      </c>
      <c r="T43" s="58" t="s">
        <v>2724</v>
      </c>
      <c r="U43" s="58" t="s">
        <v>2725</v>
      </c>
      <c r="V43" s="58" t="s">
        <v>2555</v>
      </c>
    </row>
    <row r="44" spans="1:22">
      <c r="A44" s="58" t="s">
        <v>2726</v>
      </c>
      <c r="B44" s="58" t="s">
        <v>728</v>
      </c>
      <c r="C44" s="58" t="s">
        <v>728</v>
      </c>
      <c r="D44" s="58" t="s">
        <v>728</v>
      </c>
      <c r="E44" s="58" t="s">
        <v>2726</v>
      </c>
      <c r="F44" s="58">
        <v>4650.5</v>
      </c>
      <c r="H44" s="58" t="s">
        <v>125</v>
      </c>
      <c r="I44" s="58">
        <v>9120</v>
      </c>
      <c r="J44" s="58">
        <v>8370</v>
      </c>
      <c r="K44" s="58">
        <v>0</v>
      </c>
      <c r="L44" s="58">
        <v>750</v>
      </c>
      <c r="M44" s="58" t="s">
        <v>729</v>
      </c>
      <c r="N44" s="58" t="s">
        <v>125</v>
      </c>
      <c r="O44" s="58" t="s">
        <v>125</v>
      </c>
      <c r="P44" s="58" t="s">
        <v>125</v>
      </c>
      <c r="Q44" s="58" t="s">
        <v>125</v>
      </c>
      <c r="R44" s="58" t="s">
        <v>2727</v>
      </c>
      <c r="S44" s="58" t="s">
        <v>2619</v>
      </c>
      <c r="T44" s="58" t="s">
        <v>2728</v>
      </c>
      <c r="U44" s="58" t="s">
        <v>2729</v>
      </c>
    </row>
    <row r="45" spans="1:22">
      <c r="A45" s="58" t="s">
        <v>2730</v>
      </c>
      <c r="B45" s="58" t="s">
        <v>728</v>
      </c>
      <c r="C45" s="58" t="s">
        <v>728</v>
      </c>
      <c r="D45" s="58" t="s">
        <v>728</v>
      </c>
      <c r="E45" s="58" t="s">
        <v>2730</v>
      </c>
      <c r="F45" s="58">
        <v>1.9</v>
      </c>
      <c r="H45" s="58" t="s">
        <v>125</v>
      </c>
      <c r="I45" s="58">
        <v>34873</v>
      </c>
      <c r="J45" s="58">
        <v>34826</v>
      </c>
      <c r="K45" s="58">
        <v>0</v>
      </c>
      <c r="L45" s="58">
        <v>47</v>
      </c>
      <c r="M45" s="58" t="s">
        <v>729</v>
      </c>
      <c r="N45" s="58" t="s">
        <v>125</v>
      </c>
      <c r="O45" s="58" t="s">
        <v>125</v>
      </c>
      <c r="P45" s="58" t="s">
        <v>125</v>
      </c>
      <c r="Q45" s="58" t="s">
        <v>125</v>
      </c>
      <c r="R45" s="58" t="s">
        <v>2540</v>
      </c>
      <c r="S45" s="58" t="s">
        <v>2731</v>
      </c>
      <c r="T45" s="58" t="s">
        <v>2732</v>
      </c>
      <c r="U45" s="58" t="s">
        <v>2733</v>
      </c>
      <c r="V45" s="58" t="s">
        <v>2543</v>
      </c>
    </row>
    <row r="46" spans="1:22">
      <c r="A46" s="58" t="s">
        <v>2734</v>
      </c>
      <c r="B46" s="58" t="s">
        <v>745</v>
      </c>
      <c r="C46" s="58" t="s">
        <v>746</v>
      </c>
      <c r="D46" s="58" t="s">
        <v>746</v>
      </c>
      <c r="E46" s="58" t="s">
        <v>2734</v>
      </c>
      <c r="F46" s="58">
        <v>17330.5</v>
      </c>
      <c r="H46" s="58" t="s">
        <v>125</v>
      </c>
      <c r="I46" s="58">
        <v>33991</v>
      </c>
      <c r="J46" s="58">
        <v>33958</v>
      </c>
      <c r="K46" s="58">
        <v>0</v>
      </c>
      <c r="L46" s="58">
        <v>33</v>
      </c>
      <c r="M46" s="58" t="s">
        <v>729</v>
      </c>
      <c r="N46" s="58" t="s">
        <v>125</v>
      </c>
      <c r="O46" s="58" t="s">
        <v>125</v>
      </c>
      <c r="P46" s="58" t="s">
        <v>125</v>
      </c>
      <c r="Q46" s="58" t="s">
        <v>125</v>
      </c>
      <c r="R46" s="58" t="s">
        <v>2550</v>
      </c>
      <c r="S46" s="58" t="s">
        <v>2735</v>
      </c>
      <c r="T46" s="58" t="s">
        <v>2736</v>
      </c>
      <c r="U46" s="58" t="s">
        <v>2737</v>
      </c>
      <c r="V46" s="58" t="s">
        <v>2554</v>
      </c>
    </row>
    <row r="47" spans="1:22">
      <c r="A47" s="58" t="s">
        <v>2738</v>
      </c>
      <c r="B47" s="58" t="s">
        <v>728</v>
      </c>
      <c r="C47" s="58">
        <v>0.68410949164593005</v>
      </c>
      <c r="D47" s="58" t="s">
        <v>728</v>
      </c>
      <c r="E47" s="58" t="s">
        <v>2738</v>
      </c>
      <c r="F47" s="58">
        <v>10851.4</v>
      </c>
      <c r="H47" s="58" t="s">
        <v>125</v>
      </c>
      <c r="I47" s="58">
        <v>21282</v>
      </c>
      <c r="J47" s="58">
        <v>13120</v>
      </c>
      <c r="K47" s="58">
        <v>0</v>
      </c>
      <c r="L47" s="58">
        <v>8162</v>
      </c>
      <c r="M47" s="58" t="s">
        <v>729</v>
      </c>
      <c r="N47" s="58" t="s">
        <v>125</v>
      </c>
      <c r="O47" s="58" t="s">
        <v>125</v>
      </c>
      <c r="P47" s="58" t="s">
        <v>125</v>
      </c>
      <c r="Q47" s="58" t="s">
        <v>125</v>
      </c>
      <c r="R47" s="58" t="s">
        <v>2556</v>
      </c>
      <c r="S47" s="58" t="s">
        <v>2739</v>
      </c>
      <c r="T47" s="58" t="s">
        <v>2740</v>
      </c>
      <c r="U47" s="58" t="s">
        <v>2741</v>
      </c>
      <c r="V47" s="58" t="s">
        <v>2555</v>
      </c>
    </row>
    <row r="48" spans="1:22">
      <c r="A48" s="58" t="s">
        <v>2742</v>
      </c>
      <c r="B48" s="58" t="s">
        <v>746</v>
      </c>
      <c r="C48" s="58" t="s">
        <v>746</v>
      </c>
      <c r="D48" s="58" t="s">
        <v>745</v>
      </c>
      <c r="E48" s="58" t="s">
        <v>2742</v>
      </c>
      <c r="F48" s="58">
        <v>17620.400000000001</v>
      </c>
      <c r="H48" s="58" t="s">
        <v>125</v>
      </c>
      <c r="I48" s="58">
        <v>34560</v>
      </c>
      <c r="J48" s="58">
        <v>34554</v>
      </c>
      <c r="K48" s="58">
        <v>0</v>
      </c>
      <c r="L48" s="58">
        <v>6</v>
      </c>
      <c r="M48" s="58" t="s">
        <v>729</v>
      </c>
      <c r="N48" s="58" t="s">
        <v>125</v>
      </c>
      <c r="O48" s="58" t="s">
        <v>125</v>
      </c>
      <c r="P48" s="58" t="s">
        <v>125</v>
      </c>
      <c r="Q48" s="58" t="s">
        <v>125</v>
      </c>
      <c r="R48" s="58" t="s">
        <v>2629</v>
      </c>
      <c r="S48" s="58" t="s">
        <v>2630</v>
      </c>
      <c r="T48" s="58" t="s">
        <v>2631</v>
      </c>
      <c r="U48" s="58" t="s">
        <v>2743</v>
      </c>
      <c r="V48" s="58" t="s">
        <v>2628</v>
      </c>
    </row>
    <row r="49" spans="1:22">
      <c r="A49" s="58" t="s">
        <v>2744</v>
      </c>
      <c r="B49" s="58" t="s">
        <v>728</v>
      </c>
      <c r="C49" s="58" t="s">
        <v>728</v>
      </c>
      <c r="D49" s="58" t="s">
        <v>728</v>
      </c>
      <c r="E49" s="58" t="s">
        <v>2744</v>
      </c>
      <c r="F49" s="58">
        <v>2</v>
      </c>
      <c r="H49" s="58" t="s">
        <v>125</v>
      </c>
      <c r="I49" s="58">
        <v>13689</v>
      </c>
      <c r="J49" s="58">
        <v>13110</v>
      </c>
      <c r="K49" s="58">
        <v>0</v>
      </c>
      <c r="L49" s="58">
        <v>579</v>
      </c>
      <c r="M49" s="58" t="s">
        <v>729</v>
      </c>
      <c r="N49" s="58" t="s">
        <v>125</v>
      </c>
      <c r="O49" s="58" t="s">
        <v>125</v>
      </c>
      <c r="P49" s="58" t="s">
        <v>125</v>
      </c>
      <c r="Q49" s="58" t="s">
        <v>125</v>
      </c>
      <c r="R49" s="58" t="s">
        <v>2556</v>
      </c>
      <c r="S49" s="58" t="s">
        <v>2745</v>
      </c>
      <c r="T49" s="58" t="s">
        <v>2746</v>
      </c>
      <c r="U49" s="58" t="s">
        <v>2747</v>
      </c>
      <c r="V49" s="58" t="s">
        <v>2555</v>
      </c>
    </row>
    <row r="50" spans="1:22">
      <c r="A50" s="58" t="s">
        <v>2748</v>
      </c>
      <c r="B50" s="58" t="s">
        <v>746</v>
      </c>
      <c r="C50" s="58" t="s">
        <v>746</v>
      </c>
      <c r="D50" s="58" t="s">
        <v>745</v>
      </c>
      <c r="E50" s="58" t="s">
        <v>2748</v>
      </c>
      <c r="F50" s="58">
        <v>17425.400000000001</v>
      </c>
      <c r="H50" s="58" t="s">
        <v>125</v>
      </c>
      <c r="I50" s="58">
        <v>34177</v>
      </c>
      <c r="J50" s="58">
        <v>34032</v>
      </c>
      <c r="K50" s="58">
        <v>0</v>
      </c>
      <c r="L50" s="58">
        <v>145</v>
      </c>
      <c r="M50" s="58" t="s">
        <v>729</v>
      </c>
      <c r="N50" s="58" t="s">
        <v>125</v>
      </c>
      <c r="O50" s="58" t="s">
        <v>125</v>
      </c>
      <c r="P50" s="58" t="s">
        <v>125</v>
      </c>
      <c r="Q50" s="58" t="s">
        <v>125</v>
      </c>
      <c r="R50" s="58" t="s">
        <v>2550</v>
      </c>
      <c r="S50" s="58" t="s">
        <v>2749</v>
      </c>
      <c r="T50" s="58" t="s">
        <v>2750</v>
      </c>
      <c r="U50" s="58" t="s">
        <v>2751</v>
      </c>
      <c r="V50" s="58" t="s">
        <v>2554</v>
      </c>
    </row>
    <row r="51" spans="1:22">
      <c r="A51" s="58" t="s">
        <v>2752</v>
      </c>
      <c r="B51" s="58" t="s">
        <v>728</v>
      </c>
      <c r="C51" s="58">
        <v>0.64288113955519699</v>
      </c>
      <c r="D51" s="58" t="s">
        <v>728</v>
      </c>
      <c r="E51" s="58" t="s">
        <v>2752</v>
      </c>
      <c r="F51" s="58">
        <v>10619.5</v>
      </c>
      <c r="H51" s="58" t="s">
        <v>125</v>
      </c>
      <c r="I51" s="58">
        <v>20827</v>
      </c>
      <c r="J51" s="58">
        <v>12615</v>
      </c>
      <c r="K51" s="58">
        <v>0</v>
      </c>
      <c r="L51" s="58">
        <v>8212</v>
      </c>
      <c r="M51" s="58" t="s">
        <v>729</v>
      </c>
      <c r="N51" s="58" t="s">
        <v>125</v>
      </c>
      <c r="O51" s="58" t="s">
        <v>125</v>
      </c>
      <c r="P51" s="58" t="s">
        <v>125</v>
      </c>
      <c r="Q51" s="58" t="s">
        <v>125</v>
      </c>
      <c r="R51" s="58" t="s">
        <v>2556</v>
      </c>
      <c r="S51" s="58" t="s">
        <v>2593</v>
      </c>
      <c r="T51" s="58" t="s">
        <v>2753</v>
      </c>
      <c r="U51" s="58" t="s">
        <v>2754</v>
      </c>
      <c r="V51" s="58" t="s">
        <v>2555</v>
      </c>
    </row>
    <row r="52" spans="1:22">
      <c r="A52" s="58" t="s">
        <v>2755</v>
      </c>
      <c r="B52" s="58" t="s">
        <v>746</v>
      </c>
      <c r="C52" s="58" t="s">
        <v>746</v>
      </c>
      <c r="D52" s="58" t="s">
        <v>746</v>
      </c>
      <c r="E52" s="58" t="s">
        <v>2755</v>
      </c>
      <c r="F52" s="58">
        <v>34556.300000000003</v>
      </c>
      <c r="H52" s="58" t="s">
        <v>125</v>
      </c>
      <c r="I52" s="58">
        <v>67773</v>
      </c>
      <c r="J52" s="58">
        <v>67682</v>
      </c>
      <c r="K52" s="58">
        <v>0</v>
      </c>
      <c r="L52" s="58">
        <v>91</v>
      </c>
      <c r="M52" s="58" t="s">
        <v>729</v>
      </c>
      <c r="N52" s="58" t="s">
        <v>125</v>
      </c>
      <c r="O52" s="58" t="s">
        <v>2756</v>
      </c>
      <c r="P52" s="58" t="s">
        <v>125</v>
      </c>
      <c r="Q52" s="58" t="s">
        <v>125</v>
      </c>
      <c r="R52" s="58" t="s">
        <v>2757</v>
      </c>
      <c r="S52" s="58" t="s">
        <v>2758</v>
      </c>
      <c r="T52" s="58" t="s">
        <v>2759</v>
      </c>
      <c r="U52" s="58" t="s">
        <v>2760</v>
      </c>
    </row>
    <row r="53" spans="1:22">
      <c r="A53" s="58" t="s">
        <v>2761</v>
      </c>
      <c r="B53" s="58" t="s">
        <v>746</v>
      </c>
      <c r="C53" s="58" t="s">
        <v>746</v>
      </c>
      <c r="D53" s="58" t="s">
        <v>746</v>
      </c>
      <c r="E53" s="58" t="s">
        <v>2761</v>
      </c>
      <c r="F53" s="58">
        <v>20866.599999999999</v>
      </c>
      <c r="H53" s="58" t="s">
        <v>125</v>
      </c>
      <c r="I53" s="58">
        <v>40927</v>
      </c>
      <c r="J53" s="58">
        <v>40648</v>
      </c>
      <c r="K53" s="58">
        <v>0</v>
      </c>
      <c r="L53" s="58">
        <v>279</v>
      </c>
      <c r="M53" s="58" t="s">
        <v>729</v>
      </c>
      <c r="N53" s="58" t="s">
        <v>125</v>
      </c>
      <c r="O53" s="58" t="s">
        <v>125</v>
      </c>
      <c r="P53" s="58" t="s">
        <v>125</v>
      </c>
      <c r="Q53" s="58" t="s">
        <v>125</v>
      </c>
      <c r="R53" s="58" t="s">
        <v>2550</v>
      </c>
      <c r="S53" s="58" t="s">
        <v>2762</v>
      </c>
      <c r="T53" s="58" t="s">
        <v>2763</v>
      </c>
      <c r="U53" s="58" t="s">
        <v>2764</v>
      </c>
      <c r="V53" s="58" t="s">
        <v>2554</v>
      </c>
    </row>
    <row r="54" spans="1:22">
      <c r="A54" s="58" t="s">
        <v>2765</v>
      </c>
      <c r="B54" s="58" t="s">
        <v>746</v>
      </c>
      <c r="C54" s="58" t="s">
        <v>746</v>
      </c>
      <c r="D54" s="58" t="s">
        <v>746</v>
      </c>
      <c r="E54" s="58" t="s">
        <v>2765</v>
      </c>
      <c r="F54" s="58">
        <v>7864.5</v>
      </c>
      <c r="H54" s="58" t="s">
        <v>125</v>
      </c>
      <c r="I54" s="58">
        <v>15424</v>
      </c>
      <c r="J54" s="58">
        <v>15207</v>
      </c>
      <c r="K54" s="58">
        <v>0</v>
      </c>
      <c r="L54" s="58">
        <v>217</v>
      </c>
      <c r="M54" s="58" t="s">
        <v>729</v>
      </c>
      <c r="N54" s="58" t="s">
        <v>125</v>
      </c>
      <c r="O54" s="58" t="s">
        <v>125</v>
      </c>
      <c r="P54" s="58" t="s">
        <v>125</v>
      </c>
      <c r="Q54" s="58" t="s">
        <v>125</v>
      </c>
      <c r="R54" s="58" t="s">
        <v>2614</v>
      </c>
      <c r="S54" s="58" t="s">
        <v>2766</v>
      </c>
      <c r="T54" s="58" t="s">
        <v>2767</v>
      </c>
      <c r="U54" s="58" t="s">
        <v>2768</v>
      </c>
      <c r="V54" s="58" t="s">
        <v>2613</v>
      </c>
    </row>
    <row r="55" spans="1:22">
      <c r="A55" s="58" t="s">
        <v>2769</v>
      </c>
      <c r="B55" s="58" t="s">
        <v>728</v>
      </c>
      <c r="C55" s="58" t="s">
        <v>728</v>
      </c>
      <c r="D55" s="58" t="s">
        <v>728</v>
      </c>
      <c r="E55" s="58" t="s">
        <v>2769</v>
      </c>
      <c r="F55" s="58">
        <v>2.1</v>
      </c>
      <c r="H55" s="58" t="s">
        <v>125</v>
      </c>
      <c r="I55" s="58">
        <v>26445</v>
      </c>
      <c r="J55" s="58">
        <v>25604</v>
      </c>
      <c r="K55" s="58">
        <v>0</v>
      </c>
      <c r="L55" s="58">
        <v>841</v>
      </c>
      <c r="M55" s="58" t="s">
        <v>729</v>
      </c>
      <c r="N55" s="58" t="s">
        <v>125</v>
      </c>
      <c r="O55" s="58" t="s">
        <v>125</v>
      </c>
      <c r="P55" s="58" t="s">
        <v>125</v>
      </c>
      <c r="Q55" s="58" t="s">
        <v>125</v>
      </c>
      <c r="R55" s="58" t="s">
        <v>2540</v>
      </c>
      <c r="S55" s="58" t="s">
        <v>2770</v>
      </c>
      <c r="T55" s="58" t="s">
        <v>2771</v>
      </c>
      <c r="U55" s="58" t="s">
        <v>2772</v>
      </c>
      <c r="V55" s="58" t="s">
        <v>2543</v>
      </c>
    </row>
    <row r="56" spans="1:22">
      <c r="A56" s="58" t="s">
        <v>2773</v>
      </c>
      <c r="B56" s="58" t="s">
        <v>728</v>
      </c>
      <c r="C56" s="58" t="s">
        <v>728</v>
      </c>
      <c r="D56" s="58" t="s">
        <v>728</v>
      </c>
      <c r="E56" s="58" t="s">
        <v>2773</v>
      </c>
      <c r="F56" s="58">
        <v>8891.1</v>
      </c>
      <c r="H56" s="58" t="s">
        <v>125</v>
      </c>
      <c r="I56" s="58">
        <v>17437</v>
      </c>
      <c r="J56" s="58">
        <v>17375</v>
      </c>
      <c r="K56" s="58">
        <v>0</v>
      </c>
      <c r="L56" s="58">
        <v>62</v>
      </c>
      <c r="M56" s="58" t="s">
        <v>729</v>
      </c>
      <c r="N56" s="58" t="s">
        <v>125</v>
      </c>
      <c r="O56" s="58" t="s">
        <v>125</v>
      </c>
      <c r="P56" s="58" t="s">
        <v>125</v>
      </c>
      <c r="Q56" s="58" t="s">
        <v>125</v>
      </c>
      <c r="R56" s="58" t="s">
        <v>2774</v>
      </c>
      <c r="S56" s="58" t="s">
        <v>2775</v>
      </c>
      <c r="T56" s="58" t="s">
        <v>2776</v>
      </c>
      <c r="U56" s="58" t="s">
        <v>2777</v>
      </c>
    </row>
    <row r="57" spans="1:22">
      <c r="A57" s="58" t="s">
        <v>2778</v>
      </c>
      <c r="B57" s="58" t="s">
        <v>728</v>
      </c>
      <c r="C57" s="58">
        <v>0.69042642140468202</v>
      </c>
      <c r="D57" s="58" t="s">
        <v>728</v>
      </c>
      <c r="E57" s="58" t="s">
        <v>2778</v>
      </c>
      <c r="F57" s="58">
        <v>10648.4</v>
      </c>
      <c r="H57" s="58" t="s">
        <v>125</v>
      </c>
      <c r="I57" s="58">
        <v>20884</v>
      </c>
      <c r="J57" s="58">
        <v>12642</v>
      </c>
      <c r="K57" s="58">
        <v>0</v>
      </c>
      <c r="L57" s="58">
        <v>8242</v>
      </c>
      <c r="M57" s="58" t="s">
        <v>729</v>
      </c>
      <c r="N57" s="58" t="s">
        <v>125</v>
      </c>
      <c r="O57" s="58" t="s">
        <v>125</v>
      </c>
      <c r="P57" s="58" t="s">
        <v>125</v>
      </c>
      <c r="Q57" s="58" t="s">
        <v>125</v>
      </c>
      <c r="R57" s="58" t="s">
        <v>2556</v>
      </c>
      <c r="S57" s="58" t="s">
        <v>2739</v>
      </c>
      <c r="T57" s="58" t="s">
        <v>2779</v>
      </c>
      <c r="U57" s="58" t="s">
        <v>2780</v>
      </c>
      <c r="V57" s="58" t="s">
        <v>2555</v>
      </c>
    </row>
    <row r="58" spans="1:22">
      <c r="A58" s="58" t="s">
        <v>2781</v>
      </c>
      <c r="B58" s="58" t="s">
        <v>746</v>
      </c>
      <c r="C58" s="58" t="s">
        <v>746</v>
      </c>
      <c r="D58" s="58" t="s">
        <v>745</v>
      </c>
      <c r="E58" s="58" t="s">
        <v>2781</v>
      </c>
      <c r="F58" s="58">
        <v>17426.099999999999</v>
      </c>
      <c r="H58" s="58" t="s">
        <v>125</v>
      </c>
      <c r="I58" s="58">
        <v>34178</v>
      </c>
      <c r="J58" s="58">
        <v>34032</v>
      </c>
      <c r="K58" s="58">
        <v>0</v>
      </c>
      <c r="L58" s="58">
        <v>146</v>
      </c>
      <c r="M58" s="58" t="s">
        <v>729</v>
      </c>
      <c r="N58" s="58" t="s">
        <v>125</v>
      </c>
      <c r="O58" s="58" t="s">
        <v>125</v>
      </c>
      <c r="P58" s="58" t="s">
        <v>125</v>
      </c>
      <c r="Q58" s="58" t="s">
        <v>125</v>
      </c>
      <c r="R58" s="58" t="s">
        <v>2550</v>
      </c>
      <c r="S58" s="58" t="s">
        <v>2749</v>
      </c>
      <c r="T58" s="58" t="s">
        <v>2782</v>
      </c>
      <c r="U58" s="58" t="s">
        <v>2783</v>
      </c>
      <c r="V58" s="58" t="s">
        <v>2554</v>
      </c>
    </row>
    <row r="59" spans="1:22">
      <c r="A59" s="58" t="s">
        <v>2784</v>
      </c>
      <c r="B59" s="58" t="s">
        <v>728</v>
      </c>
      <c r="C59" s="58" t="s">
        <v>728</v>
      </c>
      <c r="D59" s="58" t="s">
        <v>728</v>
      </c>
      <c r="E59" s="58" t="s">
        <v>2784</v>
      </c>
      <c r="F59" s="58">
        <v>74883.199999999997</v>
      </c>
      <c r="H59" s="58" t="s">
        <v>125</v>
      </c>
      <c r="I59" s="58">
        <v>146876</v>
      </c>
      <c r="J59" s="58">
        <v>146216</v>
      </c>
      <c r="K59" s="58">
        <v>0</v>
      </c>
      <c r="L59" s="58">
        <v>660</v>
      </c>
      <c r="M59" s="58" t="s">
        <v>729</v>
      </c>
      <c r="N59" s="58" t="s">
        <v>125</v>
      </c>
      <c r="O59" s="58" t="s">
        <v>2785</v>
      </c>
      <c r="P59" s="58" t="s">
        <v>125</v>
      </c>
      <c r="Q59" s="58" t="s">
        <v>125</v>
      </c>
      <c r="R59" s="58" t="s">
        <v>2786</v>
      </c>
      <c r="S59" s="58" t="s">
        <v>2787</v>
      </c>
      <c r="T59" s="58" t="s">
        <v>2788</v>
      </c>
      <c r="U59" s="58" t="s">
        <v>2789</v>
      </c>
    </row>
    <row r="60" spans="1:22">
      <c r="A60" s="58" t="s">
        <v>2790</v>
      </c>
      <c r="B60" s="58" t="s">
        <v>728</v>
      </c>
      <c r="C60" s="58" t="s">
        <v>728</v>
      </c>
      <c r="D60" s="58" t="s">
        <v>728</v>
      </c>
      <c r="E60" s="58" t="s">
        <v>2790</v>
      </c>
      <c r="F60" s="58">
        <v>6829.9</v>
      </c>
      <c r="H60" s="58" t="s">
        <v>125</v>
      </c>
      <c r="I60" s="58">
        <v>13394</v>
      </c>
      <c r="J60" s="58">
        <v>12790</v>
      </c>
      <c r="K60" s="58">
        <v>0</v>
      </c>
      <c r="L60" s="58">
        <v>604</v>
      </c>
      <c r="M60" s="58" t="s">
        <v>729</v>
      </c>
      <c r="N60" s="58" t="s">
        <v>125</v>
      </c>
      <c r="O60" s="58" t="s">
        <v>125</v>
      </c>
      <c r="P60" s="58" t="s">
        <v>125</v>
      </c>
      <c r="Q60" s="58" t="s">
        <v>125</v>
      </c>
      <c r="R60" s="58" t="s">
        <v>2556</v>
      </c>
      <c r="S60" s="58" t="s">
        <v>2791</v>
      </c>
      <c r="T60" s="58" t="s">
        <v>2792</v>
      </c>
      <c r="U60" s="58" t="s">
        <v>2793</v>
      </c>
      <c r="V60" s="58" t="s">
        <v>2555</v>
      </c>
    </row>
    <row r="61" spans="1:22">
      <c r="A61" s="58" t="s">
        <v>2794</v>
      </c>
      <c r="B61" s="58" t="s">
        <v>746</v>
      </c>
      <c r="C61" s="58" t="s">
        <v>746</v>
      </c>
      <c r="D61" s="58" t="s">
        <v>746</v>
      </c>
      <c r="E61" s="58" t="s">
        <v>2794</v>
      </c>
      <c r="F61" s="58">
        <v>214146.2</v>
      </c>
      <c r="H61" s="58" t="s">
        <v>125</v>
      </c>
      <c r="I61" s="58">
        <v>420041</v>
      </c>
      <c r="J61" s="58">
        <v>419074</v>
      </c>
      <c r="K61" s="58">
        <v>0</v>
      </c>
      <c r="L61" s="58">
        <v>967</v>
      </c>
      <c r="M61" s="58" t="s">
        <v>729</v>
      </c>
      <c r="N61" s="58" t="s">
        <v>125</v>
      </c>
      <c r="O61" s="58" t="s">
        <v>125</v>
      </c>
      <c r="P61" s="58" t="s">
        <v>125</v>
      </c>
      <c r="Q61" s="58" t="s">
        <v>125</v>
      </c>
      <c r="R61" s="58" t="s">
        <v>2795</v>
      </c>
      <c r="S61" s="58" t="s">
        <v>2796</v>
      </c>
      <c r="T61" s="58" t="s">
        <v>2797</v>
      </c>
      <c r="U61" s="58" t="s">
        <v>2798</v>
      </c>
    </row>
    <row r="62" spans="1:22">
      <c r="A62" s="58" t="s">
        <v>2799</v>
      </c>
      <c r="B62" s="58" t="s">
        <v>728</v>
      </c>
      <c r="C62" s="58" t="s">
        <v>728</v>
      </c>
      <c r="D62" s="58" t="s">
        <v>728</v>
      </c>
      <c r="E62" s="58" t="s">
        <v>2799</v>
      </c>
      <c r="F62" s="58">
        <v>38814.6</v>
      </c>
      <c r="H62" s="58" t="s">
        <v>125</v>
      </c>
      <c r="I62" s="58">
        <v>76131</v>
      </c>
      <c r="J62" s="58">
        <v>70770</v>
      </c>
      <c r="K62" s="58">
        <v>0</v>
      </c>
      <c r="L62" s="58">
        <v>5361</v>
      </c>
      <c r="M62" s="58" t="s">
        <v>729</v>
      </c>
      <c r="N62" s="58" t="s">
        <v>125</v>
      </c>
      <c r="O62" s="58" t="s">
        <v>125</v>
      </c>
      <c r="P62" s="58" t="s">
        <v>125</v>
      </c>
      <c r="Q62" s="58" t="s">
        <v>125</v>
      </c>
      <c r="R62" s="58" t="s">
        <v>2638</v>
      </c>
      <c r="S62" s="58" t="s">
        <v>2800</v>
      </c>
      <c r="T62" s="58" t="s">
        <v>2801</v>
      </c>
      <c r="U62" s="58" t="s">
        <v>2802</v>
      </c>
      <c r="V62" s="58" t="s">
        <v>2642</v>
      </c>
    </row>
    <row r="63" spans="1:22">
      <c r="A63" s="58" t="s">
        <v>2803</v>
      </c>
      <c r="B63" s="58" t="s">
        <v>728</v>
      </c>
      <c r="C63" s="58" t="s">
        <v>728</v>
      </c>
      <c r="D63" s="58" t="s">
        <v>728</v>
      </c>
      <c r="E63" s="58" t="s">
        <v>2803</v>
      </c>
      <c r="F63" s="58">
        <v>36756.5</v>
      </c>
      <c r="H63" s="58" t="s">
        <v>125</v>
      </c>
      <c r="I63" s="58">
        <v>72086</v>
      </c>
      <c r="J63" s="58">
        <v>72034</v>
      </c>
      <c r="K63" s="58">
        <v>0</v>
      </c>
      <c r="L63" s="58">
        <v>52</v>
      </c>
      <c r="M63" s="58" t="s">
        <v>729</v>
      </c>
      <c r="N63" s="58" t="s">
        <v>125</v>
      </c>
      <c r="O63" s="58" t="s">
        <v>2603</v>
      </c>
      <c r="P63" s="58" t="s">
        <v>125</v>
      </c>
      <c r="Q63" s="58" t="s">
        <v>125</v>
      </c>
      <c r="R63" s="58" t="s">
        <v>2638</v>
      </c>
      <c r="S63" s="58" t="s">
        <v>2804</v>
      </c>
      <c r="T63" s="58" t="s">
        <v>2805</v>
      </c>
      <c r="U63" s="58" t="s">
        <v>2806</v>
      </c>
      <c r="V63" s="58" t="s">
        <v>2642</v>
      </c>
    </row>
    <row r="64" spans="1:22">
      <c r="A64" s="58" t="s">
        <v>2807</v>
      </c>
      <c r="B64" s="58" t="s">
        <v>728</v>
      </c>
      <c r="C64" s="58" t="s">
        <v>767</v>
      </c>
      <c r="D64" s="58" t="s">
        <v>728</v>
      </c>
      <c r="E64" s="58" t="s">
        <v>2807</v>
      </c>
      <c r="F64" s="58">
        <v>6695</v>
      </c>
      <c r="H64" s="58" t="s">
        <v>125</v>
      </c>
      <c r="I64" s="58">
        <v>13130</v>
      </c>
      <c r="J64" s="58">
        <v>13120</v>
      </c>
      <c r="K64" s="58">
        <v>0</v>
      </c>
      <c r="L64" s="58">
        <v>10</v>
      </c>
      <c r="M64" s="58" t="s">
        <v>729</v>
      </c>
      <c r="N64" s="58" t="s">
        <v>125</v>
      </c>
      <c r="O64" s="58" t="s">
        <v>125</v>
      </c>
      <c r="P64" s="58" t="s">
        <v>125</v>
      </c>
      <c r="Q64" s="58" t="s">
        <v>125</v>
      </c>
      <c r="R64" s="58" t="s">
        <v>2556</v>
      </c>
      <c r="S64" s="58" t="s">
        <v>2808</v>
      </c>
      <c r="T64" s="58" t="s">
        <v>2809</v>
      </c>
      <c r="U64" s="58" t="s">
        <v>2810</v>
      </c>
      <c r="V64" s="58" t="s">
        <v>2555</v>
      </c>
    </row>
    <row r="65" spans="1:22">
      <c r="A65" s="58" t="s">
        <v>2811</v>
      </c>
      <c r="B65" s="58" t="s">
        <v>728</v>
      </c>
      <c r="C65" s="58" t="s">
        <v>728</v>
      </c>
      <c r="D65" s="58" t="s">
        <v>728</v>
      </c>
      <c r="E65" s="58" t="s">
        <v>2811</v>
      </c>
      <c r="F65" s="58">
        <v>36826.6</v>
      </c>
      <c r="H65" s="58" t="s">
        <v>125</v>
      </c>
      <c r="I65" s="58">
        <v>72224</v>
      </c>
      <c r="J65" s="58">
        <v>72034</v>
      </c>
      <c r="K65" s="58">
        <v>0</v>
      </c>
      <c r="L65" s="58">
        <v>190</v>
      </c>
      <c r="M65" s="58" t="s">
        <v>729</v>
      </c>
      <c r="N65" s="58" t="s">
        <v>125</v>
      </c>
      <c r="O65" s="58" t="s">
        <v>2603</v>
      </c>
      <c r="P65" s="58" t="s">
        <v>125</v>
      </c>
      <c r="Q65" s="58" t="s">
        <v>125</v>
      </c>
      <c r="R65" s="58" t="s">
        <v>2638</v>
      </c>
      <c r="S65" s="58" t="s">
        <v>2812</v>
      </c>
      <c r="T65" s="58" t="s">
        <v>2813</v>
      </c>
      <c r="U65" s="58" t="s">
        <v>2814</v>
      </c>
      <c r="V65" s="58" t="s">
        <v>2642</v>
      </c>
    </row>
    <row r="66" spans="1:22">
      <c r="A66" s="58" t="s">
        <v>2815</v>
      </c>
      <c r="B66" s="58" t="s">
        <v>728</v>
      </c>
      <c r="C66" s="58" t="s">
        <v>728</v>
      </c>
      <c r="D66" s="58" t="s">
        <v>728</v>
      </c>
      <c r="E66" s="58" t="s">
        <v>2815</v>
      </c>
      <c r="F66" s="58">
        <v>8487</v>
      </c>
      <c r="H66" s="58" t="s">
        <v>125</v>
      </c>
      <c r="I66" s="58">
        <v>16647</v>
      </c>
      <c r="J66" s="58">
        <v>16502</v>
      </c>
      <c r="K66" s="58">
        <v>0</v>
      </c>
      <c r="L66" s="58">
        <v>145</v>
      </c>
      <c r="M66" s="58" t="s">
        <v>729</v>
      </c>
      <c r="N66" s="58" t="s">
        <v>125</v>
      </c>
      <c r="O66" s="58" t="s">
        <v>125</v>
      </c>
      <c r="P66" s="58" t="s">
        <v>125</v>
      </c>
      <c r="Q66" s="58" t="s">
        <v>125</v>
      </c>
      <c r="R66" s="58" t="s">
        <v>2816</v>
      </c>
      <c r="S66" s="58" t="s">
        <v>2817</v>
      </c>
      <c r="T66" s="58" t="s">
        <v>2818</v>
      </c>
      <c r="U66" s="58" t="s">
        <v>2819</v>
      </c>
    </row>
    <row r="67" spans="1:22">
      <c r="A67" s="58" t="s">
        <v>2820</v>
      </c>
      <c r="B67" s="58" t="s">
        <v>728</v>
      </c>
      <c r="C67" s="58" t="s">
        <v>728</v>
      </c>
      <c r="D67" s="58" t="s">
        <v>728</v>
      </c>
      <c r="E67" s="58" t="s">
        <v>2820</v>
      </c>
      <c r="F67" s="58">
        <v>12584.6</v>
      </c>
      <c r="H67" s="58" t="s">
        <v>125</v>
      </c>
      <c r="I67" s="58">
        <v>24690</v>
      </c>
      <c r="J67" s="58">
        <v>24362</v>
      </c>
      <c r="K67" s="58">
        <v>0</v>
      </c>
      <c r="L67" s="58">
        <v>328</v>
      </c>
      <c r="M67" s="58" t="s">
        <v>729</v>
      </c>
      <c r="N67" s="58" t="s">
        <v>125</v>
      </c>
      <c r="O67" s="58" t="s">
        <v>125</v>
      </c>
      <c r="P67" s="58" t="s">
        <v>125</v>
      </c>
      <c r="Q67" s="58" t="s">
        <v>125</v>
      </c>
      <c r="R67" s="58" t="s">
        <v>2821</v>
      </c>
      <c r="S67" s="58" t="s">
        <v>2822</v>
      </c>
      <c r="T67" s="58" t="s">
        <v>2823</v>
      </c>
      <c r="U67" s="58" t="s">
        <v>2824</v>
      </c>
    </row>
    <row r="68" spans="1:22">
      <c r="A68" s="58" t="s">
        <v>2825</v>
      </c>
      <c r="B68" s="58" t="s">
        <v>745</v>
      </c>
      <c r="C68" s="58" t="s">
        <v>746</v>
      </c>
      <c r="D68" s="58" t="s">
        <v>746</v>
      </c>
      <c r="E68" s="58" t="s">
        <v>2825</v>
      </c>
      <c r="F68" s="58">
        <v>11013.4</v>
      </c>
      <c r="H68" s="58" t="s">
        <v>125</v>
      </c>
      <c r="I68" s="58">
        <v>21600</v>
      </c>
      <c r="J68" s="58">
        <v>21598</v>
      </c>
      <c r="K68" s="58">
        <v>0</v>
      </c>
      <c r="L68" s="58">
        <v>2</v>
      </c>
      <c r="M68" s="58" t="s">
        <v>729</v>
      </c>
      <c r="N68" s="58" t="s">
        <v>125</v>
      </c>
      <c r="O68" s="58" t="s">
        <v>125</v>
      </c>
      <c r="P68" s="58" t="s">
        <v>125</v>
      </c>
      <c r="Q68" s="58" t="s">
        <v>125</v>
      </c>
      <c r="R68" s="58" t="s">
        <v>2826</v>
      </c>
      <c r="S68" s="58" t="s">
        <v>2827</v>
      </c>
      <c r="T68" s="58" t="s">
        <v>2828</v>
      </c>
      <c r="U68" s="58" t="s">
        <v>2829</v>
      </c>
      <c r="V68" s="58" t="s">
        <v>2710</v>
      </c>
    </row>
    <row r="69" spans="1:22">
      <c r="A69" s="58" t="s">
        <v>2830</v>
      </c>
      <c r="B69" s="58" t="s">
        <v>728</v>
      </c>
      <c r="C69" s="58" t="s">
        <v>728</v>
      </c>
      <c r="D69" s="58" t="s">
        <v>728</v>
      </c>
      <c r="E69" s="58" t="s">
        <v>2830</v>
      </c>
      <c r="F69" s="58">
        <v>5753798.7000000002</v>
      </c>
      <c r="H69" s="58" t="s">
        <v>125</v>
      </c>
      <c r="I69" s="58">
        <v>11285820</v>
      </c>
      <c r="J69" s="58">
        <v>11279285</v>
      </c>
      <c r="K69" s="58">
        <v>0</v>
      </c>
      <c r="L69" s="58">
        <v>6535</v>
      </c>
      <c r="M69" s="58" t="s">
        <v>729</v>
      </c>
      <c r="N69" s="58" t="s">
        <v>125</v>
      </c>
      <c r="O69" s="58" t="s">
        <v>2831</v>
      </c>
      <c r="P69" s="58" t="s">
        <v>125</v>
      </c>
      <c r="Q69" s="58" t="s">
        <v>125</v>
      </c>
      <c r="R69" s="58" t="s">
        <v>2832</v>
      </c>
      <c r="S69" s="58" t="s">
        <v>2833</v>
      </c>
      <c r="T69" s="58" t="s">
        <v>2834</v>
      </c>
      <c r="U69" s="58" t="s">
        <v>2835</v>
      </c>
      <c r="V69" s="58" t="s">
        <v>2830</v>
      </c>
    </row>
    <row r="70" spans="1:22">
      <c r="A70" s="58" t="s">
        <v>2836</v>
      </c>
      <c r="B70" s="58" t="s">
        <v>728</v>
      </c>
      <c r="C70" s="58" t="s">
        <v>728</v>
      </c>
      <c r="D70" s="58" t="s">
        <v>728</v>
      </c>
      <c r="E70" s="58" t="s">
        <v>2836</v>
      </c>
      <c r="F70" s="58">
        <v>5754652.9000000004</v>
      </c>
      <c r="H70" s="58" t="s">
        <v>125</v>
      </c>
      <c r="I70" s="58">
        <v>11287496</v>
      </c>
      <c r="J70" s="58">
        <v>11279285</v>
      </c>
      <c r="K70" s="58">
        <v>0</v>
      </c>
      <c r="L70" s="58">
        <v>8211</v>
      </c>
      <c r="M70" s="58" t="s">
        <v>729</v>
      </c>
      <c r="N70" s="58" t="s">
        <v>125</v>
      </c>
      <c r="O70" s="58" t="s">
        <v>2831</v>
      </c>
      <c r="P70" s="58" t="s">
        <v>125</v>
      </c>
      <c r="Q70" s="58" t="s">
        <v>125</v>
      </c>
      <c r="R70" s="58" t="s">
        <v>2832</v>
      </c>
      <c r="S70" s="58" t="s">
        <v>2837</v>
      </c>
      <c r="T70" s="58" t="s">
        <v>2838</v>
      </c>
      <c r="U70" s="58" t="s">
        <v>2839</v>
      </c>
      <c r="V70" s="58" t="s">
        <v>2830</v>
      </c>
    </row>
    <row r="71" spans="1:22">
      <c r="A71" s="58" t="s">
        <v>2840</v>
      </c>
      <c r="B71" s="58" t="s">
        <v>728</v>
      </c>
      <c r="C71" s="58" t="s">
        <v>728</v>
      </c>
      <c r="D71" s="58" t="s">
        <v>728</v>
      </c>
      <c r="E71" s="58" t="s">
        <v>2840</v>
      </c>
      <c r="F71" s="58">
        <v>5753798.7000000002</v>
      </c>
      <c r="H71" s="58" t="s">
        <v>125</v>
      </c>
      <c r="I71" s="58">
        <v>11285820</v>
      </c>
      <c r="J71" s="58">
        <v>11279285</v>
      </c>
      <c r="K71" s="58">
        <v>0</v>
      </c>
      <c r="L71" s="58">
        <v>6535</v>
      </c>
      <c r="M71" s="58" t="s">
        <v>729</v>
      </c>
      <c r="N71" s="58" t="s">
        <v>125</v>
      </c>
      <c r="O71" s="58" t="s">
        <v>2831</v>
      </c>
      <c r="P71" s="58" t="s">
        <v>125</v>
      </c>
      <c r="Q71" s="58" t="s">
        <v>125</v>
      </c>
      <c r="R71" s="58" t="s">
        <v>2832</v>
      </c>
      <c r="S71" s="58" t="s">
        <v>2833</v>
      </c>
      <c r="T71" s="58" t="s">
        <v>2834</v>
      </c>
      <c r="U71" s="58" t="s">
        <v>2841</v>
      </c>
      <c r="V71" s="58" t="s">
        <v>2830</v>
      </c>
    </row>
    <row r="72" spans="1:22">
      <c r="A72" s="58" t="s">
        <v>2842</v>
      </c>
      <c r="B72" s="58" t="s">
        <v>728</v>
      </c>
      <c r="C72" s="58" t="s">
        <v>728</v>
      </c>
      <c r="D72" s="58" t="s">
        <v>728</v>
      </c>
      <c r="E72" s="58" t="s">
        <v>2842</v>
      </c>
      <c r="F72" s="58">
        <v>5751168.5</v>
      </c>
      <c r="H72" s="58" t="s">
        <v>125</v>
      </c>
      <c r="I72" s="58">
        <v>11280661</v>
      </c>
      <c r="J72" s="58">
        <v>11279285</v>
      </c>
      <c r="K72" s="58">
        <v>0</v>
      </c>
      <c r="L72" s="58">
        <v>1376</v>
      </c>
      <c r="M72" s="58" t="s">
        <v>729</v>
      </c>
      <c r="N72" s="58" t="s">
        <v>125</v>
      </c>
      <c r="O72" s="58" t="s">
        <v>2831</v>
      </c>
      <c r="P72" s="58" t="s">
        <v>125</v>
      </c>
      <c r="Q72" s="58" t="s">
        <v>125</v>
      </c>
      <c r="R72" s="58" t="s">
        <v>2832</v>
      </c>
      <c r="S72" s="58" t="s">
        <v>2843</v>
      </c>
      <c r="T72" s="58" t="s">
        <v>2844</v>
      </c>
      <c r="U72" s="58" t="s">
        <v>2845</v>
      </c>
      <c r="V72" s="58" t="s">
        <v>2830</v>
      </c>
    </row>
    <row r="73" spans="1:22">
      <c r="A73" s="58" t="s">
        <v>2846</v>
      </c>
      <c r="B73" s="58" t="s">
        <v>728</v>
      </c>
      <c r="C73" s="58" t="s">
        <v>728</v>
      </c>
      <c r="D73" s="58" t="s">
        <v>728</v>
      </c>
      <c r="E73" s="58" t="s">
        <v>2846</v>
      </c>
      <c r="F73" s="58">
        <v>5753798.7000000002</v>
      </c>
      <c r="H73" s="58" t="s">
        <v>125</v>
      </c>
      <c r="I73" s="58">
        <v>11285820</v>
      </c>
      <c r="J73" s="58">
        <v>11279285</v>
      </c>
      <c r="K73" s="58">
        <v>0</v>
      </c>
      <c r="L73" s="58">
        <v>6535</v>
      </c>
      <c r="M73" s="58" t="s">
        <v>729</v>
      </c>
      <c r="N73" s="58" t="s">
        <v>125</v>
      </c>
      <c r="O73" s="58" t="s">
        <v>2831</v>
      </c>
      <c r="P73" s="58" t="s">
        <v>125</v>
      </c>
      <c r="Q73" s="58" t="s">
        <v>125</v>
      </c>
      <c r="R73" s="58" t="s">
        <v>2832</v>
      </c>
      <c r="S73" s="58" t="s">
        <v>2833</v>
      </c>
      <c r="T73" s="58" t="s">
        <v>2834</v>
      </c>
      <c r="U73" s="58" t="s">
        <v>2847</v>
      </c>
      <c r="V73" s="58" t="s">
        <v>2830</v>
      </c>
    </row>
    <row r="74" spans="1:22">
      <c r="A74" s="58" t="s">
        <v>2848</v>
      </c>
      <c r="B74" s="58" t="s">
        <v>728</v>
      </c>
      <c r="C74" s="58" t="s">
        <v>728</v>
      </c>
      <c r="D74" s="58" t="s">
        <v>728</v>
      </c>
      <c r="E74" s="58" t="s">
        <v>2848</v>
      </c>
      <c r="F74" s="58">
        <v>5750529</v>
      </c>
      <c r="H74" s="58" t="s">
        <v>125</v>
      </c>
      <c r="I74" s="58">
        <v>11279408</v>
      </c>
      <c r="J74" s="58">
        <v>11279285</v>
      </c>
      <c r="K74" s="58">
        <v>0</v>
      </c>
      <c r="L74" s="58">
        <v>123</v>
      </c>
      <c r="M74" s="58" t="s">
        <v>729</v>
      </c>
      <c r="N74" s="58" t="s">
        <v>125</v>
      </c>
      <c r="O74" s="58" t="s">
        <v>2831</v>
      </c>
      <c r="P74" s="58" t="s">
        <v>125</v>
      </c>
      <c r="Q74" s="58" t="s">
        <v>125</v>
      </c>
      <c r="R74" s="58" t="s">
        <v>2832</v>
      </c>
      <c r="S74" s="58" t="s">
        <v>2849</v>
      </c>
      <c r="T74" s="58" t="s">
        <v>2850</v>
      </c>
      <c r="U74" s="58" t="s">
        <v>2851</v>
      </c>
      <c r="V74" s="58" t="s">
        <v>2830</v>
      </c>
    </row>
    <row r="75" spans="1:22">
      <c r="A75" s="58" t="s">
        <v>2852</v>
      </c>
      <c r="B75" s="58" t="s">
        <v>728</v>
      </c>
      <c r="C75" s="58" t="s">
        <v>728</v>
      </c>
      <c r="D75" s="58" t="s">
        <v>728</v>
      </c>
      <c r="E75" s="58" t="s">
        <v>2852</v>
      </c>
      <c r="F75" s="58">
        <v>5751168.5</v>
      </c>
      <c r="H75" s="58" t="s">
        <v>125</v>
      </c>
      <c r="I75" s="58">
        <v>11280661</v>
      </c>
      <c r="J75" s="58">
        <v>11279285</v>
      </c>
      <c r="K75" s="58">
        <v>0</v>
      </c>
      <c r="L75" s="58">
        <v>1376</v>
      </c>
      <c r="M75" s="58" t="s">
        <v>729</v>
      </c>
      <c r="N75" s="58" t="s">
        <v>125</v>
      </c>
      <c r="O75" s="58" t="s">
        <v>2831</v>
      </c>
      <c r="P75" s="58" t="s">
        <v>125</v>
      </c>
      <c r="Q75" s="58" t="s">
        <v>125</v>
      </c>
      <c r="R75" s="58" t="s">
        <v>2832</v>
      </c>
      <c r="S75" s="58" t="s">
        <v>2843</v>
      </c>
      <c r="T75" s="58" t="s">
        <v>2844</v>
      </c>
      <c r="U75" s="58" t="s">
        <v>2853</v>
      </c>
      <c r="V75" s="58" t="s">
        <v>2830</v>
      </c>
    </row>
    <row r="76" spans="1:22">
      <c r="A76" s="58" t="s">
        <v>2854</v>
      </c>
      <c r="B76" s="58" t="s">
        <v>728</v>
      </c>
      <c r="C76" s="58" t="s">
        <v>728</v>
      </c>
      <c r="D76" s="58" t="s">
        <v>728</v>
      </c>
      <c r="E76" s="58" t="s">
        <v>2854</v>
      </c>
      <c r="F76" s="58">
        <v>14625.7</v>
      </c>
      <c r="H76" s="58" t="s">
        <v>125</v>
      </c>
      <c r="I76" s="58">
        <v>28684</v>
      </c>
      <c r="J76" s="58">
        <v>28477</v>
      </c>
      <c r="K76" s="58">
        <v>0</v>
      </c>
      <c r="L76" s="58">
        <v>207</v>
      </c>
      <c r="M76" s="58" t="s">
        <v>729</v>
      </c>
      <c r="N76" s="58" t="s">
        <v>125</v>
      </c>
      <c r="O76" s="58" t="s">
        <v>2855</v>
      </c>
      <c r="P76" s="58" t="s">
        <v>125</v>
      </c>
      <c r="Q76" s="58" t="s">
        <v>125</v>
      </c>
      <c r="R76" s="58" t="s">
        <v>2856</v>
      </c>
      <c r="S76" s="58" t="s">
        <v>2857</v>
      </c>
      <c r="T76" s="58" t="s">
        <v>2858</v>
      </c>
      <c r="U76" s="58" t="s">
        <v>2859</v>
      </c>
    </row>
    <row r="77" spans="1:22">
      <c r="A77" s="58" t="s">
        <v>2860</v>
      </c>
      <c r="B77" s="58" t="s">
        <v>767</v>
      </c>
      <c r="C77" s="58" t="s">
        <v>728</v>
      </c>
      <c r="D77" s="58" t="s">
        <v>767</v>
      </c>
      <c r="E77" s="58" t="s">
        <v>2860</v>
      </c>
      <c r="F77" s="58">
        <v>6668</v>
      </c>
      <c r="H77" s="58" t="s">
        <v>125</v>
      </c>
      <c r="I77" s="58">
        <v>13078</v>
      </c>
      <c r="J77" s="58">
        <v>12699</v>
      </c>
      <c r="K77" s="58">
        <v>0</v>
      </c>
      <c r="L77" s="58">
        <v>379</v>
      </c>
      <c r="M77" s="58" t="s">
        <v>729</v>
      </c>
      <c r="N77" s="58" t="s">
        <v>125</v>
      </c>
      <c r="O77" s="58" t="s">
        <v>125</v>
      </c>
      <c r="P77" s="58" t="s">
        <v>125</v>
      </c>
      <c r="Q77" s="58" t="s">
        <v>125</v>
      </c>
      <c r="R77" s="58" t="s">
        <v>2556</v>
      </c>
      <c r="S77" s="58" t="s">
        <v>2861</v>
      </c>
      <c r="T77" s="58" t="s">
        <v>2862</v>
      </c>
      <c r="U77" s="58" t="s">
        <v>2863</v>
      </c>
      <c r="V77" s="58" t="s">
        <v>2555</v>
      </c>
    </row>
    <row r="78" spans="1:22">
      <c r="A78" s="58" t="s">
        <v>2864</v>
      </c>
      <c r="B78" s="58" t="s">
        <v>728</v>
      </c>
      <c r="C78" s="58" t="s">
        <v>767</v>
      </c>
      <c r="D78" s="58" t="s">
        <v>767</v>
      </c>
      <c r="E78" s="58" t="s">
        <v>2864</v>
      </c>
      <c r="F78" s="58">
        <v>14850.8</v>
      </c>
      <c r="H78" s="58" t="s">
        <v>125</v>
      </c>
      <c r="I78" s="58">
        <v>29127</v>
      </c>
      <c r="J78" s="58">
        <v>29114</v>
      </c>
      <c r="K78" s="58">
        <v>0</v>
      </c>
      <c r="L78" s="58">
        <v>13</v>
      </c>
      <c r="M78" s="58" t="s">
        <v>729</v>
      </c>
      <c r="N78" s="58" t="s">
        <v>125</v>
      </c>
      <c r="O78" s="58" t="s">
        <v>125</v>
      </c>
      <c r="P78" s="58" t="s">
        <v>125</v>
      </c>
      <c r="Q78" s="58" t="s">
        <v>125</v>
      </c>
      <c r="R78" s="58" t="s">
        <v>2865</v>
      </c>
      <c r="S78" s="58" t="s">
        <v>2866</v>
      </c>
      <c r="T78" s="58" t="s">
        <v>2867</v>
      </c>
      <c r="U78" s="58" t="s">
        <v>2868</v>
      </c>
    </row>
    <row r="79" spans="1:22">
      <c r="A79" s="58" t="s">
        <v>2869</v>
      </c>
      <c r="B79" s="58" t="s">
        <v>728</v>
      </c>
      <c r="C79" s="58" t="s">
        <v>728</v>
      </c>
      <c r="D79" s="58" t="s">
        <v>728</v>
      </c>
      <c r="E79" s="58" t="s">
        <v>2869</v>
      </c>
      <c r="F79" s="58">
        <v>44152.5</v>
      </c>
      <c r="H79" s="58" t="s">
        <v>125</v>
      </c>
      <c r="I79" s="58">
        <v>86604</v>
      </c>
      <c r="J79" s="58">
        <v>68892</v>
      </c>
      <c r="K79" s="58">
        <v>0</v>
      </c>
      <c r="L79" s="58">
        <v>17712</v>
      </c>
      <c r="M79" s="58" t="s">
        <v>729</v>
      </c>
      <c r="N79" s="58" t="s">
        <v>125</v>
      </c>
      <c r="O79" s="58" t="s">
        <v>125</v>
      </c>
      <c r="P79" s="58" t="s">
        <v>125</v>
      </c>
      <c r="Q79" s="58" t="s">
        <v>125</v>
      </c>
      <c r="R79" s="58" t="s">
        <v>2870</v>
      </c>
      <c r="S79" s="58" t="s">
        <v>2871</v>
      </c>
      <c r="T79" s="58" t="s">
        <v>2872</v>
      </c>
      <c r="U79" s="58" t="s">
        <v>2873</v>
      </c>
    </row>
    <row r="80" spans="1:22">
      <c r="A80" s="58" t="s">
        <v>2874</v>
      </c>
      <c r="B80" s="58" t="s">
        <v>746</v>
      </c>
      <c r="C80" s="58" t="s">
        <v>745</v>
      </c>
      <c r="D80" s="58" t="s">
        <v>745</v>
      </c>
      <c r="E80" s="58" t="s">
        <v>2874</v>
      </c>
      <c r="F80" s="58">
        <v>44051.1</v>
      </c>
      <c r="H80" s="58" t="s">
        <v>125</v>
      </c>
      <c r="I80" s="58">
        <v>86394</v>
      </c>
      <c r="J80" s="58">
        <v>86392</v>
      </c>
      <c r="K80" s="58">
        <v>0</v>
      </c>
      <c r="L80" s="58">
        <v>2</v>
      </c>
      <c r="M80" s="58" t="s">
        <v>729</v>
      </c>
      <c r="N80" s="58" t="s">
        <v>125</v>
      </c>
      <c r="O80" s="58" t="s">
        <v>2711</v>
      </c>
      <c r="P80" s="58" t="s">
        <v>125</v>
      </c>
      <c r="Q80" s="58" t="s">
        <v>125</v>
      </c>
      <c r="R80" s="58" t="s">
        <v>2712</v>
      </c>
      <c r="S80" s="58" t="s">
        <v>2875</v>
      </c>
      <c r="T80" s="58" t="s">
        <v>2876</v>
      </c>
      <c r="U80" s="58" t="s">
        <v>2877</v>
      </c>
      <c r="V80" s="58" t="s">
        <v>2710</v>
      </c>
    </row>
    <row r="81" spans="1:22">
      <c r="A81" s="58" t="s">
        <v>2878</v>
      </c>
      <c r="B81" s="58" t="s">
        <v>728</v>
      </c>
      <c r="C81" s="58" t="s">
        <v>728</v>
      </c>
      <c r="D81" s="58" t="s">
        <v>728</v>
      </c>
      <c r="E81" s="58" t="s">
        <v>2878</v>
      </c>
      <c r="F81" s="58">
        <v>0.1</v>
      </c>
      <c r="H81" s="58" t="s">
        <v>125</v>
      </c>
      <c r="I81" s="58">
        <v>11240</v>
      </c>
      <c r="J81" s="58">
        <v>10230</v>
      </c>
      <c r="K81" s="58">
        <v>0</v>
      </c>
      <c r="L81" s="58">
        <v>1010</v>
      </c>
      <c r="M81" s="58" t="s">
        <v>729</v>
      </c>
      <c r="N81" s="58" t="s">
        <v>125</v>
      </c>
      <c r="O81" s="58" t="s">
        <v>125</v>
      </c>
      <c r="P81" s="58" t="s">
        <v>125</v>
      </c>
      <c r="Q81" s="58" t="s">
        <v>125</v>
      </c>
      <c r="R81" s="58" t="s">
        <v>2879</v>
      </c>
      <c r="S81" s="58" t="s">
        <v>2880</v>
      </c>
      <c r="T81" s="58" t="s">
        <v>2881</v>
      </c>
      <c r="U81" s="58" t="s">
        <v>2882</v>
      </c>
    </row>
    <row r="82" spans="1:22">
      <c r="A82" s="58" t="s">
        <v>2883</v>
      </c>
      <c r="B82" s="58" t="s">
        <v>767</v>
      </c>
      <c r="C82" s="58" t="s">
        <v>728</v>
      </c>
      <c r="D82" s="58" t="s">
        <v>767</v>
      </c>
      <c r="E82" s="58" t="s">
        <v>2883</v>
      </c>
      <c r="F82" s="58">
        <v>6604.9</v>
      </c>
      <c r="H82" s="58" t="s">
        <v>125</v>
      </c>
      <c r="I82" s="58">
        <v>12953</v>
      </c>
      <c r="J82" s="58">
        <v>12935</v>
      </c>
      <c r="K82" s="58">
        <v>0</v>
      </c>
      <c r="L82" s="58">
        <v>18</v>
      </c>
      <c r="M82" s="58" t="s">
        <v>729</v>
      </c>
      <c r="N82" s="58" t="s">
        <v>125</v>
      </c>
      <c r="O82" s="58" t="s">
        <v>125</v>
      </c>
      <c r="P82" s="58" t="s">
        <v>125</v>
      </c>
      <c r="Q82" s="58" t="s">
        <v>125</v>
      </c>
      <c r="R82" s="58" t="s">
        <v>2556</v>
      </c>
      <c r="S82" s="58" t="s">
        <v>2884</v>
      </c>
      <c r="T82" s="58" t="s">
        <v>2885</v>
      </c>
      <c r="U82" s="58" t="s">
        <v>2886</v>
      </c>
      <c r="V82" s="58" t="s">
        <v>2555</v>
      </c>
    </row>
    <row r="83" spans="1:22">
      <c r="A83" s="58" t="s">
        <v>2887</v>
      </c>
      <c r="B83" s="58" t="s">
        <v>728</v>
      </c>
      <c r="C83" s="58" t="s">
        <v>728</v>
      </c>
      <c r="D83" s="58" t="s">
        <v>728</v>
      </c>
      <c r="E83" s="58" t="s">
        <v>2887</v>
      </c>
      <c r="F83" s="58">
        <v>2.2999999999999998</v>
      </c>
      <c r="H83" s="58" t="s">
        <v>125</v>
      </c>
      <c r="I83" s="58">
        <v>12767</v>
      </c>
      <c r="J83" s="58">
        <v>12736</v>
      </c>
      <c r="K83" s="58">
        <v>0</v>
      </c>
      <c r="L83" s="58">
        <v>31</v>
      </c>
      <c r="M83" s="58" t="s">
        <v>729</v>
      </c>
      <c r="N83" s="58" t="s">
        <v>125</v>
      </c>
      <c r="O83" s="58" t="s">
        <v>125</v>
      </c>
      <c r="P83" s="58" t="s">
        <v>125</v>
      </c>
      <c r="Q83" s="58" t="s">
        <v>125</v>
      </c>
      <c r="R83" s="58" t="s">
        <v>2774</v>
      </c>
      <c r="S83" s="58" t="s">
        <v>2888</v>
      </c>
      <c r="T83" s="58" t="s">
        <v>2889</v>
      </c>
      <c r="U83" s="58" t="s">
        <v>2890</v>
      </c>
    </row>
    <row r="84" spans="1:22">
      <c r="A84" s="58" t="s">
        <v>2891</v>
      </c>
      <c r="B84" s="58" t="s">
        <v>728</v>
      </c>
      <c r="C84" s="58" t="s">
        <v>728</v>
      </c>
      <c r="D84" s="58" t="s">
        <v>728</v>
      </c>
      <c r="E84" s="58" t="s">
        <v>2891</v>
      </c>
      <c r="F84" s="58">
        <v>5718</v>
      </c>
      <c r="H84" s="58" t="s">
        <v>125</v>
      </c>
      <c r="I84" s="58">
        <v>11209</v>
      </c>
      <c r="J84" s="58">
        <v>11080</v>
      </c>
      <c r="K84" s="58">
        <v>0</v>
      </c>
      <c r="L84" s="58">
        <v>129</v>
      </c>
      <c r="M84" s="58" t="s">
        <v>729</v>
      </c>
      <c r="N84" s="58" t="s">
        <v>125</v>
      </c>
      <c r="O84" s="58" t="s">
        <v>2892</v>
      </c>
      <c r="P84" s="58" t="s">
        <v>125</v>
      </c>
      <c r="Q84" s="58" t="s">
        <v>125</v>
      </c>
      <c r="R84" s="58" t="s">
        <v>2893</v>
      </c>
      <c r="S84" s="58" t="s">
        <v>2894</v>
      </c>
      <c r="T84" s="58" t="s">
        <v>2895</v>
      </c>
      <c r="U84" s="58" t="s">
        <v>2896</v>
      </c>
    </row>
    <row r="85" spans="1:22">
      <c r="A85" s="58" t="s">
        <v>2897</v>
      </c>
      <c r="B85" s="58" t="s">
        <v>728</v>
      </c>
      <c r="C85" s="58" t="s">
        <v>728</v>
      </c>
      <c r="D85" s="58" t="s">
        <v>728</v>
      </c>
      <c r="E85" s="58" t="s">
        <v>2897</v>
      </c>
      <c r="F85" s="58">
        <v>2556.6999999999998</v>
      </c>
      <c r="H85" s="58" t="s">
        <v>125</v>
      </c>
      <c r="I85" s="58">
        <v>5013</v>
      </c>
      <c r="J85" s="58">
        <v>4990</v>
      </c>
      <c r="K85" s="58">
        <v>0</v>
      </c>
      <c r="L85" s="58">
        <v>23</v>
      </c>
      <c r="M85" s="58" t="s">
        <v>729</v>
      </c>
      <c r="N85" s="58" t="s">
        <v>125</v>
      </c>
      <c r="O85" s="58" t="s">
        <v>125</v>
      </c>
      <c r="P85" s="58" t="s">
        <v>125</v>
      </c>
      <c r="Q85" s="58" t="s">
        <v>125</v>
      </c>
      <c r="R85" s="58" t="s">
        <v>2898</v>
      </c>
      <c r="S85" s="58" t="s">
        <v>2899</v>
      </c>
      <c r="T85" s="58" t="s">
        <v>2900</v>
      </c>
      <c r="U85" s="58" t="s">
        <v>2901</v>
      </c>
    </row>
    <row r="86" spans="1:22">
      <c r="A86" s="58" t="s">
        <v>2902</v>
      </c>
      <c r="B86" s="58" t="s">
        <v>746</v>
      </c>
      <c r="C86" s="58" t="s">
        <v>746</v>
      </c>
      <c r="D86" s="58" t="s">
        <v>746</v>
      </c>
      <c r="E86" s="58" t="s">
        <v>2902</v>
      </c>
      <c r="F86" s="58">
        <v>82406.100000000006</v>
      </c>
      <c r="H86" s="58" t="s">
        <v>125</v>
      </c>
      <c r="I86" s="58">
        <v>161637</v>
      </c>
      <c r="J86" s="58">
        <v>157274</v>
      </c>
      <c r="K86" s="58">
        <v>0</v>
      </c>
      <c r="L86" s="58">
        <v>4363</v>
      </c>
      <c r="M86" s="58" t="s">
        <v>729</v>
      </c>
      <c r="N86" s="58" t="s">
        <v>125</v>
      </c>
      <c r="O86" s="58" t="s">
        <v>125</v>
      </c>
      <c r="P86" s="58" t="s">
        <v>125</v>
      </c>
      <c r="Q86" s="58" t="s">
        <v>125</v>
      </c>
      <c r="R86" s="58" t="s">
        <v>2903</v>
      </c>
      <c r="S86" s="58" t="s">
        <v>2904</v>
      </c>
      <c r="T86" s="58" t="s">
        <v>2905</v>
      </c>
      <c r="U86" s="58" t="s">
        <v>2906</v>
      </c>
      <c r="V86" s="58" t="s">
        <v>2902</v>
      </c>
    </row>
    <row r="87" spans="1:22">
      <c r="A87" s="58" t="s">
        <v>2907</v>
      </c>
      <c r="B87" s="58" t="s">
        <v>746</v>
      </c>
      <c r="C87" s="58" t="s">
        <v>746</v>
      </c>
      <c r="D87" s="58" t="s">
        <v>746</v>
      </c>
      <c r="E87" s="58" t="s">
        <v>2907</v>
      </c>
      <c r="F87" s="58">
        <v>82080.2</v>
      </c>
      <c r="H87" s="58" t="s">
        <v>125</v>
      </c>
      <c r="I87" s="58">
        <v>161000</v>
      </c>
      <c r="J87" s="58">
        <v>156637</v>
      </c>
      <c r="K87" s="58">
        <v>0</v>
      </c>
      <c r="L87" s="58">
        <v>4363</v>
      </c>
      <c r="M87" s="58" t="s">
        <v>729</v>
      </c>
      <c r="N87" s="58" t="s">
        <v>125</v>
      </c>
      <c r="O87" s="58" t="s">
        <v>125</v>
      </c>
      <c r="P87" s="58" t="s">
        <v>125</v>
      </c>
      <c r="Q87" s="58" t="s">
        <v>125</v>
      </c>
      <c r="R87" s="58" t="s">
        <v>2903</v>
      </c>
      <c r="S87" s="58" t="s">
        <v>2904</v>
      </c>
      <c r="T87" s="58" t="s">
        <v>2908</v>
      </c>
      <c r="U87" s="58" t="s">
        <v>2909</v>
      </c>
      <c r="V87" s="58" t="s">
        <v>2902</v>
      </c>
    </row>
    <row r="88" spans="1:22">
      <c r="A88" s="58" t="s">
        <v>2910</v>
      </c>
      <c r="B88" s="58" t="s">
        <v>728</v>
      </c>
      <c r="C88" s="58" t="s">
        <v>728</v>
      </c>
      <c r="D88" s="58" t="s">
        <v>728</v>
      </c>
      <c r="E88" s="58" t="s">
        <v>2910</v>
      </c>
      <c r="F88" s="58">
        <v>43336.7</v>
      </c>
      <c r="H88" s="58" t="s">
        <v>125</v>
      </c>
      <c r="I88" s="58">
        <v>85000</v>
      </c>
      <c r="J88" s="58">
        <v>72034</v>
      </c>
      <c r="K88" s="58">
        <v>0</v>
      </c>
      <c r="L88" s="58">
        <v>12966</v>
      </c>
      <c r="M88" s="58" t="s">
        <v>729</v>
      </c>
      <c r="N88" s="58" t="s">
        <v>125</v>
      </c>
      <c r="O88" s="58" t="s">
        <v>125</v>
      </c>
      <c r="P88" s="58" t="s">
        <v>125</v>
      </c>
      <c r="Q88" s="58" t="s">
        <v>125</v>
      </c>
      <c r="R88" s="58" t="s">
        <v>2638</v>
      </c>
      <c r="S88" s="58" t="s">
        <v>2911</v>
      </c>
      <c r="T88" s="58" t="s">
        <v>2912</v>
      </c>
      <c r="U88" s="58" t="s">
        <v>2913</v>
      </c>
      <c r="V88" s="58" t="s">
        <v>2642</v>
      </c>
    </row>
    <row r="89" spans="1:22">
      <c r="A89" s="58" t="s">
        <v>2914</v>
      </c>
      <c r="B89" s="58" t="s">
        <v>746</v>
      </c>
      <c r="C89" s="58" t="s">
        <v>746</v>
      </c>
      <c r="D89" s="58" t="s">
        <v>746</v>
      </c>
      <c r="E89" s="58" t="s">
        <v>2914</v>
      </c>
      <c r="F89" s="58">
        <v>17383.400000000001</v>
      </c>
      <c r="H89" s="58" t="s">
        <v>125</v>
      </c>
      <c r="I89" s="58">
        <v>34094</v>
      </c>
      <c r="J89" s="58">
        <v>34032</v>
      </c>
      <c r="K89" s="58">
        <v>0</v>
      </c>
      <c r="L89" s="58">
        <v>62</v>
      </c>
      <c r="M89" s="58" t="s">
        <v>729</v>
      </c>
      <c r="N89" s="58" t="s">
        <v>125</v>
      </c>
      <c r="O89" s="58" t="s">
        <v>125</v>
      </c>
      <c r="P89" s="58" t="s">
        <v>125</v>
      </c>
      <c r="Q89" s="58" t="s">
        <v>125</v>
      </c>
      <c r="R89" s="58" t="s">
        <v>2550</v>
      </c>
      <c r="S89" s="58" t="s">
        <v>2915</v>
      </c>
      <c r="T89" s="58" t="s">
        <v>2916</v>
      </c>
      <c r="U89" s="58" t="s">
        <v>2917</v>
      </c>
      <c r="V89" s="58" t="s">
        <v>2554</v>
      </c>
    </row>
    <row r="90" spans="1:22">
      <c r="A90" s="58" t="s">
        <v>2918</v>
      </c>
      <c r="B90" s="58" t="s">
        <v>746</v>
      </c>
      <c r="C90" s="58" t="s">
        <v>746</v>
      </c>
      <c r="D90" s="58" t="s">
        <v>746</v>
      </c>
      <c r="E90" s="58" t="s">
        <v>2918</v>
      </c>
      <c r="F90" s="58">
        <v>17569.900000000001</v>
      </c>
      <c r="H90" s="58" t="s">
        <v>125</v>
      </c>
      <c r="I90" s="58">
        <v>34460</v>
      </c>
      <c r="J90" s="58">
        <v>34032</v>
      </c>
      <c r="K90" s="58">
        <v>0</v>
      </c>
      <c r="L90" s="58">
        <v>428</v>
      </c>
      <c r="M90" s="58" t="s">
        <v>729</v>
      </c>
      <c r="N90" s="58" t="s">
        <v>125</v>
      </c>
      <c r="O90" s="58" t="s">
        <v>125</v>
      </c>
      <c r="P90" s="58" t="s">
        <v>125</v>
      </c>
      <c r="Q90" s="58" t="s">
        <v>125</v>
      </c>
      <c r="R90" s="58" t="s">
        <v>2550</v>
      </c>
      <c r="S90" s="58" t="s">
        <v>2919</v>
      </c>
      <c r="T90" s="58" t="s">
        <v>2920</v>
      </c>
      <c r="U90" s="58" t="s">
        <v>2921</v>
      </c>
      <c r="V90" s="58" t="s">
        <v>2554</v>
      </c>
    </row>
    <row r="91" spans="1:22">
      <c r="A91" s="58" t="s">
        <v>2922</v>
      </c>
      <c r="B91" s="58" t="s">
        <v>728</v>
      </c>
      <c r="C91" s="58" t="s">
        <v>728</v>
      </c>
      <c r="D91" s="58" t="s">
        <v>728</v>
      </c>
      <c r="E91" s="58" t="s">
        <v>2922</v>
      </c>
      <c r="F91" s="58">
        <v>40864.6</v>
      </c>
      <c r="H91" s="58" t="s">
        <v>125</v>
      </c>
      <c r="I91" s="58">
        <v>80144</v>
      </c>
      <c r="J91" s="58">
        <v>80092</v>
      </c>
      <c r="K91" s="58">
        <v>0</v>
      </c>
      <c r="L91" s="58">
        <v>52</v>
      </c>
      <c r="M91" s="58" t="s">
        <v>729</v>
      </c>
      <c r="N91" s="58" t="s">
        <v>125</v>
      </c>
      <c r="O91" s="58" t="s">
        <v>2603</v>
      </c>
      <c r="P91" s="58" t="s">
        <v>125</v>
      </c>
      <c r="Q91" s="58" t="s">
        <v>125</v>
      </c>
      <c r="R91" s="58" t="s">
        <v>2604</v>
      </c>
      <c r="S91" s="58" t="s">
        <v>2804</v>
      </c>
      <c r="T91" s="58" t="s">
        <v>2923</v>
      </c>
      <c r="U91" s="58" t="s">
        <v>2924</v>
      </c>
      <c r="V91" s="58" t="s">
        <v>2608</v>
      </c>
    </row>
    <row r="92" spans="1:22">
      <c r="A92" s="58" t="s">
        <v>2925</v>
      </c>
      <c r="B92" s="58" t="s">
        <v>728</v>
      </c>
      <c r="C92" s="58" t="s">
        <v>728</v>
      </c>
      <c r="D92" s="58" t="s">
        <v>728</v>
      </c>
      <c r="E92" s="58" t="s">
        <v>2925</v>
      </c>
      <c r="F92" s="58">
        <v>34218.199999999997</v>
      </c>
      <c r="H92" s="58" t="s">
        <v>125</v>
      </c>
      <c r="I92" s="58">
        <v>67116</v>
      </c>
      <c r="J92" s="58">
        <v>51909</v>
      </c>
      <c r="K92" s="58">
        <v>0</v>
      </c>
      <c r="L92" s="58">
        <v>15207</v>
      </c>
      <c r="M92" s="58" t="s">
        <v>729</v>
      </c>
      <c r="N92" s="58" t="s">
        <v>125</v>
      </c>
      <c r="O92" s="58" t="s">
        <v>125</v>
      </c>
      <c r="P92" s="58" t="s">
        <v>125</v>
      </c>
      <c r="Q92" s="58" t="s">
        <v>125</v>
      </c>
      <c r="R92" s="58" t="s">
        <v>2926</v>
      </c>
      <c r="S92" s="58" t="s">
        <v>2614</v>
      </c>
      <c r="T92" s="58" t="s">
        <v>2927</v>
      </c>
      <c r="U92" s="58" t="s">
        <v>2928</v>
      </c>
    </row>
    <row r="93" spans="1:22">
      <c r="A93" s="58" t="s">
        <v>2929</v>
      </c>
      <c r="B93" s="58" t="s">
        <v>728</v>
      </c>
      <c r="C93" s="58" t="s">
        <v>728</v>
      </c>
      <c r="D93" s="58" t="s">
        <v>728</v>
      </c>
      <c r="E93" s="58" t="s">
        <v>2929</v>
      </c>
      <c r="F93" s="58">
        <v>7077.4</v>
      </c>
      <c r="H93" s="58" t="s">
        <v>125</v>
      </c>
      <c r="I93" s="58">
        <v>13879</v>
      </c>
      <c r="J93" s="58">
        <v>13854</v>
      </c>
      <c r="K93" s="58">
        <v>0</v>
      </c>
      <c r="L93" s="58">
        <v>25</v>
      </c>
      <c r="M93" s="58" t="s">
        <v>729</v>
      </c>
      <c r="N93" s="58" t="s">
        <v>125</v>
      </c>
      <c r="O93" s="58" t="s">
        <v>125</v>
      </c>
      <c r="P93" s="58" t="s">
        <v>125</v>
      </c>
      <c r="Q93" s="58" t="s">
        <v>125</v>
      </c>
      <c r="R93" s="58" t="s">
        <v>2556</v>
      </c>
      <c r="S93" s="58" t="s">
        <v>2930</v>
      </c>
      <c r="T93" s="58" t="s">
        <v>2931</v>
      </c>
      <c r="U93" s="58" t="s">
        <v>2932</v>
      </c>
      <c r="V93" s="58" t="s">
        <v>2555</v>
      </c>
    </row>
    <row r="94" spans="1:22">
      <c r="A94" s="58" t="s">
        <v>2933</v>
      </c>
      <c r="B94" s="58" t="s">
        <v>728</v>
      </c>
      <c r="C94" s="58" t="s">
        <v>728</v>
      </c>
      <c r="D94" s="58" t="s">
        <v>728</v>
      </c>
      <c r="E94" s="58" t="s">
        <v>2933</v>
      </c>
      <c r="F94" s="58">
        <v>47451.199999999997</v>
      </c>
      <c r="H94" s="58" t="s">
        <v>125</v>
      </c>
      <c r="I94" s="58">
        <v>93063</v>
      </c>
      <c r="J94" s="58">
        <v>80097</v>
      </c>
      <c r="K94" s="58">
        <v>0</v>
      </c>
      <c r="L94" s="58">
        <v>12966</v>
      </c>
      <c r="M94" s="58" t="s">
        <v>729</v>
      </c>
      <c r="N94" s="58" t="s">
        <v>125</v>
      </c>
      <c r="O94" s="58" t="s">
        <v>2603</v>
      </c>
      <c r="P94" s="58" t="s">
        <v>125</v>
      </c>
      <c r="Q94" s="58" t="s">
        <v>125</v>
      </c>
      <c r="R94" s="58" t="s">
        <v>2604</v>
      </c>
      <c r="S94" s="58" t="s">
        <v>2911</v>
      </c>
      <c r="T94" s="58" t="s">
        <v>2934</v>
      </c>
      <c r="U94" s="58" t="s">
        <v>2935</v>
      </c>
      <c r="V94" s="58" t="s">
        <v>2608</v>
      </c>
    </row>
    <row r="95" spans="1:22">
      <c r="A95" s="58" t="s">
        <v>2642</v>
      </c>
      <c r="B95" s="58" t="s">
        <v>728</v>
      </c>
      <c r="C95" s="58" t="s">
        <v>728</v>
      </c>
      <c r="D95" s="58" t="s">
        <v>728</v>
      </c>
      <c r="E95" s="58" t="s">
        <v>2642</v>
      </c>
      <c r="F95" s="58">
        <v>44892.7</v>
      </c>
      <c r="H95" s="58" t="s">
        <v>125</v>
      </c>
      <c r="I95" s="58">
        <v>88052</v>
      </c>
      <c r="J95" s="58">
        <v>72034</v>
      </c>
      <c r="K95" s="58">
        <v>0</v>
      </c>
      <c r="L95" s="58">
        <v>16018</v>
      </c>
      <c r="M95" s="58" t="s">
        <v>729</v>
      </c>
      <c r="N95" s="58" t="s">
        <v>125</v>
      </c>
      <c r="O95" s="58" t="s">
        <v>2603</v>
      </c>
      <c r="P95" s="58" t="s">
        <v>125</v>
      </c>
      <c r="Q95" s="58" t="s">
        <v>125</v>
      </c>
      <c r="R95" s="58" t="s">
        <v>2638</v>
      </c>
      <c r="S95" s="58" t="s">
        <v>2936</v>
      </c>
      <c r="T95" s="58" t="s">
        <v>2937</v>
      </c>
      <c r="U95" s="58" t="s">
        <v>2938</v>
      </c>
      <c r="V95" s="58" t="s">
        <v>2642</v>
      </c>
    </row>
    <row r="96" spans="1:22">
      <c r="A96" s="58" t="s">
        <v>2939</v>
      </c>
      <c r="B96" s="58" t="s">
        <v>746</v>
      </c>
      <c r="C96" s="58" t="s">
        <v>746</v>
      </c>
      <c r="D96" s="58" t="s">
        <v>746</v>
      </c>
      <c r="E96" s="58" t="s">
        <v>2939</v>
      </c>
      <c r="F96" s="58">
        <v>5.7</v>
      </c>
      <c r="H96" s="58" t="s">
        <v>125</v>
      </c>
      <c r="I96" s="58">
        <v>15566</v>
      </c>
      <c r="J96" s="58">
        <v>15544</v>
      </c>
      <c r="K96" s="58">
        <v>0</v>
      </c>
      <c r="L96" s="58">
        <v>22</v>
      </c>
      <c r="M96" s="58" t="s">
        <v>729</v>
      </c>
      <c r="N96" s="58" t="s">
        <v>125</v>
      </c>
      <c r="O96" s="58" t="s">
        <v>2940</v>
      </c>
      <c r="P96" s="58" t="s">
        <v>125</v>
      </c>
      <c r="Q96" s="58" t="s">
        <v>125</v>
      </c>
      <c r="R96" s="58" t="s">
        <v>2941</v>
      </c>
      <c r="S96" s="58" t="s">
        <v>2942</v>
      </c>
      <c r="T96" s="58" t="s">
        <v>2943</v>
      </c>
      <c r="U96" s="58" t="s">
        <v>2944</v>
      </c>
      <c r="V96" s="58" t="s">
        <v>2939</v>
      </c>
    </row>
    <row r="97" spans="1:22">
      <c r="A97" s="58" t="s">
        <v>2945</v>
      </c>
      <c r="B97" s="58" t="s">
        <v>746</v>
      </c>
      <c r="C97" s="58" t="s">
        <v>746</v>
      </c>
      <c r="D97" s="58" t="s">
        <v>746</v>
      </c>
      <c r="E97" s="58" t="s">
        <v>2945</v>
      </c>
      <c r="F97" s="58">
        <v>12654.9</v>
      </c>
      <c r="H97" s="58" t="s">
        <v>125</v>
      </c>
      <c r="I97" s="58">
        <v>24819</v>
      </c>
      <c r="J97" s="58">
        <v>23871</v>
      </c>
      <c r="K97" s="58">
        <v>0</v>
      </c>
      <c r="L97" s="58">
        <v>948</v>
      </c>
      <c r="M97" s="58" t="s">
        <v>729</v>
      </c>
      <c r="N97" s="58" t="s">
        <v>125</v>
      </c>
      <c r="O97" s="58" t="s">
        <v>125</v>
      </c>
      <c r="P97" s="58" t="s">
        <v>125</v>
      </c>
      <c r="Q97" s="58" t="s">
        <v>125</v>
      </c>
      <c r="R97" s="58" t="s">
        <v>2946</v>
      </c>
      <c r="S97" s="58" t="s">
        <v>2713</v>
      </c>
      <c r="T97" s="58" t="s">
        <v>2947</v>
      </c>
      <c r="U97" s="58" t="s">
        <v>2948</v>
      </c>
      <c r="V97" s="58" t="s">
        <v>2710</v>
      </c>
    </row>
    <row r="98" spans="1:22">
      <c r="A98" s="58" t="s">
        <v>2949</v>
      </c>
      <c r="B98" s="58" t="s">
        <v>746</v>
      </c>
      <c r="C98" s="58" t="s">
        <v>746</v>
      </c>
      <c r="D98" s="58" t="s">
        <v>746</v>
      </c>
      <c r="E98" s="58" t="s">
        <v>2949</v>
      </c>
      <c r="F98" s="58">
        <v>18058.5</v>
      </c>
      <c r="H98" s="58" t="s">
        <v>125</v>
      </c>
      <c r="I98" s="58">
        <v>35418</v>
      </c>
      <c r="J98" s="58">
        <v>34032</v>
      </c>
      <c r="K98" s="58">
        <v>0</v>
      </c>
      <c r="L98" s="58">
        <v>1386</v>
      </c>
      <c r="M98" s="58" t="s">
        <v>729</v>
      </c>
      <c r="N98" s="58" t="s">
        <v>125</v>
      </c>
      <c r="O98" s="58" t="s">
        <v>125</v>
      </c>
      <c r="P98" s="58" t="s">
        <v>125</v>
      </c>
      <c r="Q98" s="58" t="s">
        <v>125</v>
      </c>
      <c r="R98" s="58" t="s">
        <v>2550</v>
      </c>
      <c r="S98" s="58" t="s">
        <v>2950</v>
      </c>
      <c r="T98" s="58" t="s">
        <v>2951</v>
      </c>
      <c r="U98" s="58" t="s">
        <v>2952</v>
      </c>
      <c r="V98" s="58" t="s">
        <v>2554</v>
      </c>
    </row>
    <row r="99" spans="1:22">
      <c r="A99" s="58" t="s">
        <v>2953</v>
      </c>
      <c r="B99" s="58">
        <v>0.43357649234562801</v>
      </c>
      <c r="C99" s="58">
        <v>0.30952457591656701</v>
      </c>
      <c r="D99" s="58">
        <v>0.41092244148692098</v>
      </c>
      <c r="E99" s="58" t="s">
        <v>2953</v>
      </c>
      <c r="F99" s="58">
        <v>24029.4</v>
      </c>
      <c r="H99" s="58" t="s">
        <v>125</v>
      </c>
      <c r="I99" s="58">
        <v>47129</v>
      </c>
      <c r="J99" s="58">
        <v>34032</v>
      </c>
      <c r="K99" s="58">
        <v>0</v>
      </c>
      <c r="L99" s="58">
        <v>13097</v>
      </c>
      <c r="M99" s="58" t="s">
        <v>729</v>
      </c>
      <c r="N99" s="58" t="s">
        <v>125</v>
      </c>
      <c r="O99" s="58" t="s">
        <v>125</v>
      </c>
      <c r="P99" s="58" t="s">
        <v>125</v>
      </c>
      <c r="Q99" s="58" t="s">
        <v>125</v>
      </c>
      <c r="R99" s="58" t="s">
        <v>2550</v>
      </c>
      <c r="S99" s="58" t="s">
        <v>2556</v>
      </c>
      <c r="T99" s="58" t="s">
        <v>2954</v>
      </c>
      <c r="U99" s="58" t="s">
        <v>2955</v>
      </c>
      <c r="V99" s="58" t="s">
        <v>2554</v>
      </c>
    </row>
    <row r="100" spans="1:22">
      <c r="A100" s="58" t="s">
        <v>2956</v>
      </c>
      <c r="B100" s="58" t="s">
        <v>746</v>
      </c>
      <c r="C100" s="58" t="s">
        <v>746</v>
      </c>
      <c r="D100" s="58" t="s">
        <v>746</v>
      </c>
      <c r="E100" s="58" t="s">
        <v>2956</v>
      </c>
      <c r="F100" s="58">
        <v>17389.5</v>
      </c>
      <c r="H100" s="58" t="s">
        <v>125</v>
      </c>
      <c r="I100" s="58">
        <v>34106</v>
      </c>
      <c r="J100" s="58">
        <v>34032</v>
      </c>
      <c r="K100" s="58">
        <v>0</v>
      </c>
      <c r="L100" s="58">
        <v>74</v>
      </c>
      <c r="M100" s="58" t="s">
        <v>729</v>
      </c>
      <c r="N100" s="58" t="s">
        <v>125</v>
      </c>
      <c r="O100" s="58" t="s">
        <v>125</v>
      </c>
      <c r="P100" s="58" t="s">
        <v>125</v>
      </c>
      <c r="Q100" s="58" t="s">
        <v>125</v>
      </c>
      <c r="R100" s="58" t="s">
        <v>2550</v>
      </c>
      <c r="S100" s="58" t="s">
        <v>2957</v>
      </c>
      <c r="T100" s="58" t="s">
        <v>2958</v>
      </c>
      <c r="U100" s="58" t="s">
        <v>2959</v>
      </c>
      <c r="V100" s="58" t="s">
        <v>2554</v>
      </c>
    </row>
    <row r="101" spans="1:22">
      <c r="A101" s="58" t="s">
        <v>2960</v>
      </c>
      <c r="B101" s="58" t="s">
        <v>728</v>
      </c>
      <c r="C101" s="58" t="s">
        <v>728</v>
      </c>
      <c r="D101" s="58" t="s">
        <v>728</v>
      </c>
      <c r="E101" s="58" t="s">
        <v>2960</v>
      </c>
      <c r="F101" s="58">
        <v>47451.1</v>
      </c>
      <c r="H101" s="58" t="s">
        <v>125</v>
      </c>
      <c r="I101" s="58">
        <v>93063</v>
      </c>
      <c r="J101" s="58">
        <v>80097</v>
      </c>
      <c r="K101" s="58">
        <v>0</v>
      </c>
      <c r="L101" s="58">
        <v>12966</v>
      </c>
      <c r="M101" s="58" t="s">
        <v>729</v>
      </c>
      <c r="N101" s="58" t="s">
        <v>125</v>
      </c>
      <c r="O101" s="58" t="s">
        <v>2603</v>
      </c>
      <c r="P101" s="58" t="s">
        <v>125</v>
      </c>
      <c r="Q101" s="58" t="s">
        <v>125</v>
      </c>
      <c r="R101" s="58" t="s">
        <v>2604</v>
      </c>
      <c r="S101" s="58" t="s">
        <v>2911</v>
      </c>
      <c r="T101" s="58" t="s">
        <v>2934</v>
      </c>
      <c r="U101" s="58" t="s">
        <v>2961</v>
      </c>
      <c r="V101" s="58" t="s">
        <v>2608</v>
      </c>
    </row>
    <row r="102" spans="1:22">
      <c r="A102" s="58" t="s">
        <v>2962</v>
      </c>
      <c r="B102" s="58" t="s">
        <v>728</v>
      </c>
      <c r="C102" s="58" t="s">
        <v>728</v>
      </c>
      <c r="D102" s="58" t="s">
        <v>728</v>
      </c>
      <c r="E102" s="58" t="s">
        <v>2962</v>
      </c>
      <c r="F102" s="58">
        <v>18635.2</v>
      </c>
      <c r="H102" s="58" t="s">
        <v>125</v>
      </c>
      <c r="I102" s="58">
        <v>36550</v>
      </c>
      <c r="J102" s="58">
        <v>32946</v>
      </c>
      <c r="K102" s="58">
        <v>0</v>
      </c>
      <c r="L102" s="58">
        <v>3604</v>
      </c>
      <c r="M102" s="58" t="s">
        <v>729</v>
      </c>
      <c r="N102" s="58" t="s">
        <v>125</v>
      </c>
      <c r="O102" s="58" t="s">
        <v>125</v>
      </c>
      <c r="P102" s="58" t="s">
        <v>125</v>
      </c>
      <c r="Q102" s="58" t="s">
        <v>125</v>
      </c>
      <c r="R102" s="58" t="s">
        <v>2963</v>
      </c>
      <c r="S102" s="58" t="s">
        <v>2964</v>
      </c>
      <c r="T102" s="58" t="s">
        <v>2965</v>
      </c>
      <c r="U102" s="58" t="s">
        <v>2966</v>
      </c>
    </row>
    <row r="103" spans="1:22">
      <c r="A103" s="58" t="s">
        <v>2967</v>
      </c>
      <c r="B103" s="58" t="s">
        <v>728</v>
      </c>
      <c r="C103" s="58" t="s">
        <v>728</v>
      </c>
      <c r="D103" s="58" t="s">
        <v>728</v>
      </c>
      <c r="E103" s="58" t="s">
        <v>2967</v>
      </c>
      <c r="F103" s="58">
        <v>7020.4</v>
      </c>
      <c r="H103" s="58" t="s">
        <v>125</v>
      </c>
      <c r="I103" s="58">
        <v>13767</v>
      </c>
      <c r="J103" s="58">
        <v>12699</v>
      </c>
      <c r="K103" s="58">
        <v>0</v>
      </c>
      <c r="L103" s="58">
        <v>1068</v>
      </c>
      <c r="M103" s="58" t="s">
        <v>729</v>
      </c>
      <c r="N103" s="58" t="s">
        <v>125</v>
      </c>
      <c r="O103" s="58" t="s">
        <v>125</v>
      </c>
      <c r="P103" s="58" t="s">
        <v>125</v>
      </c>
      <c r="Q103" s="58" t="s">
        <v>125</v>
      </c>
      <c r="R103" s="58" t="s">
        <v>2556</v>
      </c>
      <c r="S103" s="58" t="s">
        <v>2968</v>
      </c>
      <c r="T103" s="58" t="s">
        <v>2969</v>
      </c>
      <c r="U103" s="58" t="s">
        <v>2970</v>
      </c>
      <c r="V103" s="58" t="s">
        <v>2555</v>
      </c>
    </row>
    <row r="104" spans="1:22">
      <c r="A104" s="58" t="s">
        <v>2971</v>
      </c>
      <c r="B104" s="58">
        <v>0.43357649234562801</v>
      </c>
      <c r="C104" s="58">
        <v>0.30952457591656701</v>
      </c>
      <c r="D104" s="58">
        <v>0.41092244148692098</v>
      </c>
      <c r="E104" s="58" t="s">
        <v>2971</v>
      </c>
      <c r="F104" s="58">
        <v>24029.4</v>
      </c>
      <c r="H104" s="58" t="s">
        <v>125</v>
      </c>
      <c r="I104" s="58">
        <v>47129</v>
      </c>
      <c r="J104" s="58">
        <v>34032</v>
      </c>
      <c r="K104" s="58">
        <v>0</v>
      </c>
      <c r="L104" s="58">
        <v>13097</v>
      </c>
      <c r="M104" s="58" t="s">
        <v>729</v>
      </c>
      <c r="N104" s="58" t="s">
        <v>125</v>
      </c>
      <c r="O104" s="58" t="s">
        <v>125</v>
      </c>
      <c r="P104" s="58" t="s">
        <v>125</v>
      </c>
      <c r="Q104" s="58" t="s">
        <v>125</v>
      </c>
      <c r="R104" s="58" t="s">
        <v>2550</v>
      </c>
      <c r="S104" s="58" t="s">
        <v>2556</v>
      </c>
      <c r="T104" s="58" t="s">
        <v>2972</v>
      </c>
      <c r="U104" s="58" t="s">
        <v>2973</v>
      </c>
      <c r="V104" s="58" t="s">
        <v>2554</v>
      </c>
    </row>
    <row r="105" spans="1:22">
      <c r="A105" s="58" t="s">
        <v>2974</v>
      </c>
      <c r="B105" s="58" t="s">
        <v>728</v>
      </c>
      <c r="C105" s="58" t="s">
        <v>728</v>
      </c>
      <c r="D105" s="58" t="s">
        <v>728</v>
      </c>
      <c r="E105" s="58" t="s">
        <v>2974</v>
      </c>
      <c r="F105" s="58">
        <v>8634.4</v>
      </c>
      <c r="H105" s="58" t="s">
        <v>125</v>
      </c>
      <c r="I105" s="58">
        <v>16927</v>
      </c>
      <c r="J105" s="58">
        <v>14201</v>
      </c>
      <c r="K105" s="58">
        <v>0</v>
      </c>
      <c r="L105" s="58">
        <v>2726</v>
      </c>
      <c r="M105" s="58" t="s">
        <v>729</v>
      </c>
      <c r="N105" s="58" t="s">
        <v>125</v>
      </c>
      <c r="O105" s="58" t="s">
        <v>2975</v>
      </c>
      <c r="P105" s="58" t="s">
        <v>125</v>
      </c>
      <c r="Q105" s="58" t="s">
        <v>125</v>
      </c>
      <c r="R105" s="58" t="s">
        <v>2976</v>
      </c>
      <c r="S105" s="58" t="s">
        <v>2977</v>
      </c>
      <c r="T105" s="58" t="s">
        <v>2978</v>
      </c>
      <c r="U105" s="58" t="s">
        <v>2979</v>
      </c>
    </row>
    <row r="106" spans="1:22">
      <c r="A106" s="58" t="s">
        <v>2980</v>
      </c>
      <c r="B106" s="58" t="s">
        <v>728</v>
      </c>
      <c r="C106" s="58" t="s">
        <v>728</v>
      </c>
      <c r="D106" s="58" t="s">
        <v>728</v>
      </c>
      <c r="E106" s="58" t="s">
        <v>2980</v>
      </c>
      <c r="F106" s="58">
        <v>11006.1</v>
      </c>
      <c r="H106" s="58" t="s">
        <v>125</v>
      </c>
      <c r="I106" s="58">
        <v>21588</v>
      </c>
      <c r="J106" s="58">
        <v>21449</v>
      </c>
      <c r="K106" s="58">
        <v>0</v>
      </c>
      <c r="L106" s="58">
        <v>139</v>
      </c>
      <c r="M106" s="58" t="s">
        <v>729</v>
      </c>
      <c r="N106" s="58" t="s">
        <v>125</v>
      </c>
      <c r="O106" s="58" t="s">
        <v>125</v>
      </c>
      <c r="P106" s="58" t="s">
        <v>125</v>
      </c>
      <c r="Q106" s="58" t="s">
        <v>125</v>
      </c>
      <c r="R106" s="58" t="s">
        <v>2981</v>
      </c>
      <c r="S106" s="58" t="s">
        <v>2982</v>
      </c>
      <c r="T106" s="58" t="s">
        <v>2983</v>
      </c>
      <c r="U106" s="58" t="s">
        <v>2984</v>
      </c>
    </row>
    <row r="107" spans="1:22">
      <c r="A107" s="58" t="s">
        <v>2985</v>
      </c>
      <c r="B107" s="58" t="s">
        <v>728</v>
      </c>
      <c r="C107" s="58" t="s">
        <v>728</v>
      </c>
      <c r="D107" s="58" t="s">
        <v>728</v>
      </c>
      <c r="E107" s="58" t="s">
        <v>2985</v>
      </c>
      <c r="F107" s="58">
        <v>6803.3</v>
      </c>
      <c r="H107" s="58" t="s">
        <v>125</v>
      </c>
      <c r="I107" s="58">
        <v>13343</v>
      </c>
      <c r="J107" s="58">
        <v>12816</v>
      </c>
      <c r="K107" s="58">
        <v>0</v>
      </c>
      <c r="L107" s="58">
        <v>527</v>
      </c>
      <c r="M107" s="58" t="s">
        <v>729</v>
      </c>
      <c r="N107" s="58" t="s">
        <v>125</v>
      </c>
      <c r="O107" s="58" t="s">
        <v>125</v>
      </c>
      <c r="P107" s="58" t="s">
        <v>125</v>
      </c>
      <c r="Q107" s="58" t="s">
        <v>125</v>
      </c>
      <c r="R107" s="58" t="s">
        <v>2986</v>
      </c>
      <c r="S107" s="58" t="s">
        <v>2987</v>
      </c>
      <c r="T107" s="58" t="s">
        <v>2988</v>
      </c>
      <c r="U107" s="58" t="s">
        <v>2989</v>
      </c>
    </row>
    <row r="108" spans="1:22">
      <c r="A108" s="58" t="s">
        <v>2990</v>
      </c>
      <c r="B108" s="58" t="s">
        <v>728</v>
      </c>
      <c r="C108" s="58" t="s">
        <v>728</v>
      </c>
      <c r="D108" s="58" t="s">
        <v>728</v>
      </c>
      <c r="E108" s="58" t="s">
        <v>2990</v>
      </c>
      <c r="F108" s="58">
        <v>11006.3</v>
      </c>
      <c r="H108" s="58" t="s">
        <v>125</v>
      </c>
      <c r="I108" s="58">
        <v>21588</v>
      </c>
      <c r="J108" s="58">
        <v>21449</v>
      </c>
      <c r="K108" s="58">
        <v>0</v>
      </c>
      <c r="L108" s="58">
        <v>139</v>
      </c>
      <c r="M108" s="58" t="s">
        <v>729</v>
      </c>
      <c r="N108" s="58" t="s">
        <v>125</v>
      </c>
      <c r="O108" s="58" t="s">
        <v>125</v>
      </c>
      <c r="P108" s="58" t="s">
        <v>125</v>
      </c>
      <c r="Q108" s="58" t="s">
        <v>125</v>
      </c>
      <c r="R108" s="58" t="s">
        <v>2981</v>
      </c>
      <c r="S108" s="58" t="s">
        <v>2982</v>
      </c>
      <c r="T108" s="58" t="s">
        <v>2983</v>
      </c>
      <c r="U108" s="58" t="s">
        <v>2991</v>
      </c>
    </row>
    <row r="109" spans="1:22">
      <c r="A109" s="58" t="s">
        <v>2992</v>
      </c>
      <c r="B109" s="58" t="s">
        <v>746</v>
      </c>
      <c r="C109" s="58" t="s">
        <v>746</v>
      </c>
      <c r="D109" s="58" t="s">
        <v>746</v>
      </c>
      <c r="E109" s="58" t="s">
        <v>2992</v>
      </c>
      <c r="F109" s="58">
        <v>6652.7</v>
      </c>
      <c r="H109" s="58" t="s">
        <v>125</v>
      </c>
      <c r="I109" s="58">
        <v>13046</v>
      </c>
      <c r="J109" s="58">
        <v>12814</v>
      </c>
      <c r="K109" s="58">
        <v>0</v>
      </c>
      <c r="L109" s="58">
        <v>232</v>
      </c>
      <c r="M109" s="58" t="s">
        <v>729</v>
      </c>
      <c r="N109" s="58" t="s">
        <v>125</v>
      </c>
      <c r="O109" s="58" t="s">
        <v>125</v>
      </c>
      <c r="P109" s="58" t="s">
        <v>125</v>
      </c>
      <c r="Q109" s="58" t="s">
        <v>125</v>
      </c>
      <c r="R109" s="58" t="s">
        <v>2911</v>
      </c>
      <c r="S109" s="58" t="s">
        <v>2993</v>
      </c>
      <c r="T109" s="58" t="s">
        <v>2994</v>
      </c>
      <c r="U109" s="58" t="s">
        <v>2995</v>
      </c>
      <c r="V109" s="58" t="s">
        <v>2992</v>
      </c>
    </row>
    <row r="110" spans="1:22">
      <c r="A110" s="58" t="s">
        <v>2996</v>
      </c>
      <c r="B110" s="58" t="s">
        <v>746</v>
      </c>
      <c r="C110" s="58" t="s">
        <v>746</v>
      </c>
      <c r="D110" s="58" t="s">
        <v>746</v>
      </c>
      <c r="E110" s="58" t="s">
        <v>2996</v>
      </c>
      <c r="F110" s="58">
        <v>2.4</v>
      </c>
      <c r="H110" s="58" t="s">
        <v>125</v>
      </c>
      <c r="I110" s="58">
        <v>15852</v>
      </c>
      <c r="J110" s="58">
        <v>15544</v>
      </c>
      <c r="K110" s="58">
        <v>0</v>
      </c>
      <c r="L110" s="58">
        <v>308</v>
      </c>
      <c r="M110" s="58" t="s">
        <v>729</v>
      </c>
      <c r="N110" s="58" t="s">
        <v>125</v>
      </c>
      <c r="O110" s="58" t="s">
        <v>125</v>
      </c>
      <c r="P110" s="58" t="s">
        <v>125</v>
      </c>
      <c r="Q110" s="58" t="s">
        <v>125</v>
      </c>
      <c r="R110" s="58" t="s">
        <v>2941</v>
      </c>
      <c r="S110" s="58" t="s">
        <v>2997</v>
      </c>
      <c r="T110" s="58" t="s">
        <v>2998</v>
      </c>
      <c r="U110" s="58" t="s">
        <v>2999</v>
      </c>
      <c r="V110" s="58" t="s">
        <v>2939</v>
      </c>
    </row>
    <row r="111" spans="1:22">
      <c r="A111" s="58" t="s">
        <v>3000</v>
      </c>
      <c r="B111" s="58" t="s">
        <v>728</v>
      </c>
      <c r="C111" s="58" t="s">
        <v>728</v>
      </c>
      <c r="D111" s="58" t="s">
        <v>728</v>
      </c>
      <c r="E111" s="58" t="s">
        <v>3000</v>
      </c>
      <c r="F111" s="58">
        <v>17622.3</v>
      </c>
      <c r="H111" s="58" t="s">
        <v>125</v>
      </c>
      <c r="I111" s="58">
        <v>34565</v>
      </c>
      <c r="J111" s="58">
        <v>33221</v>
      </c>
      <c r="K111" s="58">
        <v>0</v>
      </c>
      <c r="L111" s="58">
        <v>1344</v>
      </c>
      <c r="M111" s="58" t="s">
        <v>729</v>
      </c>
      <c r="N111" s="58" t="s">
        <v>125</v>
      </c>
      <c r="O111" s="58" t="s">
        <v>125</v>
      </c>
      <c r="P111" s="58" t="s">
        <v>125</v>
      </c>
      <c r="Q111" s="58" t="s">
        <v>125</v>
      </c>
      <c r="R111" s="58" t="s">
        <v>3001</v>
      </c>
      <c r="S111" s="58" t="s">
        <v>2599</v>
      </c>
      <c r="T111" s="58" t="s">
        <v>3002</v>
      </c>
      <c r="U111" s="58" t="s">
        <v>3003</v>
      </c>
    </row>
    <row r="112" spans="1:22">
      <c r="A112" s="58" t="s">
        <v>3004</v>
      </c>
      <c r="B112" s="58" t="s">
        <v>728</v>
      </c>
      <c r="C112" s="58" t="s">
        <v>728</v>
      </c>
      <c r="D112" s="58" t="s">
        <v>728</v>
      </c>
      <c r="E112" s="58" t="s">
        <v>3004</v>
      </c>
      <c r="F112" s="58">
        <v>40920.6</v>
      </c>
      <c r="H112" s="58" t="s">
        <v>125</v>
      </c>
      <c r="I112" s="58">
        <v>80261</v>
      </c>
      <c r="J112" s="58">
        <v>77868</v>
      </c>
      <c r="K112" s="58">
        <v>0</v>
      </c>
      <c r="L112" s="58">
        <v>2393</v>
      </c>
      <c r="M112" s="58" t="s">
        <v>729</v>
      </c>
      <c r="N112" s="58" t="s">
        <v>125</v>
      </c>
      <c r="O112" s="58" t="s">
        <v>125</v>
      </c>
      <c r="P112" s="58" t="s">
        <v>125</v>
      </c>
      <c r="Q112" s="58" t="s">
        <v>125</v>
      </c>
      <c r="R112" s="58" t="s">
        <v>2604</v>
      </c>
      <c r="S112" s="58" t="s">
        <v>3005</v>
      </c>
      <c r="T112" s="58" t="s">
        <v>3006</v>
      </c>
      <c r="U112" s="58" t="s">
        <v>3007</v>
      </c>
      <c r="V112" s="58" t="s">
        <v>2608</v>
      </c>
    </row>
    <row r="113" spans="1:22">
      <c r="A113" s="58" t="s">
        <v>3008</v>
      </c>
      <c r="B113" s="58" t="s">
        <v>728</v>
      </c>
      <c r="C113" s="58" t="s">
        <v>728</v>
      </c>
      <c r="D113" s="58" t="s">
        <v>728</v>
      </c>
      <c r="E113" s="58" t="s">
        <v>3008</v>
      </c>
      <c r="F113" s="58">
        <v>44892.800000000003</v>
      </c>
      <c r="H113" s="58" t="s">
        <v>125</v>
      </c>
      <c r="I113" s="58">
        <v>88052</v>
      </c>
      <c r="J113" s="58">
        <v>72034</v>
      </c>
      <c r="K113" s="58">
        <v>0</v>
      </c>
      <c r="L113" s="58">
        <v>16018</v>
      </c>
      <c r="M113" s="58" t="s">
        <v>729</v>
      </c>
      <c r="N113" s="58" t="s">
        <v>125</v>
      </c>
      <c r="O113" s="58" t="s">
        <v>2603</v>
      </c>
      <c r="P113" s="58" t="s">
        <v>125</v>
      </c>
      <c r="Q113" s="58" t="s">
        <v>125</v>
      </c>
      <c r="R113" s="58" t="s">
        <v>2638</v>
      </c>
      <c r="S113" s="58" t="s">
        <v>2936</v>
      </c>
      <c r="T113" s="58" t="s">
        <v>3009</v>
      </c>
      <c r="U113" s="58" t="s">
        <v>3010</v>
      </c>
      <c r="V113" s="58" t="s">
        <v>2642</v>
      </c>
    </row>
    <row r="114" spans="1:22">
      <c r="A114" s="58" t="s">
        <v>3011</v>
      </c>
      <c r="B114" s="58">
        <v>0.55574721655951098</v>
      </c>
      <c r="C114" s="58" t="s">
        <v>746</v>
      </c>
      <c r="D114" s="58">
        <v>0.366240491988995</v>
      </c>
      <c r="E114" s="58" t="s">
        <v>3011</v>
      </c>
      <c r="F114" s="58">
        <v>6873</v>
      </c>
      <c r="H114" s="58" t="s">
        <v>125</v>
      </c>
      <c r="I114" s="58">
        <v>13478</v>
      </c>
      <c r="J114" s="58">
        <v>8461</v>
      </c>
      <c r="K114" s="58">
        <v>0</v>
      </c>
      <c r="L114" s="58">
        <v>5017</v>
      </c>
      <c r="M114" s="58" t="s">
        <v>729</v>
      </c>
      <c r="N114" s="58" t="s">
        <v>125</v>
      </c>
      <c r="O114" s="58" t="s">
        <v>125</v>
      </c>
      <c r="P114" s="58" t="s">
        <v>125</v>
      </c>
      <c r="Q114" s="58" t="s">
        <v>125</v>
      </c>
      <c r="R114" s="58" t="s">
        <v>2593</v>
      </c>
      <c r="S114" s="58" t="s">
        <v>2588</v>
      </c>
      <c r="T114" s="58" t="s">
        <v>3012</v>
      </c>
      <c r="U114" s="58" t="s">
        <v>3013</v>
      </c>
      <c r="V114" s="58" t="s">
        <v>2554</v>
      </c>
    </row>
    <row r="115" spans="1:22">
      <c r="A115" s="58" t="s">
        <v>3014</v>
      </c>
      <c r="B115" s="58" t="s">
        <v>746</v>
      </c>
      <c r="C115" s="58" t="s">
        <v>746</v>
      </c>
      <c r="D115" s="58" t="s">
        <v>746</v>
      </c>
      <c r="E115" s="58" t="s">
        <v>3014</v>
      </c>
      <c r="F115" s="58">
        <v>6586</v>
      </c>
      <c r="H115" s="58" t="s">
        <v>125</v>
      </c>
      <c r="I115" s="58">
        <v>12908</v>
      </c>
      <c r="J115" s="58">
        <v>12814</v>
      </c>
      <c r="K115" s="58">
        <v>0</v>
      </c>
      <c r="L115" s="58">
        <v>94</v>
      </c>
      <c r="M115" s="58" t="s">
        <v>729</v>
      </c>
      <c r="N115" s="58" t="s">
        <v>125</v>
      </c>
      <c r="O115" s="58" t="s">
        <v>2940</v>
      </c>
      <c r="P115" s="58" t="s">
        <v>125</v>
      </c>
      <c r="Q115" s="58" t="s">
        <v>125</v>
      </c>
      <c r="R115" s="58" t="s">
        <v>3015</v>
      </c>
      <c r="S115" s="58" t="s">
        <v>3016</v>
      </c>
      <c r="T115" s="58" t="s">
        <v>3017</v>
      </c>
      <c r="U115" s="58" t="s">
        <v>3018</v>
      </c>
      <c r="V115" s="58" t="s">
        <v>2992</v>
      </c>
    </row>
    <row r="116" spans="1:22">
      <c r="A116" s="58" t="s">
        <v>3019</v>
      </c>
      <c r="B116" s="58">
        <v>0.43357649234562801</v>
      </c>
      <c r="C116" s="58">
        <v>0.309480122324159</v>
      </c>
      <c r="D116" s="58">
        <v>0.41186712485681598</v>
      </c>
      <c r="E116" s="58" t="s">
        <v>3019</v>
      </c>
      <c r="F116" s="58">
        <v>23826.1</v>
      </c>
      <c r="H116" s="58" t="s">
        <v>125</v>
      </c>
      <c r="I116" s="58">
        <v>46731</v>
      </c>
      <c r="J116" s="58">
        <v>34032</v>
      </c>
      <c r="K116" s="58">
        <v>0</v>
      </c>
      <c r="L116" s="58">
        <v>12699</v>
      </c>
      <c r="M116" s="58" t="s">
        <v>729</v>
      </c>
      <c r="N116" s="58" t="s">
        <v>125</v>
      </c>
      <c r="O116" s="58" t="s">
        <v>125</v>
      </c>
      <c r="P116" s="58" t="s">
        <v>125</v>
      </c>
      <c r="Q116" s="58" t="s">
        <v>125</v>
      </c>
      <c r="R116" s="58" t="s">
        <v>2550</v>
      </c>
      <c r="S116" s="58" t="s">
        <v>2556</v>
      </c>
      <c r="T116" s="58" t="s">
        <v>3020</v>
      </c>
      <c r="U116" s="58" t="s">
        <v>3021</v>
      </c>
      <c r="V116" s="58" t="s">
        <v>2554</v>
      </c>
    </row>
    <row r="117" spans="1:22">
      <c r="A117" s="58" t="s">
        <v>3022</v>
      </c>
      <c r="B117" s="58" t="s">
        <v>746</v>
      </c>
      <c r="C117" s="58" t="s">
        <v>746</v>
      </c>
      <c r="D117" s="58" t="s">
        <v>746</v>
      </c>
      <c r="E117" s="58" t="s">
        <v>3022</v>
      </c>
      <c r="F117" s="58">
        <v>4659.8</v>
      </c>
      <c r="H117" s="58" t="s">
        <v>125</v>
      </c>
      <c r="I117" s="58">
        <v>9130</v>
      </c>
      <c r="J117" s="58">
        <v>8774</v>
      </c>
      <c r="K117" s="58">
        <v>0</v>
      </c>
      <c r="L117" s="58">
        <v>356</v>
      </c>
      <c r="M117" s="58" t="s">
        <v>729</v>
      </c>
      <c r="N117" s="58" t="s">
        <v>125</v>
      </c>
      <c r="O117" s="58" t="s">
        <v>3023</v>
      </c>
      <c r="P117" s="58" t="s">
        <v>125</v>
      </c>
      <c r="Q117" s="58" t="s">
        <v>125</v>
      </c>
      <c r="R117" s="58" t="s">
        <v>3024</v>
      </c>
      <c r="S117" s="58" t="s">
        <v>3025</v>
      </c>
      <c r="T117" s="58" t="s">
        <v>3026</v>
      </c>
      <c r="U117" s="58" t="s">
        <v>3027</v>
      </c>
    </row>
    <row r="118" spans="1:22">
      <c r="A118" s="58" t="s">
        <v>3028</v>
      </c>
      <c r="B118" s="58" t="s">
        <v>746</v>
      </c>
      <c r="C118" s="58" t="s">
        <v>745</v>
      </c>
      <c r="D118" s="58" t="s">
        <v>745</v>
      </c>
      <c r="E118" s="58" t="s">
        <v>3028</v>
      </c>
      <c r="F118" s="58">
        <v>17055.3</v>
      </c>
      <c r="H118" s="58" t="s">
        <v>125</v>
      </c>
      <c r="I118" s="58">
        <v>33451</v>
      </c>
      <c r="J118" s="58">
        <v>32340</v>
      </c>
      <c r="K118" s="58">
        <v>0</v>
      </c>
      <c r="L118" s="58">
        <v>1111</v>
      </c>
      <c r="M118" s="58" t="s">
        <v>729</v>
      </c>
      <c r="N118" s="58" t="s">
        <v>125</v>
      </c>
      <c r="O118" s="58" t="s">
        <v>125</v>
      </c>
      <c r="P118" s="58" t="s">
        <v>125</v>
      </c>
      <c r="Q118" s="58" t="s">
        <v>125</v>
      </c>
      <c r="R118" s="58" t="s">
        <v>2550</v>
      </c>
      <c r="S118" s="58" t="s">
        <v>3029</v>
      </c>
      <c r="T118" s="58" t="s">
        <v>3030</v>
      </c>
      <c r="U118" s="58" t="s">
        <v>3031</v>
      </c>
      <c r="V118" s="58" t="s">
        <v>2554</v>
      </c>
    </row>
    <row r="119" spans="1:22">
      <c r="A119" s="58" t="s">
        <v>3032</v>
      </c>
      <c r="B119" s="58" t="s">
        <v>728</v>
      </c>
      <c r="C119" s="58" t="s">
        <v>728</v>
      </c>
      <c r="D119" s="58" t="s">
        <v>728</v>
      </c>
      <c r="E119" s="58" t="s">
        <v>3032</v>
      </c>
      <c r="F119" s="58">
        <v>44246.6</v>
      </c>
      <c r="H119" s="58" t="s">
        <v>125</v>
      </c>
      <c r="I119" s="58">
        <v>86785</v>
      </c>
      <c r="J119" s="58">
        <v>70767</v>
      </c>
      <c r="K119" s="58">
        <v>0</v>
      </c>
      <c r="L119" s="58">
        <v>16018</v>
      </c>
      <c r="M119" s="58" t="s">
        <v>729</v>
      </c>
      <c r="N119" s="58" t="s">
        <v>125</v>
      </c>
      <c r="O119" s="58" t="s">
        <v>2603</v>
      </c>
      <c r="P119" s="58" t="s">
        <v>125</v>
      </c>
      <c r="Q119" s="58" t="s">
        <v>125</v>
      </c>
      <c r="R119" s="58" t="s">
        <v>2638</v>
      </c>
      <c r="S119" s="58" t="s">
        <v>2936</v>
      </c>
      <c r="T119" s="58" t="s">
        <v>3033</v>
      </c>
      <c r="U119" s="58" t="s">
        <v>3034</v>
      </c>
      <c r="V119" s="58" t="s">
        <v>2642</v>
      </c>
    </row>
    <row r="120" spans="1:22">
      <c r="A120" s="58" t="s">
        <v>3035</v>
      </c>
      <c r="B120" s="58" t="s">
        <v>746</v>
      </c>
      <c r="C120" s="58" t="s">
        <v>746</v>
      </c>
      <c r="D120" s="58" t="s">
        <v>746</v>
      </c>
      <c r="E120" s="58" t="s">
        <v>3035</v>
      </c>
      <c r="F120" s="58">
        <v>1.9</v>
      </c>
      <c r="H120" s="58" t="s">
        <v>125</v>
      </c>
      <c r="I120" s="58">
        <v>15786</v>
      </c>
      <c r="J120" s="58">
        <v>15544</v>
      </c>
      <c r="K120" s="58">
        <v>0</v>
      </c>
      <c r="L120" s="58">
        <v>242</v>
      </c>
      <c r="M120" s="58" t="s">
        <v>729</v>
      </c>
      <c r="N120" s="58" t="s">
        <v>125</v>
      </c>
      <c r="O120" s="58" t="s">
        <v>125</v>
      </c>
      <c r="P120" s="58" t="s">
        <v>125</v>
      </c>
      <c r="Q120" s="58" t="s">
        <v>125</v>
      </c>
      <c r="R120" s="58" t="s">
        <v>2936</v>
      </c>
      <c r="S120" s="58" t="s">
        <v>3036</v>
      </c>
      <c r="T120" s="58" t="s">
        <v>3037</v>
      </c>
      <c r="U120" s="58" t="s">
        <v>3038</v>
      </c>
      <c r="V120" s="58" t="s">
        <v>2939</v>
      </c>
    </row>
    <row r="121" spans="1:22">
      <c r="A121" s="58" t="s">
        <v>3039</v>
      </c>
      <c r="B121" s="58" t="s">
        <v>746</v>
      </c>
      <c r="C121" s="58" t="s">
        <v>746</v>
      </c>
      <c r="D121" s="58" t="s">
        <v>746</v>
      </c>
      <c r="E121" s="58" t="s">
        <v>3039</v>
      </c>
      <c r="F121" s="58">
        <v>17803.2</v>
      </c>
      <c r="H121" s="58" t="s">
        <v>125</v>
      </c>
      <c r="I121" s="58">
        <v>34917</v>
      </c>
      <c r="J121" s="58">
        <v>34032</v>
      </c>
      <c r="K121" s="58">
        <v>0</v>
      </c>
      <c r="L121" s="58">
        <v>885</v>
      </c>
      <c r="M121" s="58" t="s">
        <v>729</v>
      </c>
      <c r="N121" s="58" t="s">
        <v>125</v>
      </c>
      <c r="O121" s="58" t="s">
        <v>125</v>
      </c>
      <c r="P121" s="58" t="s">
        <v>125</v>
      </c>
      <c r="Q121" s="58" t="s">
        <v>125</v>
      </c>
      <c r="R121" s="58" t="s">
        <v>2550</v>
      </c>
      <c r="S121" s="58" t="s">
        <v>3040</v>
      </c>
      <c r="T121" s="58" t="s">
        <v>3041</v>
      </c>
      <c r="U121" s="58" t="s">
        <v>3042</v>
      </c>
      <c r="V121" s="58" t="s">
        <v>2554</v>
      </c>
    </row>
    <row r="122" spans="1:22">
      <c r="A122" s="58" t="s">
        <v>3043</v>
      </c>
      <c r="B122" s="58" t="s">
        <v>728</v>
      </c>
      <c r="C122" s="58" t="s">
        <v>767</v>
      </c>
      <c r="D122" s="58" t="s">
        <v>728</v>
      </c>
      <c r="E122" s="58" t="s">
        <v>3043</v>
      </c>
      <c r="F122" s="58">
        <v>8977.7000000000007</v>
      </c>
      <c r="H122" s="58" t="s">
        <v>125</v>
      </c>
      <c r="I122" s="58">
        <v>17603</v>
      </c>
      <c r="J122" s="58">
        <v>17553</v>
      </c>
      <c r="K122" s="58">
        <v>0</v>
      </c>
      <c r="L122" s="58">
        <v>50</v>
      </c>
      <c r="M122" s="58" t="s">
        <v>729</v>
      </c>
      <c r="N122" s="58" t="s">
        <v>125</v>
      </c>
      <c r="O122" s="58" t="s">
        <v>3044</v>
      </c>
      <c r="P122" s="58" t="s">
        <v>125</v>
      </c>
      <c r="Q122" s="58" t="s">
        <v>125</v>
      </c>
      <c r="R122" s="58" t="s">
        <v>3045</v>
      </c>
      <c r="S122" s="58" t="s">
        <v>3046</v>
      </c>
      <c r="T122" s="58" t="s">
        <v>3047</v>
      </c>
      <c r="U122" s="58" t="s">
        <v>3048</v>
      </c>
    </row>
    <row r="123" spans="1:22">
      <c r="A123" s="58" t="s">
        <v>3049</v>
      </c>
      <c r="B123" s="58" t="s">
        <v>746</v>
      </c>
      <c r="C123" s="58" t="s">
        <v>746</v>
      </c>
      <c r="D123" s="58" t="s">
        <v>746</v>
      </c>
      <c r="E123" s="58" t="s">
        <v>3049</v>
      </c>
      <c r="F123" s="58">
        <v>38840</v>
      </c>
      <c r="H123" s="58" t="s">
        <v>125</v>
      </c>
      <c r="I123" s="58">
        <v>76176</v>
      </c>
      <c r="J123" s="58">
        <v>75986</v>
      </c>
      <c r="K123" s="58">
        <v>0</v>
      </c>
      <c r="L123" s="58">
        <v>190</v>
      </c>
      <c r="M123" s="58" t="s">
        <v>729</v>
      </c>
      <c r="N123" s="58" t="s">
        <v>125</v>
      </c>
      <c r="O123" s="58" t="s">
        <v>3050</v>
      </c>
      <c r="P123" s="58" t="s">
        <v>125</v>
      </c>
      <c r="Q123" s="58" t="s">
        <v>125</v>
      </c>
      <c r="R123" s="58" t="s">
        <v>3051</v>
      </c>
      <c r="S123" s="58" t="s">
        <v>3052</v>
      </c>
      <c r="T123" s="58" t="s">
        <v>3053</v>
      </c>
      <c r="U123" s="58" t="s">
        <v>3054</v>
      </c>
    </row>
    <row r="124" spans="1:22">
      <c r="A124" s="58" t="s">
        <v>3055</v>
      </c>
      <c r="B124" s="58" t="s">
        <v>728</v>
      </c>
      <c r="C124" s="58" t="s">
        <v>728</v>
      </c>
      <c r="D124" s="58" t="s">
        <v>728</v>
      </c>
      <c r="E124" s="58" t="s">
        <v>3055</v>
      </c>
      <c r="F124" s="58">
        <v>28149.3</v>
      </c>
      <c r="H124" s="58" t="s">
        <v>125</v>
      </c>
      <c r="I124" s="58">
        <v>55214</v>
      </c>
      <c r="J124" s="58">
        <v>28989</v>
      </c>
      <c r="K124" s="58">
        <v>0</v>
      </c>
      <c r="L124" s="58">
        <v>26225</v>
      </c>
      <c r="M124" s="58" t="s">
        <v>729</v>
      </c>
      <c r="N124" s="58" t="s">
        <v>125</v>
      </c>
      <c r="O124" s="58" t="s">
        <v>125</v>
      </c>
      <c r="P124" s="58" t="s">
        <v>125</v>
      </c>
      <c r="Q124" s="58" t="s">
        <v>125</v>
      </c>
      <c r="R124" s="58" t="s">
        <v>3056</v>
      </c>
      <c r="S124" s="58" t="s">
        <v>3057</v>
      </c>
      <c r="T124" s="58" t="s">
        <v>3058</v>
      </c>
      <c r="U124" s="58" t="s">
        <v>3059</v>
      </c>
      <c r="V124" s="58" t="s">
        <v>3055</v>
      </c>
    </row>
    <row r="125" spans="1:22">
      <c r="A125" s="58" t="s">
        <v>3060</v>
      </c>
      <c r="B125" s="58" t="s">
        <v>728</v>
      </c>
      <c r="C125" s="58" t="s">
        <v>728</v>
      </c>
      <c r="D125" s="58" t="s">
        <v>728</v>
      </c>
      <c r="E125" s="58" t="s">
        <v>3060</v>
      </c>
      <c r="F125" s="58">
        <v>28149.3</v>
      </c>
      <c r="H125" s="58" t="s">
        <v>125</v>
      </c>
      <c r="I125" s="58">
        <v>55214</v>
      </c>
      <c r="J125" s="58">
        <v>28989</v>
      </c>
      <c r="K125" s="58">
        <v>0</v>
      </c>
      <c r="L125" s="58">
        <v>26225</v>
      </c>
      <c r="M125" s="58" t="s">
        <v>729</v>
      </c>
      <c r="N125" s="58" t="s">
        <v>125</v>
      </c>
      <c r="O125" s="58" t="s">
        <v>125</v>
      </c>
      <c r="P125" s="58" t="s">
        <v>125</v>
      </c>
      <c r="Q125" s="58" t="s">
        <v>125</v>
      </c>
      <c r="R125" s="58" t="s">
        <v>3056</v>
      </c>
      <c r="S125" s="58" t="s">
        <v>3057</v>
      </c>
      <c r="T125" s="58" t="s">
        <v>3058</v>
      </c>
      <c r="U125" s="58" t="s">
        <v>3061</v>
      </c>
      <c r="V125" s="58" t="s">
        <v>3055</v>
      </c>
    </row>
    <row r="126" spans="1:22">
      <c r="A126" s="58" t="s">
        <v>3062</v>
      </c>
      <c r="B126" s="58" t="s">
        <v>728</v>
      </c>
      <c r="C126" s="58" t="s">
        <v>728</v>
      </c>
      <c r="D126" s="58" t="s">
        <v>728</v>
      </c>
      <c r="E126" s="58" t="s">
        <v>3062</v>
      </c>
      <c r="F126" s="58">
        <v>28149.3</v>
      </c>
      <c r="H126" s="58" t="s">
        <v>125</v>
      </c>
      <c r="I126" s="58">
        <v>55214</v>
      </c>
      <c r="J126" s="58">
        <v>28989</v>
      </c>
      <c r="K126" s="58">
        <v>0</v>
      </c>
      <c r="L126" s="58">
        <v>26225</v>
      </c>
      <c r="M126" s="58" t="s">
        <v>729</v>
      </c>
      <c r="N126" s="58" t="s">
        <v>125</v>
      </c>
      <c r="O126" s="58" t="s">
        <v>125</v>
      </c>
      <c r="P126" s="58" t="s">
        <v>125</v>
      </c>
      <c r="Q126" s="58" t="s">
        <v>125</v>
      </c>
      <c r="R126" s="58" t="s">
        <v>3056</v>
      </c>
      <c r="S126" s="58" t="s">
        <v>3057</v>
      </c>
      <c r="T126" s="58" t="s">
        <v>3058</v>
      </c>
      <c r="U126" s="58" t="s">
        <v>3063</v>
      </c>
      <c r="V126" s="58" t="s">
        <v>3055</v>
      </c>
    </row>
    <row r="127" spans="1:22">
      <c r="A127" s="58" t="s">
        <v>3064</v>
      </c>
      <c r="B127" s="58" t="s">
        <v>746</v>
      </c>
      <c r="C127" s="58" t="s">
        <v>745</v>
      </c>
      <c r="D127" s="58" t="s">
        <v>745</v>
      </c>
      <c r="E127" s="58" t="s">
        <v>3064</v>
      </c>
      <c r="F127" s="58">
        <v>5.9</v>
      </c>
      <c r="H127" s="58" t="s">
        <v>125</v>
      </c>
      <c r="I127" s="58">
        <v>15595</v>
      </c>
      <c r="J127" s="58">
        <v>15544</v>
      </c>
      <c r="K127" s="58">
        <v>0</v>
      </c>
      <c r="L127" s="58">
        <v>51</v>
      </c>
      <c r="M127" s="58" t="s">
        <v>729</v>
      </c>
      <c r="N127" s="58" t="s">
        <v>125</v>
      </c>
      <c r="O127" s="58" t="s">
        <v>2940</v>
      </c>
      <c r="P127" s="58" t="s">
        <v>125</v>
      </c>
      <c r="Q127" s="58" t="s">
        <v>125</v>
      </c>
      <c r="R127" s="58" t="s">
        <v>2936</v>
      </c>
      <c r="S127" s="58" t="s">
        <v>3065</v>
      </c>
      <c r="T127" s="58" t="s">
        <v>3066</v>
      </c>
      <c r="U127" s="58" t="s">
        <v>3067</v>
      </c>
      <c r="V127" s="58" t="s">
        <v>2939</v>
      </c>
    </row>
    <row r="128" spans="1:22">
      <c r="A128" s="58" t="s">
        <v>3068</v>
      </c>
      <c r="B128" s="58">
        <v>0.55700113839648702</v>
      </c>
      <c r="C128" s="58" t="s">
        <v>746</v>
      </c>
      <c r="D128" s="58">
        <v>0.35506993006992998</v>
      </c>
      <c r="E128" s="58" t="s">
        <v>3068</v>
      </c>
      <c r="F128" s="58">
        <v>6361.6</v>
      </c>
      <c r="H128" s="58" t="s">
        <v>125</v>
      </c>
      <c r="I128" s="58">
        <v>12475</v>
      </c>
      <c r="J128" s="58">
        <v>8214</v>
      </c>
      <c r="K128" s="58">
        <v>0</v>
      </c>
      <c r="L128" s="58">
        <v>4261</v>
      </c>
      <c r="M128" s="58" t="s">
        <v>729</v>
      </c>
      <c r="N128" s="58" t="s">
        <v>125</v>
      </c>
      <c r="O128" s="58" t="s">
        <v>125</v>
      </c>
      <c r="P128" s="58" t="s">
        <v>125</v>
      </c>
      <c r="Q128" s="58" t="s">
        <v>125</v>
      </c>
      <c r="R128" s="58" t="s">
        <v>2593</v>
      </c>
      <c r="S128" s="58" t="s">
        <v>2588</v>
      </c>
      <c r="T128" s="58" t="s">
        <v>3069</v>
      </c>
      <c r="U128" s="58" t="s">
        <v>3070</v>
      </c>
      <c r="V128" s="58" t="s">
        <v>2554</v>
      </c>
    </row>
    <row r="129" spans="1:22">
      <c r="A129" s="58" t="s">
        <v>3071</v>
      </c>
      <c r="B129" s="58" t="s">
        <v>728</v>
      </c>
      <c r="C129" s="58" t="s">
        <v>728</v>
      </c>
      <c r="D129" s="58" t="s">
        <v>728</v>
      </c>
      <c r="E129" s="58" t="s">
        <v>3071</v>
      </c>
      <c r="F129" s="58">
        <v>44892.7</v>
      </c>
      <c r="H129" s="58" t="s">
        <v>125</v>
      </c>
      <c r="I129" s="58">
        <v>88045</v>
      </c>
      <c r="J129" s="58">
        <v>72027</v>
      </c>
      <c r="K129" s="58">
        <v>0</v>
      </c>
      <c r="L129" s="58">
        <v>16018</v>
      </c>
      <c r="M129" s="58" t="s">
        <v>729</v>
      </c>
      <c r="N129" s="58" t="s">
        <v>125</v>
      </c>
      <c r="O129" s="58" t="s">
        <v>2603</v>
      </c>
      <c r="P129" s="58" t="s">
        <v>125</v>
      </c>
      <c r="Q129" s="58" t="s">
        <v>125</v>
      </c>
      <c r="R129" s="58" t="s">
        <v>2638</v>
      </c>
      <c r="S129" s="58" t="s">
        <v>2936</v>
      </c>
      <c r="T129" s="58" t="s">
        <v>3072</v>
      </c>
      <c r="U129" s="58" t="s">
        <v>3073</v>
      </c>
      <c r="V129" s="58" t="s">
        <v>2642</v>
      </c>
    </row>
    <row r="130" spans="1:22">
      <c r="A130" s="58" t="s">
        <v>3074</v>
      </c>
      <c r="B130" s="58" t="s">
        <v>746</v>
      </c>
      <c r="C130" s="58" t="s">
        <v>746</v>
      </c>
      <c r="D130" s="58" t="s">
        <v>746</v>
      </c>
      <c r="E130" s="58" t="s">
        <v>3074</v>
      </c>
      <c r="F130" s="58">
        <v>5202.5</v>
      </c>
      <c r="H130" s="58" t="s">
        <v>125</v>
      </c>
      <c r="I130" s="58">
        <v>10202</v>
      </c>
      <c r="J130" s="58">
        <v>10128</v>
      </c>
      <c r="K130" s="58">
        <v>0</v>
      </c>
      <c r="L130" s="58">
        <v>74</v>
      </c>
      <c r="M130" s="58" t="s">
        <v>729</v>
      </c>
      <c r="N130" s="58" t="s">
        <v>125</v>
      </c>
      <c r="O130" s="58" t="s">
        <v>125</v>
      </c>
      <c r="P130" s="58" t="s">
        <v>125</v>
      </c>
      <c r="Q130" s="58" t="s">
        <v>125</v>
      </c>
      <c r="R130" s="58" t="s">
        <v>2911</v>
      </c>
      <c r="S130" s="58" t="s">
        <v>3075</v>
      </c>
      <c r="T130" s="58" t="s">
        <v>3076</v>
      </c>
      <c r="U130" s="58" t="s">
        <v>3077</v>
      </c>
      <c r="V130" s="58" t="s">
        <v>2992</v>
      </c>
    </row>
    <row r="131" spans="1:22">
      <c r="A131" s="58" t="s">
        <v>3078</v>
      </c>
      <c r="B131" s="58">
        <v>0.46335237632186699</v>
      </c>
      <c r="C131" s="58">
        <v>0.448210526315789</v>
      </c>
      <c r="D131" s="58">
        <v>0.56821589205397305</v>
      </c>
      <c r="E131" s="58" t="s">
        <v>3078</v>
      </c>
      <c r="F131" s="58">
        <v>9320.9</v>
      </c>
      <c r="H131" s="58" t="s">
        <v>125</v>
      </c>
      <c r="I131" s="58">
        <v>18279</v>
      </c>
      <c r="J131" s="58">
        <v>12814</v>
      </c>
      <c r="K131" s="58">
        <v>0</v>
      </c>
      <c r="L131" s="58">
        <v>5465</v>
      </c>
      <c r="M131" s="58" t="s">
        <v>729</v>
      </c>
      <c r="N131" s="58" t="s">
        <v>125</v>
      </c>
      <c r="O131" s="58" t="s">
        <v>125</v>
      </c>
      <c r="P131" s="58" t="s">
        <v>125</v>
      </c>
      <c r="Q131" s="58" t="s">
        <v>125</v>
      </c>
      <c r="R131" s="58" t="s">
        <v>3015</v>
      </c>
      <c r="S131" s="58" t="s">
        <v>3079</v>
      </c>
      <c r="T131" s="58" t="s">
        <v>3080</v>
      </c>
      <c r="U131" s="58" t="s">
        <v>3081</v>
      </c>
      <c r="V131" s="58" t="s">
        <v>2992</v>
      </c>
    </row>
    <row r="132" spans="1:22">
      <c r="A132" s="58" t="s">
        <v>3082</v>
      </c>
      <c r="B132" s="58" t="s">
        <v>746</v>
      </c>
      <c r="C132" s="58" t="s">
        <v>746</v>
      </c>
      <c r="D132" s="58" t="s">
        <v>746</v>
      </c>
      <c r="E132" s="58" t="s">
        <v>3082</v>
      </c>
      <c r="F132" s="58">
        <v>20982.5</v>
      </c>
      <c r="H132" s="58" t="s">
        <v>125</v>
      </c>
      <c r="I132" s="58">
        <v>41155</v>
      </c>
      <c r="J132" s="58">
        <v>29820</v>
      </c>
      <c r="K132" s="58">
        <v>10921</v>
      </c>
      <c r="L132" s="58">
        <v>414</v>
      </c>
      <c r="M132" s="58" t="s">
        <v>729</v>
      </c>
      <c r="N132" s="58" t="s">
        <v>125</v>
      </c>
      <c r="O132" s="58" t="s">
        <v>3083</v>
      </c>
      <c r="P132" s="58" t="s">
        <v>125</v>
      </c>
      <c r="Q132" s="58" t="s">
        <v>125</v>
      </c>
      <c r="R132" s="58" t="s">
        <v>3084</v>
      </c>
      <c r="S132" s="58" t="s">
        <v>3085</v>
      </c>
      <c r="T132" s="58" t="s">
        <v>3086</v>
      </c>
      <c r="U132" s="58" t="s">
        <v>3087</v>
      </c>
      <c r="V132" s="58" t="s">
        <v>3082</v>
      </c>
    </row>
    <row r="133" spans="1:22">
      <c r="A133" s="58" t="s">
        <v>3088</v>
      </c>
      <c r="B133" s="58" t="s">
        <v>728</v>
      </c>
      <c r="C133" s="58" t="s">
        <v>728</v>
      </c>
      <c r="D133" s="58" t="s">
        <v>728</v>
      </c>
      <c r="E133" s="58" t="s">
        <v>3088</v>
      </c>
      <c r="F133" s="58">
        <v>40864.9</v>
      </c>
      <c r="H133" s="58" t="s">
        <v>125</v>
      </c>
      <c r="I133" s="58">
        <v>80145</v>
      </c>
      <c r="J133" s="58">
        <v>80092</v>
      </c>
      <c r="K133" s="58">
        <v>0</v>
      </c>
      <c r="L133" s="58">
        <v>53</v>
      </c>
      <c r="M133" s="58" t="s">
        <v>729</v>
      </c>
      <c r="N133" s="58" t="s">
        <v>125</v>
      </c>
      <c r="O133" s="58" t="s">
        <v>2603</v>
      </c>
      <c r="P133" s="58" t="s">
        <v>125</v>
      </c>
      <c r="Q133" s="58" t="s">
        <v>125</v>
      </c>
      <c r="R133" s="58" t="s">
        <v>2604</v>
      </c>
      <c r="S133" s="58" t="s">
        <v>3089</v>
      </c>
      <c r="T133" s="58" t="s">
        <v>3090</v>
      </c>
      <c r="U133" s="58" t="s">
        <v>3091</v>
      </c>
      <c r="V133" s="58" t="s">
        <v>2608</v>
      </c>
    </row>
    <row r="134" spans="1:22">
      <c r="A134" s="58" t="s">
        <v>3092</v>
      </c>
      <c r="B134" s="58" t="s">
        <v>746</v>
      </c>
      <c r="C134" s="58" t="s">
        <v>746</v>
      </c>
      <c r="D134" s="58" t="s">
        <v>746</v>
      </c>
      <c r="E134" s="58" t="s">
        <v>3092</v>
      </c>
      <c r="F134" s="58">
        <v>6548.8</v>
      </c>
      <c r="H134" s="58" t="s">
        <v>125</v>
      </c>
      <c r="I134" s="58">
        <v>12842</v>
      </c>
      <c r="J134" s="58">
        <v>12814</v>
      </c>
      <c r="K134" s="58">
        <v>0</v>
      </c>
      <c r="L134" s="58">
        <v>28</v>
      </c>
      <c r="M134" s="58" t="s">
        <v>729</v>
      </c>
      <c r="N134" s="58" t="s">
        <v>125</v>
      </c>
      <c r="O134" s="58" t="s">
        <v>125</v>
      </c>
      <c r="P134" s="58" t="s">
        <v>125</v>
      </c>
      <c r="Q134" s="58" t="s">
        <v>125</v>
      </c>
      <c r="R134" s="58" t="s">
        <v>3015</v>
      </c>
      <c r="S134" s="58" t="s">
        <v>3093</v>
      </c>
      <c r="T134" s="58" t="s">
        <v>3094</v>
      </c>
      <c r="U134" s="58" t="s">
        <v>3095</v>
      </c>
      <c r="V134" s="58" t="s">
        <v>2992</v>
      </c>
    </row>
    <row r="135" spans="1:22">
      <c r="A135" s="58" t="s">
        <v>3096</v>
      </c>
      <c r="B135" s="58">
        <v>0.43357649234562801</v>
      </c>
      <c r="C135" s="58">
        <v>0.309480122324159</v>
      </c>
      <c r="D135" s="58">
        <v>0.41186712485681598</v>
      </c>
      <c r="E135" s="58" t="s">
        <v>3096</v>
      </c>
      <c r="F135" s="58">
        <v>2.2000000000000002</v>
      </c>
      <c r="H135" s="58" t="s">
        <v>125</v>
      </c>
      <c r="I135" s="58">
        <v>46750</v>
      </c>
      <c r="J135" s="58">
        <v>34032</v>
      </c>
      <c r="K135" s="58">
        <v>0</v>
      </c>
      <c r="L135" s="58">
        <v>12718</v>
      </c>
      <c r="M135" s="58" t="s">
        <v>729</v>
      </c>
      <c r="N135" s="58" t="s">
        <v>125</v>
      </c>
      <c r="O135" s="58" t="s">
        <v>125</v>
      </c>
      <c r="P135" s="58" t="s">
        <v>125</v>
      </c>
      <c r="Q135" s="58" t="s">
        <v>125</v>
      </c>
      <c r="R135" s="58" t="s">
        <v>2550</v>
      </c>
      <c r="S135" s="58" t="s">
        <v>2556</v>
      </c>
      <c r="T135" s="58" t="s">
        <v>3097</v>
      </c>
      <c r="U135" s="58" t="s">
        <v>3098</v>
      </c>
      <c r="V135" s="58" t="s">
        <v>2554</v>
      </c>
    </row>
    <row r="136" spans="1:22">
      <c r="A136" s="58" t="s">
        <v>3099</v>
      </c>
      <c r="B136" s="58" t="s">
        <v>728</v>
      </c>
      <c r="C136" s="58" t="s">
        <v>728</v>
      </c>
      <c r="D136" s="58" t="s">
        <v>728</v>
      </c>
      <c r="E136" s="58" t="s">
        <v>3099</v>
      </c>
      <c r="F136" s="58">
        <v>44327.9</v>
      </c>
      <c r="H136" s="58" t="s">
        <v>125</v>
      </c>
      <c r="I136" s="58">
        <v>86938</v>
      </c>
      <c r="J136" s="58">
        <v>70920</v>
      </c>
      <c r="K136" s="58">
        <v>0</v>
      </c>
      <c r="L136" s="58">
        <v>16018</v>
      </c>
      <c r="M136" s="58" t="s">
        <v>729</v>
      </c>
      <c r="N136" s="58" t="s">
        <v>125</v>
      </c>
      <c r="O136" s="58" t="s">
        <v>2603</v>
      </c>
      <c r="P136" s="58" t="s">
        <v>125</v>
      </c>
      <c r="Q136" s="58" t="s">
        <v>125</v>
      </c>
      <c r="R136" s="58" t="s">
        <v>2638</v>
      </c>
      <c r="S136" s="58" t="s">
        <v>2936</v>
      </c>
      <c r="T136" s="58" t="s">
        <v>3100</v>
      </c>
      <c r="U136" s="58" t="s">
        <v>3101</v>
      </c>
      <c r="V136" s="58" t="s">
        <v>2642</v>
      </c>
    </row>
    <row r="137" spans="1:22">
      <c r="A137" s="58" t="s">
        <v>3102</v>
      </c>
      <c r="B137" s="58" t="s">
        <v>746</v>
      </c>
      <c r="C137" s="58" t="s">
        <v>745</v>
      </c>
      <c r="D137" s="58" t="s">
        <v>746</v>
      </c>
      <c r="E137" s="58" t="s">
        <v>3102</v>
      </c>
      <c r="F137" s="58">
        <v>11021.5</v>
      </c>
      <c r="H137" s="58" t="s">
        <v>125</v>
      </c>
      <c r="I137" s="58">
        <v>21615</v>
      </c>
      <c r="J137" s="58">
        <v>21598</v>
      </c>
      <c r="K137" s="58">
        <v>0</v>
      </c>
      <c r="L137" s="58">
        <v>17</v>
      </c>
      <c r="M137" s="58" t="s">
        <v>729</v>
      </c>
      <c r="N137" s="58" t="s">
        <v>125</v>
      </c>
      <c r="O137" s="58" t="s">
        <v>125</v>
      </c>
      <c r="P137" s="58" t="s">
        <v>125</v>
      </c>
      <c r="Q137" s="58" t="s">
        <v>125</v>
      </c>
      <c r="R137" s="58" t="s">
        <v>2826</v>
      </c>
      <c r="S137" s="58" t="s">
        <v>3103</v>
      </c>
      <c r="T137" s="58" t="s">
        <v>3104</v>
      </c>
      <c r="U137" s="58" t="s">
        <v>3105</v>
      </c>
      <c r="V137" s="58" t="s">
        <v>2710</v>
      </c>
    </row>
    <row r="138" spans="1:22">
      <c r="A138" s="58" t="s">
        <v>3106</v>
      </c>
      <c r="B138" s="58" t="s">
        <v>746</v>
      </c>
      <c r="C138" s="58" t="s">
        <v>745</v>
      </c>
      <c r="D138" s="58" t="s">
        <v>746</v>
      </c>
      <c r="E138" s="58" t="s">
        <v>3106</v>
      </c>
      <c r="F138" s="58">
        <v>2</v>
      </c>
      <c r="H138" s="58" t="s">
        <v>125</v>
      </c>
      <c r="I138" s="58">
        <v>15358</v>
      </c>
      <c r="J138" s="58">
        <v>15332</v>
      </c>
      <c r="K138" s="58">
        <v>0</v>
      </c>
      <c r="L138" s="58">
        <v>26</v>
      </c>
      <c r="M138" s="58" t="s">
        <v>729</v>
      </c>
      <c r="N138" s="58" t="s">
        <v>125</v>
      </c>
      <c r="O138" s="58" t="s">
        <v>125</v>
      </c>
      <c r="P138" s="58" t="s">
        <v>125</v>
      </c>
      <c r="Q138" s="58" t="s">
        <v>125</v>
      </c>
      <c r="R138" s="58" t="s">
        <v>2941</v>
      </c>
      <c r="S138" s="58" t="s">
        <v>3107</v>
      </c>
      <c r="T138" s="58" t="s">
        <v>3108</v>
      </c>
      <c r="U138" s="58" t="s">
        <v>3109</v>
      </c>
      <c r="V138" s="58" t="s">
        <v>2939</v>
      </c>
    </row>
    <row r="139" spans="1:22">
      <c r="A139" s="58" t="s">
        <v>3110</v>
      </c>
      <c r="B139" s="58" t="s">
        <v>728</v>
      </c>
      <c r="C139" s="58" t="s">
        <v>728</v>
      </c>
      <c r="D139" s="58" t="s">
        <v>728</v>
      </c>
      <c r="E139" s="58" t="s">
        <v>3110</v>
      </c>
      <c r="F139" s="58">
        <v>2.2000000000000002</v>
      </c>
      <c r="H139" s="58" t="s">
        <v>125</v>
      </c>
      <c r="I139" s="58">
        <v>13375</v>
      </c>
      <c r="J139" s="58">
        <v>11416</v>
      </c>
      <c r="K139" s="58">
        <v>0</v>
      </c>
      <c r="L139" s="58">
        <v>1959</v>
      </c>
      <c r="M139" s="58" t="s">
        <v>729</v>
      </c>
      <c r="N139" s="58" t="s">
        <v>125</v>
      </c>
      <c r="O139" s="58" t="s">
        <v>125</v>
      </c>
      <c r="P139" s="58" t="s">
        <v>125</v>
      </c>
      <c r="Q139" s="58" t="s">
        <v>125</v>
      </c>
      <c r="R139" s="58" t="s">
        <v>2592</v>
      </c>
      <c r="S139" s="58" t="s">
        <v>3111</v>
      </c>
      <c r="T139" s="58" t="s">
        <v>3112</v>
      </c>
      <c r="U139" s="58" t="s">
        <v>3113</v>
      </c>
    </row>
    <row r="140" spans="1:22">
      <c r="A140" s="58" t="s">
        <v>3114</v>
      </c>
      <c r="B140" s="58" t="s">
        <v>746</v>
      </c>
      <c r="C140" s="58" t="s">
        <v>746</v>
      </c>
      <c r="D140" s="58" t="s">
        <v>746</v>
      </c>
      <c r="E140" s="58" t="s">
        <v>3114</v>
      </c>
      <c r="F140" s="58">
        <v>22940.3</v>
      </c>
      <c r="H140" s="58" t="s">
        <v>125</v>
      </c>
      <c r="I140" s="58">
        <v>44994</v>
      </c>
      <c r="J140" s="58">
        <v>34032</v>
      </c>
      <c r="K140" s="58">
        <v>0</v>
      </c>
      <c r="L140" s="58">
        <v>10962</v>
      </c>
      <c r="M140" s="58" t="s">
        <v>729</v>
      </c>
      <c r="N140" s="58" t="s">
        <v>125</v>
      </c>
      <c r="O140" s="58" t="s">
        <v>125</v>
      </c>
      <c r="P140" s="58" t="s">
        <v>125</v>
      </c>
      <c r="Q140" s="58" t="s">
        <v>125</v>
      </c>
      <c r="R140" s="58" t="s">
        <v>2550</v>
      </c>
      <c r="S140" s="58" t="s">
        <v>2592</v>
      </c>
      <c r="T140" s="58" t="s">
        <v>3115</v>
      </c>
      <c r="U140" s="58" t="s">
        <v>3116</v>
      </c>
      <c r="V140" s="58" t="s">
        <v>2554</v>
      </c>
    </row>
    <row r="141" spans="1:22">
      <c r="A141" s="58" t="s">
        <v>3117</v>
      </c>
      <c r="B141" s="58" t="s">
        <v>728</v>
      </c>
      <c r="C141" s="58">
        <v>0.55381063316415702</v>
      </c>
      <c r="D141" s="58">
        <v>0.64917459276265399</v>
      </c>
      <c r="E141" s="58" t="s">
        <v>3117</v>
      </c>
      <c r="F141" s="58">
        <v>34662.699999999997</v>
      </c>
      <c r="H141" s="58" t="s">
        <v>125</v>
      </c>
      <c r="I141" s="58">
        <v>67987</v>
      </c>
      <c r="J141" s="58">
        <v>33193</v>
      </c>
      <c r="K141" s="58">
        <v>0</v>
      </c>
      <c r="L141" s="58">
        <v>34794</v>
      </c>
      <c r="M141" s="58" t="s">
        <v>729</v>
      </c>
      <c r="N141" s="58" t="s">
        <v>125</v>
      </c>
      <c r="O141" s="58" t="s">
        <v>125</v>
      </c>
      <c r="P141" s="58" t="s">
        <v>125</v>
      </c>
      <c r="Q141" s="58" t="s">
        <v>125</v>
      </c>
      <c r="R141" s="58" t="s">
        <v>2550</v>
      </c>
      <c r="S141" s="58" t="s">
        <v>2540</v>
      </c>
      <c r="T141" s="58" t="s">
        <v>3118</v>
      </c>
      <c r="U141" s="58" t="s">
        <v>3119</v>
      </c>
      <c r="V141" s="58" t="s">
        <v>2554</v>
      </c>
    </row>
    <row r="142" spans="1:22">
      <c r="A142" s="58" t="s">
        <v>3120</v>
      </c>
      <c r="B142" s="58" t="s">
        <v>728</v>
      </c>
      <c r="C142" s="58" t="s">
        <v>728</v>
      </c>
      <c r="D142" s="58" t="s">
        <v>728</v>
      </c>
      <c r="E142" s="58" t="s">
        <v>3120</v>
      </c>
      <c r="F142" s="58">
        <v>22543.8</v>
      </c>
      <c r="H142" s="58" t="s">
        <v>125</v>
      </c>
      <c r="I142" s="58">
        <v>44216</v>
      </c>
      <c r="J142" s="58">
        <v>35794</v>
      </c>
      <c r="K142" s="58">
        <v>0</v>
      </c>
      <c r="L142" s="58">
        <v>8422</v>
      </c>
      <c r="M142" s="58" t="s">
        <v>729</v>
      </c>
      <c r="N142" s="58" t="s">
        <v>125</v>
      </c>
      <c r="O142" s="58" t="s">
        <v>125</v>
      </c>
      <c r="P142" s="58" t="s">
        <v>125</v>
      </c>
      <c r="Q142" s="58" t="s">
        <v>125</v>
      </c>
      <c r="R142" s="58" t="s">
        <v>3121</v>
      </c>
      <c r="S142" s="58" t="s">
        <v>3122</v>
      </c>
      <c r="T142" s="58" t="s">
        <v>3123</v>
      </c>
      <c r="U142" s="58" t="s">
        <v>3124</v>
      </c>
      <c r="V142" s="58" t="s">
        <v>3120</v>
      </c>
    </row>
    <row r="143" spans="1:22">
      <c r="A143" s="58" t="s">
        <v>3125</v>
      </c>
      <c r="B143" s="58" t="s">
        <v>728</v>
      </c>
      <c r="C143" s="58" t="s">
        <v>728</v>
      </c>
      <c r="D143" s="58" t="s">
        <v>728</v>
      </c>
      <c r="E143" s="58" t="s">
        <v>3125</v>
      </c>
      <c r="F143" s="58">
        <v>9642.6</v>
      </c>
      <c r="H143" s="58" t="s">
        <v>125</v>
      </c>
      <c r="I143" s="58">
        <v>18911</v>
      </c>
      <c r="J143" s="58">
        <v>13120</v>
      </c>
      <c r="K143" s="58">
        <v>0</v>
      </c>
      <c r="L143" s="58">
        <v>5791</v>
      </c>
      <c r="M143" s="58" t="s">
        <v>729</v>
      </c>
      <c r="N143" s="58" t="s">
        <v>125</v>
      </c>
      <c r="O143" s="58" t="s">
        <v>125</v>
      </c>
      <c r="P143" s="58" t="s">
        <v>125</v>
      </c>
      <c r="Q143" s="58" t="s">
        <v>125</v>
      </c>
      <c r="R143" s="58" t="s">
        <v>2556</v>
      </c>
      <c r="S143" s="58" t="s">
        <v>3126</v>
      </c>
      <c r="T143" s="58" t="s">
        <v>3127</v>
      </c>
      <c r="U143" s="58" t="s">
        <v>3128</v>
      </c>
      <c r="V143" s="58" t="s">
        <v>2555</v>
      </c>
    </row>
    <row r="144" spans="1:22">
      <c r="A144" s="58" t="s">
        <v>3129</v>
      </c>
      <c r="B144" s="58" t="s">
        <v>746</v>
      </c>
      <c r="C144" s="58" t="s">
        <v>746</v>
      </c>
      <c r="D144" s="58" t="s">
        <v>746</v>
      </c>
      <c r="E144" s="58" t="s">
        <v>3129</v>
      </c>
      <c r="F144" s="58">
        <v>3230.1</v>
      </c>
      <c r="H144" s="58" t="s">
        <v>125</v>
      </c>
      <c r="I144" s="58">
        <v>6333</v>
      </c>
      <c r="J144" s="58">
        <v>6224</v>
      </c>
      <c r="K144" s="58">
        <v>0</v>
      </c>
      <c r="L144" s="58">
        <v>109</v>
      </c>
      <c r="M144" s="58" t="s">
        <v>729</v>
      </c>
      <c r="N144" s="58" t="s">
        <v>125</v>
      </c>
      <c r="O144" s="58" t="s">
        <v>125</v>
      </c>
      <c r="P144" s="58" t="s">
        <v>125</v>
      </c>
      <c r="Q144" s="58" t="s">
        <v>125</v>
      </c>
      <c r="R144" s="58" t="s">
        <v>3130</v>
      </c>
      <c r="S144" s="58" t="s">
        <v>3131</v>
      </c>
      <c r="T144" s="58" t="s">
        <v>3132</v>
      </c>
      <c r="U144" s="58" t="s">
        <v>3133</v>
      </c>
    </row>
    <row r="145" spans="1:22">
      <c r="A145" s="58" t="s">
        <v>3134</v>
      </c>
      <c r="B145" s="58" t="s">
        <v>728</v>
      </c>
      <c r="C145" s="58" t="s">
        <v>728</v>
      </c>
      <c r="D145" s="58" t="s">
        <v>728</v>
      </c>
      <c r="E145" s="58" t="s">
        <v>3134</v>
      </c>
      <c r="F145" s="58">
        <v>1.8</v>
      </c>
      <c r="H145" s="58" t="s">
        <v>125</v>
      </c>
      <c r="I145" s="58">
        <v>9149</v>
      </c>
      <c r="J145" s="58">
        <v>9111</v>
      </c>
      <c r="K145" s="58">
        <v>0</v>
      </c>
      <c r="L145" s="58">
        <v>38</v>
      </c>
      <c r="M145" s="58" t="s">
        <v>729</v>
      </c>
      <c r="N145" s="58" t="s">
        <v>125</v>
      </c>
      <c r="O145" s="58" t="s">
        <v>125</v>
      </c>
      <c r="P145" s="58" t="s">
        <v>125</v>
      </c>
      <c r="Q145" s="58" t="s">
        <v>125</v>
      </c>
      <c r="R145" s="58" t="s">
        <v>3135</v>
      </c>
      <c r="S145" s="58" t="s">
        <v>3136</v>
      </c>
      <c r="T145" s="58" t="s">
        <v>3137</v>
      </c>
      <c r="U145" s="58" t="s">
        <v>3138</v>
      </c>
    </row>
    <row r="146" spans="1:22">
      <c r="A146" s="58" t="s">
        <v>3139</v>
      </c>
      <c r="B146" s="58" t="s">
        <v>728</v>
      </c>
      <c r="C146" s="58" t="s">
        <v>728</v>
      </c>
      <c r="D146" s="58" t="s">
        <v>728</v>
      </c>
      <c r="E146" s="58" t="s">
        <v>3139</v>
      </c>
      <c r="F146" s="58">
        <v>47447.5</v>
      </c>
      <c r="H146" s="58" t="s">
        <v>125</v>
      </c>
      <c r="I146" s="58">
        <v>93063</v>
      </c>
      <c r="J146" s="58">
        <v>80097</v>
      </c>
      <c r="K146" s="58">
        <v>0</v>
      </c>
      <c r="L146" s="58">
        <v>12966</v>
      </c>
      <c r="M146" s="58" t="s">
        <v>729</v>
      </c>
      <c r="N146" s="58" t="s">
        <v>125</v>
      </c>
      <c r="O146" s="58" t="s">
        <v>125</v>
      </c>
      <c r="P146" s="58" t="s">
        <v>125</v>
      </c>
      <c r="Q146" s="58" t="s">
        <v>125</v>
      </c>
      <c r="R146" s="58" t="s">
        <v>2604</v>
      </c>
      <c r="S146" s="58" t="s">
        <v>2911</v>
      </c>
      <c r="T146" s="58" t="s">
        <v>2934</v>
      </c>
      <c r="U146" s="58" t="s">
        <v>3140</v>
      </c>
      <c r="V146" s="58" t="s">
        <v>2608</v>
      </c>
    </row>
    <row r="147" spans="1:22">
      <c r="A147" s="58" t="s">
        <v>3141</v>
      </c>
      <c r="B147" s="58" t="s">
        <v>728</v>
      </c>
      <c r="C147" s="58" t="s">
        <v>728</v>
      </c>
      <c r="D147" s="58" t="s">
        <v>728</v>
      </c>
      <c r="E147" s="58" t="s">
        <v>3141</v>
      </c>
      <c r="F147" s="58">
        <v>12256.8</v>
      </c>
      <c r="H147" s="58" t="s">
        <v>125</v>
      </c>
      <c r="I147" s="58">
        <v>24043</v>
      </c>
      <c r="J147" s="58">
        <v>23234</v>
      </c>
      <c r="K147" s="58">
        <v>0</v>
      </c>
      <c r="L147" s="58">
        <v>809</v>
      </c>
      <c r="M147" s="58" t="s">
        <v>729</v>
      </c>
      <c r="N147" s="58" t="s">
        <v>125</v>
      </c>
      <c r="O147" s="58" t="s">
        <v>125</v>
      </c>
      <c r="P147" s="58" t="s">
        <v>125</v>
      </c>
      <c r="Q147" s="58" t="s">
        <v>125</v>
      </c>
      <c r="R147" s="58" t="s">
        <v>3142</v>
      </c>
      <c r="S147" s="58" t="s">
        <v>3143</v>
      </c>
      <c r="T147" s="58" t="s">
        <v>3144</v>
      </c>
      <c r="U147" s="58" t="s">
        <v>3145</v>
      </c>
    </row>
    <row r="148" spans="1:22">
      <c r="A148" s="58" t="s">
        <v>3146</v>
      </c>
      <c r="B148" s="58" t="s">
        <v>746</v>
      </c>
      <c r="C148" s="58" t="s">
        <v>746</v>
      </c>
      <c r="D148" s="58" t="s">
        <v>745</v>
      </c>
      <c r="E148" s="58" t="s">
        <v>3146</v>
      </c>
      <c r="F148" s="58">
        <v>2.2000000000000002</v>
      </c>
      <c r="H148" s="58" t="s">
        <v>125</v>
      </c>
      <c r="I148" s="58">
        <v>15552</v>
      </c>
      <c r="J148" s="58">
        <v>15544</v>
      </c>
      <c r="K148" s="58">
        <v>0</v>
      </c>
      <c r="L148" s="58">
        <v>8</v>
      </c>
      <c r="M148" s="58" t="s">
        <v>729</v>
      </c>
      <c r="N148" s="58" t="s">
        <v>125</v>
      </c>
      <c r="O148" s="58" t="s">
        <v>125</v>
      </c>
      <c r="P148" s="58" t="s">
        <v>125</v>
      </c>
      <c r="Q148" s="58" t="s">
        <v>125</v>
      </c>
      <c r="R148" s="58" t="s">
        <v>2936</v>
      </c>
      <c r="S148" s="58" t="s">
        <v>3147</v>
      </c>
      <c r="T148" s="58" t="s">
        <v>3148</v>
      </c>
      <c r="U148" s="58" t="s">
        <v>3149</v>
      </c>
      <c r="V148" s="58" t="s">
        <v>2939</v>
      </c>
    </row>
    <row r="149" spans="1:22">
      <c r="A149" s="58" t="s">
        <v>3150</v>
      </c>
      <c r="B149" s="58" t="s">
        <v>745</v>
      </c>
      <c r="C149" s="58" t="s">
        <v>746</v>
      </c>
      <c r="D149" s="58" t="s">
        <v>746</v>
      </c>
      <c r="E149" s="58" t="s">
        <v>3150</v>
      </c>
      <c r="F149" s="58">
        <v>2.1</v>
      </c>
      <c r="H149" s="58" t="s">
        <v>125</v>
      </c>
      <c r="I149" s="58">
        <v>15569</v>
      </c>
      <c r="J149" s="58">
        <v>15544</v>
      </c>
      <c r="K149" s="58">
        <v>0</v>
      </c>
      <c r="L149" s="58">
        <v>25</v>
      </c>
      <c r="M149" s="58" t="s">
        <v>729</v>
      </c>
      <c r="N149" s="58" t="s">
        <v>125</v>
      </c>
      <c r="O149" s="58" t="s">
        <v>125</v>
      </c>
      <c r="P149" s="58" t="s">
        <v>125</v>
      </c>
      <c r="Q149" s="58" t="s">
        <v>125</v>
      </c>
      <c r="R149" s="58" t="s">
        <v>2936</v>
      </c>
      <c r="S149" s="58" t="s">
        <v>3151</v>
      </c>
      <c r="T149" s="58" t="s">
        <v>3152</v>
      </c>
      <c r="U149" s="58" t="s">
        <v>3153</v>
      </c>
      <c r="V149" s="58" t="s">
        <v>2939</v>
      </c>
    </row>
    <row r="150" spans="1:22">
      <c r="A150" s="58" t="s">
        <v>3154</v>
      </c>
      <c r="B150" s="58" t="s">
        <v>746</v>
      </c>
      <c r="C150" s="58" t="s">
        <v>745</v>
      </c>
      <c r="D150" s="58" t="s">
        <v>746</v>
      </c>
      <c r="E150" s="58" t="s">
        <v>3154</v>
      </c>
      <c r="F150" s="58">
        <v>5.6</v>
      </c>
      <c r="H150" s="58" t="s">
        <v>125</v>
      </c>
      <c r="I150" s="58">
        <v>15810</v>
      </c>
      <c r="J150" s="58">
        <v>15544</v>
      </c>
      <c r="K150" s="58">
        <v>0</v>
      </c>
      <c r="L150" s="58">
        <v>266</v>
      </c>
      <c r="M150" s="58" t="s">
        <v>729</v>
      </c>
      <c r="N150" s="58" t="s">
        <v>125</v>
      </c>
      <c r="O150" s="58" t="s">
        <v>2940</v>
      </c>
      <c r="P150" s="58" t="s">
        <v>125</v>
      </c>
      <c r="Q150" s="58" t="s">
        <v>125</v>
      </c>
      <c r="R150" s="58" t="s">
        <v>2936</v>
      </c>
      <c r="S150" s="58" t="s">
        <v>3036</v>
      </c>
      <c r="T150" s="58" t="s">
        <v>3155</v>
      </c>
      <c r="U150" s="58" t="s">
        <v>3156</v>
      </c>
      <c r="V150" s="58" t="s">
        <v>2939</v>
      </c>
    </row>
    <row r="151" spans="1:22">
      <c r="A151" s="58" t="s">
        <v>3157</v>
      </c>
      <c r="B151" s="58" t="s">
        <v>767</v>
      </c>
      <c r="C151" s="58" t="s">
        <v>728</v>
      </c>
      <c r="D151" s="58" t="s">
        <v>767</v>
      </c>
      <c r="E151" s="58" t="s">
        <v>3157</v>
      </c>
      <c r="F151" s="58">
        <v>6428</v>
      </c>
      <c r="H151" s="58" t="s">
        <v>125</v>
      </c>
      <c r="I151" s="58">
        <v>12606</v>
      </c>
      <c r="J151" s="58">
        <v>12598</v>
      </c>
      <c r="K151" s="58">
        <v>0</v>
      </c>
      <c r="L151" s="58">
        <v>8</v>
      </c>
      <c r="M151" s="58" t="s">
        <v>729</v>
      </c>
      <c r="N151" s="58" t="s">
        <v>125</v>
      </c>
      <c r="O151" s="58" t="s">
        <v>125</v>
      </c>
      <c r="P151" s="58" t="s">
        <v>125</v>
      </c>
      <c r="Q151" s="58" t="s">
        <v>125</v>
      </c>
      <c r="R151" s="58" t="s">
        <v>2556</v>
      </c>
      <c r="S151" s="58" t="s">
        <v>2884</v>
      </c>
      <c r="T151" s="58" t="s">
        <v>3158</v>
      </c>
      <c r="U151" s="58" t="s">
        <v>3159</v>
      </c>
      <c r="V151" s="58" t="s">
        <v>2555</v>
      </c>
    </row>
    <row r="152" spans="1:22">
      <c r="A152" s="58" t="s">
        <v>3160</v>
      </c>
      <c r="B152" s="58" t="s">
        <v>728</v>
      </c>
      <c r="C152" s="58" t="s">
        <v>728</v>
      </c>
      <c r="D152" s="58" t="s">
        <v>728</v>
      </c>
      <c r="E152" s="58" t="s">
        <v>3160</v>
      </c>
      <c r="F152" s="58">
        <v>11246.1</v>
      </c>
      <c r="H152" s="58" t="s">
        <v>125</v>
      </c>
      <c r="I152" s="58">
        <v>22056</v>
      </c>
      <c r="J152" s="58">
        <v>21953</v>
      </c>
      <c r="K152" s="58">
        <v>0</v>
      </c>
      <c r="L152" s="58">
        <v>103</v>
      </c>
      <c r="M152" s="58" t="s">
        <v>729</v>
      </c>
      <c r="N152" s="58" t="s">
        <v>125</v>
      </c>
      <c r="O152" s="58" t="s">
        <v>125</v>
      </c>
      <c r="P152" s="58" t="s">
        <v>125</v>
      </c>
      <c r="Q152" s="58" t="s">
        <v>125</v>
      </c>
      <c r="R152" s="58" t="s">
        <v>2580</v>
      </c>
      <c r="S152" s="58" t="s">
        <v>3161</v>
      </c>
      <c r="T152" s="58" t="s">
        <v>3162</v>
      </c>
      <c r="U152" s="58" t="s">
        <v>3163</v>
      </c>
      <c r="V152" s="58" t="s">
        <v>2579</v>
      </c>
    </row>
    <row r="153" spans="1:22">
      <c r="A153" s="58" t="s">
        <v>3164</v>
      </c>
      <c r="B153" s="58" t="s">
        <v>728</v>
      </c>
      <c r="C153" s="58" t="s">
        <v>728</v>
      </c>
      <c r="D153" s="58" t="s">
        <v>728</v>
      </c>
      <c r="E153" s="58" t="s">
        <v>3164</v>
      </c>
      <c r="F153" s="58">
        <v>2.1</v>
      </c>
      <c r="H153" s="58" t="s">
        <v>125</v>
      </c>
      <c r="I153" s="58">
        <v>34947</v>
      </c>
      <c r="J153" s="58">
        <v>34814</v>
      </c>
      <c r="K153" s="58">
        <v>0</v>
      </c>
      <c r="L153" s="58">
        <v>133</v>
      </c>
      <c r="M153" s="58" t="s">
        <v>729</v>
      </c>
      <c r="N153" s="58" t="s">
        <v>125</v>
      </c>
      <c r="O153" s="58" t="s">
        <v>125</v>
      </c>
      <c r="P153" s="58" t="s">
        <v>125</v>
      </c>
      <c r="Q153" s="58" t="s">
        <v>125</v>
      </c>
      <c r="R153" s="58" t="s">
        <v>2540</v>
      </c>
      <c r="S153" s="58" t="s">
        <v>2684</v>
      </c>
      <c r="T153" s="58" t="s">
        <v>3165</v>
      </c>
      <c r="U153" s="58" t="s">
        <v>3166</v>
      </c>
      <c r="V153" s="58" t="s">
        <v>2543</v>
      </c>
    </row>
    <row r="154" spans="1:22">
      <c r="A154" s="58" t="s">
        <v>3167</v>
      </c>
      <c r="B154" s="58" t="s">
        <v>746</v>
      </c>
      <c r="C154" s="58" t="s">
        <v>746</v>
      </c>
      <c r="D154" s="58" t="s">
        <v>746</v>
      </c>
      <c r="E154" s="58" t="s">
        <v>3167</v>
      </c>
      <c r="F154" s="58">
        <v>9124.5</v>
      </c>
      <c r="H154" s="58" t="s">
        <v>125</v>
      </c>
      <c r="I154" s="58">
        <v>17895</v>
      </c>
      <c r="J154" s="58">
        <v>15544</v>
      </c>
      <c r="K154" s="58">
        <v>0</v>
      </c>
      <c r="L154" s="58">
        <v>2351</v>
      </c>
      <c r="M154" s="58" t="s">
        <v>729</v>
      </c>
      <c r="N154" s="58" t="s">
        <v>125</v>
      </c>
      <c r="O154" s="58" t="s">
        <v>125</v>
      </c>
      <c r="P154" s="58" t="s">
        <v>125</v>
      </c>
      <c r="Q154" s="58" t="s">
        <v>125</v>
      </c>
      <c r="R154" s="58" t="s">
        <v>2941</v>
      </c>
      <c r="S154" s="58" t="s">
        <v>3168</v>
      </c>
      <c r="T154" s="58" t="s">
        <v>3169</v>
      </c>
      <c r="U154" s="58" t="s">
        <v>3170</v>
      </c>
      <c r="V154" s="58" t="s">
        <v>2939</v>
      </c>
    </row>
    <row r="155" spans="1:22">
      <c r="A155" s="58" t="s">
        <v>3171</v>
      </c>
      <c r="B155" s="58" t="s">
        <v>728</v>
      </c>
      <c r="C155" s="58" t="s">
        <v>728</v>
      </c>
      <c r="D155" s="58" t="s">
        <v>728</v>
      </c>
      <c r="E155" s="58" t="s">
        <v>3171</v>
      </c>
      <c r="F155" s="58">
        <v>2.5</v>
      </c>
      <c r="H155" s="58" t="s">
        <v>125</v>
      </c>
      <c r="I155" s="58">
        <v>29159</v>
      </c>
      <c r="J155" s="58">
        <v>29117</v>
      </c>
      <c r="K155" s="58">
        <v>0</v>
      </c>
      <c r="L155" s="58">
        <v>42</v>
      </c>
      <c r="M155" s="58" t="s">
        <v>729</v>
      </c>
      <c r="N155" s="58" t="s">
        <v>125</v>
      </c>
      <c r="O155" s="58" t="s">
        <v>125</v>
      </c>
      <c r="P155" s="58" t="s">
        <v>125</v>
      </c>
      <c r="Q155" s="58" t="s">
        <v>125</v>
      </c>
      <c r="R155" s="58" t="s">
        <v>2865</v>
      </c>
      <c r="S155" s="58" t="s">
        <v>3172</v>
      </c>
      <c r="T155" s="58" t="s">
        <v>3173</v>
      </c>
      <c r="U155" s="58" t="s">
        <v>3174</v>
      </c>
    </row>
    <row r="156" spans="1:22">
      <c r="A156" s="58" t="s">
        <v>3175</v>
      </c>
      <c r="B156" s="58" t="s">
        <v>728</v>
      </c>
      <c r="C156" s="58" t="s">
        <v>728</v>
      </c>
      <c r="D156" s="58" t="s">
        <v>728</v>
      </c>
      <c r="E156" s="58" t="s">
        <v>3175</v>
      </c>
      <c r="F156" s="58">
        <v>73755</v>
      </c>
      <c r="H156" s="58" t="s">
        <v>125</v>
      </c>
      <c r="I156" s="58">
        <v>144658</v>
      </c>
      <c r="J156" s="58">
        <v>144633</v>
      </c>
      <c r="K156" s="58">
        <v>0</v>
      </c>
      <c r="L156" s="58">
        <v>25</v>
      </c>
      <c r="M156" s="58" t="s">
        <v>729</v>
      </c>
      <c r="N156" s="58" t="s">
        <v>125</v>
      </c>
      <c r="O156" s="58" t="s">
        <v>2603</v>
      </c>
      <c r="P156" s="58" t="s">
        <v>125</v>
      </c>
      <c r="Q156" s="58" t="s">
        <v>125</v>
      </c>
      <c r="R156" s="58" t="s">
        <v>2688</v>
      </c>
      <c r="S156" s="58" t="s">
        <v>3176</v>
      </c>
      <c r="T156" s="58" t="s">
        <v>3177</v>
      </c>
      <c r="U156" s="58" t="s">
        <v>3178</v>
      </c>
      <c r="V156" s="58" t="s">
        <v>2687</v>
      </c>
    </row>
    <row r="157" spans="1:22">
      <c r="A157" s="58" t="s">
        <v>3179</v>
      </c>
      <c r="B157" s="58" t="s">
        <v>728</v>
      </c>
      <c r="C157" s="58" t="s">
        <v>728</v>
      </c>
      <c r="D157" s="58" t="s">
        <v>728</v>
      </c>
      <c r="E157" s="58" t="s">
        <v>3179</v>
      </c>
      <c r="F157" s="58">
        <v>43902.6</v>
      </c>
      <c r="H157" s="58" t="s">
        <v>125</v>
      </c>
      <c r="I157" s="58">
        <v>86103</v>
      </c>
      <c r="J157" s="58">
        <v>70770</v>
      </c>
      <c r="K157" s="58">
        <v>0</v>
      </c>
      <c r="L157" s="58">
        <v>15333</v>
      </c>
      <c r="M157" s="58" t="s">
        <v>729</v>
      </c>
      <c r="N157" s="58" t="s">
        <v>125</v>
      </c>
      <c r="O157" s="58" t="s">
        <v>2603</v>
      </c>
      <c r="P157" s="58" t="s">
        <v>125</v>
      </c>
      <c r="Q157" s="58" t="s">
        <v>125</v>
      </c>
      <c r="R157" s="58" t="s">
        <v>2638</v>
      </c>
      <c r="S157" s="58" t="s">
        <v>2936</v>
      </c>
      <c r="T157" s="58" t="s">
        <v>3180</v>
      </c>
      <c r="U157" s="58" t="s">
        <v>3181</v>
      </c>
      <c r="V157" s="58" t="s">
        <v>2642</v>
      </c>
    </row>
    <row r="158" spans="1:22">
      <c r="A158" s="58" t="s">
        <v>3182</v>
      </c>
      <c r="B158" s="58" t="s">
        <v>746</v>
      </c>
      <c r="C158" s="58" t="s">
        <v>745</v>
      </c>
      <c r="D158" s="58" t="s">
        <v>746</v>
      </c>
      <c r="E158" s="58" t="s">
        <v>3182</v>
      </c>
      <c r="F158" s="58">
        <v>6</v>
      </c>
      <c r="H158" s="58" t="s">
        <v>125</v>
      </c>
      <c r="I158" s="58">
        <v>14752</v>
      </c>
      <c r="J158" s="58">
        <v>12814</v>
      </c>
      <c r="K158" s="58">
        <v>0</v>
      </c>
      <c r="L158" s="58">
        <v>1938</v>
      </c>
      <c r="M158" s="58" t="s">
        <v>729</v>
      </c>
      <c r="N158" s="58" t="s">
        <v>125</v>
      </c>
      <c r="O158" s="58" t="s">
        <v>2940</v>
      </c>
      <c r="P158" s="58" t="s">
        <v>125</v>
      </c>
      <c r="Q158" s="58" t="s">
        <v>125</v>
      </c>
      <c r="R158" s="58" t="s">
        <v>2911</v>
      </c>
      <c r="S158" s="58" t="s">
        <v>3183</v>
      </c>
      <c r="T158" s="58" t="s">
        <v>3184</v>
      </c>
      <c r="U158" s="58" t="s">
        <v>3185</v>
      </c>
      <c r="V158" s="58" t="s">
        <v>2992</v>
      </c>
    </row>
    <row r="159" spans="1:22">
      <c r="A159" s="58" t="s">
        <v>3186</v>
      </c>
      <c r="B159" s="58" t="s">
        <v>746</v>
      </c>
      <c r="C159" s="58" t="s">
        <v>746</v>
      </c>
      <c r="D159" s="58" t="s">
        <v>746</v>
      </c>
      <c r="E159" s="58" t="s">
        <v>3186</v>
      </c>
      <c r="F159" s="58">
        <v>3189</v>
      </c>
      <c r="H159" s="58" t="s">
        <v>125</v>
      </c>
      <c r="I159" s="58">
        <v>6245</v>
      </c>
      <c r="J159" s="58">
        <v>6205</v>
      </c>
      <c r="K159" s="58">
        <v>0</v>
      </c>
      <c r="L159" s="58">
        <v>40</v>
      </c>
      <c r="M159" s="58" t="s">
        <v>729</v>
      </c>
      <c r="N159" s="58" t="s">
        <v>125</v>
      </c>
      <c r="O159" s="58" t="s">
        <v>3187</v>
      </c>
      <c r="P159" s="58" t="s">
        <v>125</v>
      </c>
      <c r="Q159" s="58" t="s">
        <v>125</v>
      </c>
      <c r="R159" s="58" t="s">
        <v>3130</v>
      </c>
      <c r="S159" s="58" t="s">
        <v>3188</v>
      </c>
      <c r="T159" s="58" t="s">
        <v>3189</v>
      </c>
      <c r="U159" s="58" t="s">
        <v>3190</v>
      </c>
    </row>
    <row r="160" spans="1:22">
      <c r="A160" s="58" t="s">
        <v>3191</v>
      </c>
      <c r="B160" s="58" t="s">
        <v>728</v>
      </c>
      <c r="C160" s="58" t="s">
        <v>728</v>
      </c>
      <c r="D160" s="58" t="s">
        <v>728</v>
      </c>
      <c r="E160" s="58" t="s">
        <v>3191</v>
      </c>
      <c r="F160" s="58">
        <v>2.2999999999999998</v>
      </c>
      <c r="H160" s="58" t="s">
        <v>125</v>
      </c>
      <c r="I160" s="58">
        <v>33430</v>
      </c>
      <c r="J160" s="58">
        <v>29117</v>
      </c>
      <c r="K160" s="58">
        <v>0</v>
      </c>
      <c r="L160" s="58">
        <v>4313</v>
      </c>
      <c r="M160" s="58" t="s">
        <v>729</v>
      </c>
      <c r="N160" s="58" t="s">
        <v>125</v>
      </c>
      <c r="O160" s="58" t="s">
        <v>125</v>
      </c>
      <c r="P160" s="58" t="s">
        <v>125</v>
      </c>
      <c r="Q160" s="58" t="s">
        <v>125</v>
      </c>
      <c r="R160" s="58" t="s">
        <v>2865</v>
      </c>
      <c r="S160" s="58" t="s">
        <v>3192</v>
      </c>
      <c r="T160" s="58" t="s">
        <v>3193</v>
      </c>
      <c r="U160" s="58" t="s">
        <v>3194</v>
      </c>
    </row>
    <row r="161" spans="1:22">
      <c r="A161" s="58" t="s">
        <v>3195</v>
      </c>
      <c r="B161" s="58" t="s">
        <v>728</v>
      </c>
      <c r="C161" s="58" t="s">
        <v>728</v>
      </c>
      <c r="D161" s="58" t="s">
        <v>728</v>
      </c>
      <c r="E161" s="58" t="s">
        <v>3195</v>
      </c>
      <c r="F161" s="58">
        <v>20692.5</v>
      </c>
      <c r="H161" s="58" t="s">
        <v>125</v>
      </c>
      <c r="I161" s="58">
        <v>40585</v>
      </c>
      <c r="J161" s="58">
        <v>32894</v>
      </c>
      <c r="K161" s="58">
        <v>0</v>
      </c>
      <c r="L161" s="58">
        <v>7691</v>
      </c>
      <c r="M161" s="58" t="s">
        <v>729</v>
      </c>
      <c r="N161" s="58" t="s">
        <v>125</v>
      </c>
      <c r="O161" s="58" t="s">
        <v>125</v>
      </c>
      <c r="P161" s="58" t="s">
        <v>125</v>
      </c>
      <c r="Q161" s="58" t="s">
        <v>125</v>
      </c>
      <c r="R161" s="58" t="s">
        <v>3121</v>
      </c>
      <c r="S161" s="58" t="s">
        <v>3196</v>
      </c>
      <c r="T161" s="58" t="s">
        <v>3197</v>
      </c>
      <c r="U161" s="58" t="s">
        <v>3198</v>
      </c>
      <c r="V161" s="58" t="s">
        <v>3120</v>
      </c>
    </row>
    <row r="162" spans="1:22">
      <c r="A162" s="58" t="s">
        <v>3199</v>
      </c>
      <c r="B162" s="58" t="s">
        <v>746</v>
      </c>
      <c r="C162" s="58" t="s">
        <v>746</v>
      </c>
      <c r="D162" s="58" t="s">
        <v>746</v>
      </c>
      <c r="E162" s="58" t="s">
        <v>3199</v>
      </c>
      <c r="F162" s="58">
        <v>7316.7</v>
      </c>
      <c r="H162" s="58" t="s">
        <v>125</v>
      </c>
      <c r="I162" s="58">
        <v>14342</v>
      </c>
      <c r="J162" s="58">
        <v>13714</v>
      </c>
      <c r="K162" s="58">
        <v>0</v>
      </c>
      <c r="L162" s="58">
        <v>628</v>
      </c>
      <c r="M162" s="58" t="s">
        <v>729</v>
      </c>
      <c r="N162" s="58" t="s">
        <v>125</v>
      </c>
      <c r="O162" s="58" t="s">
        <v>2940</v>
      </c>
      <c r="P162" s="58" t="s">
        <v>125</v>
      </c>
      <c r="Q162" s="58" t="s">
        <v>125</v>
      </c>
      <c r="R162" s="58" t="s">
        <v>3015</v>
      </c>
      <c r="S162" s="58" t="s">
        <v>3200</v>
      </c>
      <c r="T162" s="58" t="s">
        <v>3201</v>
      </c>
      <c r="U162" s="58" t="s">
        <v>3202</v>
      </c>
      <c r="V162" s="58" t="s">
        <v>2992</v>
      </c>
    </row>
    <row r="163" spans="1:22">
      <c r="A163" s="58" t="s">
        <v>3203</v>
      </c>
      <c r="B163" s="58" t="s">
        <v>728</v>
      </c>
      <c r="C163" s="58" t="s">
        <v>728</v>
      </c>
      <c r="D163" s="58" t="s">
        <v>728</v>
      </c>
      <c r="E163" s="58" t="s">
        <v>3203</v>
      </c>
      <c r="F163" s="58">
        <v>5.7</v>
      </c>
      <c r="H163" s="58" t="s">
        <v>125</v>
      </c>
      <c r="I163" s="58">
        <v>73044</v>
      </c>
      <c r="J163" s="58">
        <v>72024</v>
      </c>
      <c r="K163" s="58">
        <v>0</v>
      </c>
      <c r="L163" s="58">
        <v>1020</v>
      </c>
      <c r="M163" s="58" t="s">
        <v>729</v>
      </c>
      <c r="N163" s="58" t="s">
        <v>125</v>
      </c>
      <c r="O163" s="58" t="s">
        <v>2603</v>
      </c>
      <c r="P163" s="58" t="s">
        <v>125</v>
      </c>
      <c r="Q163" s="58" t="s">
        <v>125</v>
      </c>
      <c r="R163" s="58" t="s">
        <v>2638</v>
      </c>
      <c r="S163" s="58" t="s">
        <v>3204</v>
      </c>
      <c r="T163" s="58" t="s">
        <v>3205</v>
      </c>
      <c r="U163" s="58" t="s">
        <v>3206</v>
      </c>
      <c r="V163" s="58" t="s">
        <v>2642</v>
      </c>
    </row>
    <row r="164" spans="1:22">
      <c r="A164" s="58" t="s">
        <v>3207</v>
      </c>
      <c r="B164" s="58" t="s">
        <v>728</v>
      </c>
      <c r="C164" s="58" t="s">
        <v>728</v>
      </c>
      <c r="D164" s="58" t="s">
        <v>728</v>
      </c>
      <c r="E164" s="58" t="s">
        <v>3207</v>
      </c>
      <c r="F164" s="58">
        <v>79588.899999999994</v>
      </c>
      <c r="H164" s="58" t="s">
        <v>125</v>
      </c>
      <c r="I164" s="58">
        <v>156100</v>
      </c>
      <c r="J164" s="58">
        <v>149669</v>
      </c>
      <c r="K164" s="58">
        <v>0</v>
      </c>
      <c r="L164" s="58">
        <v>6431</v>
      </c>
      <c r="M164" s="58" t="s">
        <v>729</v>
      </c>
      <c r="N164" s="58" t="s">
        <v>125</v>
      </c>
      <c r="O164" s="58" t="s">
        <v>2603</v>
      </c>
      <c r="P164" s="58" t="s">
        <v>125</v>
      </c>
      <c r="Q164" s="58" t="s">
        <v>125</v>
      </c>
      <c r="R164" s="58" t="s">
        <v>2688</v>
      </c>
      <c r="S164" s="58" t="s">
        <v>3130</v>
      </c>
      <c r="T164" s="58" t="s">
        <v>3208</v>
      </c>
      <c r="U164" s="58" t="s">
        <v>3209</v>
      </c>
      <c r="V164" s="58" t="s">
        <v>2687</v>
      </c>
    </row>
    <row r="165" spans="1:22">
      <c r="A165" s="58" t="s">
        <v>3210</v>
      </c>
      <c r="B165" s="58" t="s">
        <v>728</v>
      </c>
      <c r="C165" s="58" t="s">
        <v>728</v>
      </c>
      <c r="D165" s="58" t="s">
        <v>728</v>
      </c>
      <c r="E165" s="58" t="s">
        <v>3210</v>
      </c>
      <c r="F165" s="58">
        <v>79589.100000000006</v>
      </c>
      <c r="H165" s="58" t="s">
        <v>125</v>
      </c>
      <c r="I165" s="58">
        <v>156100</v>
      </c>
      <c r="J165" s="58">
        <v>149669</v>
      </c>
      <c r="K165" s="58">
        <v>0</v>
      </c>
      <c r="L165" s="58">
        <v>6431</v>
      </c>
      <c r="M165" s="58" t="s">
        <v>729</v>
      </c>
      <c r="N165" s="58" t="s">
        <v>125</v>
      </c>
      <c r="O165" s="58" t="s">
        <v>2603</v>
      </c>
      <c r="P165" s="58" t="s">
        <v>125</v>
      </c>
      <c r="Q165" s="58" t="s">
        <v>125</v>
      </c>
      <c r="R165" s="58" t="s">
        <v>2688</v>
      </c>
      <c r="S165" s="58" t="s">
        <v>3130</v>
      </c>
      <c r="T165" s="58" t="s">
        <v>3211</v>
      </c>
      <c r="U165" s="58" t="s">
        <v>3212</v>
      </c>
      <c r="V165" s="58" t="s">
        <v>2687</v>
      </c>
    </row>
    <row r="166" spans="1:22">
      <c r="A166" s="58" t="s">
        <v>3213</v>
      </c>
      <c r="B166" s="58" t="s">
        <v>728</v>
      </c>
      <c r="C166" s="58" t="s">
        <v>728</v>
      </c>
      <c r="D166" s="58" t="s">
        <v>728</v>
      </c>
      <c r="E166" s="58" t="s">
        <v>3213</v>
      </c>
      <c r="F166" s="58">
        <v>48581.5</v>
      </c>
      <c r="H166" s="58" t="s">
        <v>125</v>
      </c>
      <c r="I166" s="58">
        <v>95288</v>
      </c>
      <c r="J166" s="58">
        <v>77868</v>
      </c>
      <c r="K166" s="58">
        <v>0</v>
      </c>
      <c r="L166" s="58">
        <v>17420</v>
      </c>
      <c r="M166" s="58" t="s">
        <v>729</v>
      </c>
      <c r="N166" s="58" t="s">
        <v>125</v>
      </c>
      <c r="O166" s="58" t="s">
        <v>125</v>
      </c>
      <c r="P166" s="58" t="s">
        <v>125</v>
      </c>
      <c r="Q166" s="58" t="s">
        <v>125</v>
      </c>
      <c r="R166" s="58" t="s">
        <v>2604</v>
      </c>
      <c r="S166" s="58" t="s">
        <v>3214</v>
      </c>
      <c r="T166" s="58" t="s">
        <v>3215</v>
      </c>
      <c r="U166" s="58" t="s">
        <v>3216</v>
      </c>
      <c r="V166" s="58" t="s">
        <v>2608</v>
      </c>
    </row>
    <row r="167" spans="1:22">
      <c r="A167" s="58" t="s">
        <v>3217</v>
      </c>
      <c r="B167" s="58" t="s">
        <v>746</v>
      </c>
      <c r="C167" s="58" t="s">
        <v>746</v>
      </c>
      <c r="D167" s="58" t="s">
        <v>746</v>
      </c>
      <c r="E167" s="58" t="s">
        <v>3217</v>
      </c>
      <c r="F167" s="58">
        <v>17422.599999999999</v>
      </c>
      <c r="H167" s="58" t="s">
        <v>125</v>
      </c>
      <c r="I167" s="58">
        <v>34171</v>
      </c>
      <c r="J167" s="58">
        <v>34032</v>
      </c>
      <c r="K167" s="58">
        <v>0</v>
      </c>
      <c r="L167" s="58">
        <v>139</v>
      </c>
      <c r="M167" s="58" t="s">
        <v>729</v>
      </c>
      <c r="N167" s="58" t="s">
        <v>125</v>
      </c>
      <c r="O167" s="58" t="s">
        <v>125</v>
      </c>
      <c r="P167" s="58" t="s">
        <v>125</v>
      </c>
      <c r="Q167" s="58" t="s">
        <v>125</v>
      </c>
      <c r="R167" s="58" t="s">
        <v>2550</v>
      </c>
      <c r="S167" s="58" t="s">
        <v>3218</v>
      </c>
      <c r="T167" s="58" t="s">
        <v>3219</v>
      </c>
      <c r="U167" s="58" t="s">
        <v>3220</v>
      </c>
      <c r="V167" s="58" t="s">
        <v>2554</v>
      </c>
    </row>
    <row r="168" spans="1:22">
      <c r="A168" s="58" t="s">
        <v>3221</v>
      </c>
      <c r="B168" s="58" t="s">
        <v>728</v>
      </c>
      <c r="C168" s="58" t="s">
        <v>728</v>
      </c>
      <c r="D168" s="58" t="s">
        <v>728</v>
      </c>
      <c r="E168" s="58" t="s">
        <v>3221</v>
      </c>
      <c r="F168" s="58">
        <v>2.2999999999999998</v>
      </c>
      <c r="H168" s="58" t="s">
        <v>125</v>
      </c>
      <c r="I168" s="58">
        <v>12849</v>
      </c>
      <c r="J168" s="58">
        <v>12699</v>
      </c>
      <c r="K168" s="58">
        <v>0</v>
      </c>
      <c r="L168" s="58">
        <v>150</v>
      </c>
      <c r="M168" s="58" t="s">
        <v>729</v>
      </c>
      <c r="N168" s="58" t="s">
        <v>125</v>
      </c>
      <c r="O168" s="58" t="s">
        <v>125</v>
      </c>
      <c r="P168" s="58" t="s">
        <v>125</v>
      </c>
      <c r="Q168" s="58" t="s">
        <v>125</v>
      </c>
      <c r="R168" s="58" t="s">
        <v>2556</v>
      </c>
      <c r="S168" s="58" t="s">
        <v>3222</v>
      </c>
      <c r="T168" s="58" t="s">
        <v>3223</v>
      </c>
      <c r="U168" s="58" t="s">
        <v>3224</v>
      </c>
      <c r="V168" s="58" t="s">
        <v>2555</v>
      </c>
    </row>
    <row r="169" spans="1:22">
      <c r="A169" s="58" t="s">
        <v>3225</v>
      </c>
      <c r="B169" s="58" t="s">
        <v>746</v>
      </c>
      <c r="C169" s="58" t="s">
        <v>746</v>
      </c>
      <c r="D169" s="58" t="s">
        <v>746</v>
      </c>
      <c r="E169" s="58" t="s">
        <v>3225</v>
      </c>
      <c r="F169" s="58">
        <v>2.6</v>
      </c>
      <c r="H169" s="58" t="s">
        <v>125</v>
      </c>
      <c r="I169" s="58">
        <v>15750</v>
      </c>
      <c r="J169" s="58">
        <v>15544</v>
      </c>
      <c r="K169" s="58">
        <v>0</v>
      </c>
      <c r="L169" s="58">
        <v>206</v>
      </c>
      <c r="M169" s="58" t="s">
        <v>729</v>
      </c>
      <c r="N169" s="58" t="s">
        <v>125</v>
      </c>
      <c r="O169" s="58" t="s">
        <v>125</v>
      </c>
      <c r="P169" s="58" t="s">
        <v>125</v>
      </c>
      <c r="Q169" s="58" t="s">
        <v>125</v>
      </c>
      <c r="R169" s="58" t="s">
        <v>2936</v>
      </c>
      <c r="S169" s="58" t="s">
        <v>3226</v>
      </c>
      <c r="T169" s="58" t="s">
        <v>3227</v>
      </c>
      <c r="U169" s="58" t="s">
        <v>3228</v>
      </c>
      <c r="V169" s="58" t="s">
        <v>2939</v>
      </c>
    </row>
    <row r="170" spans="1:22">
      <c r="A170" s="58" t="s">
        <v>3229</v>
      </c>
      <c r="B170" s="58" t="s">
        <v>728</v>
      </c>
      <c r="C170" s="58" t="s">
        <v>728</v>
      </c>
      <c r="D170" s="58" t="s">
        <v>728</v>
      </c>
      <c r="E170" s="58" t="s">
        <v>3229</v>
      </c>
      <c r="F170" s="58">
        <v>76391.600000000006</v>
      </c>
      <c r="H170" s="58" t="s">
        <v>125</v>
      </c>
      <c r="I170" s="58">
        <v>149836</v>
      </c>
      <c r="J170" s="58">
        <v>149669</v>
      </c>
      <c r="K170" s="58">
        <v>0</v>
      </c>
      <c r="L170" s="58">
        <v>167</v>
      </c>
      <c r="M170" s="58" t="s">
        <v>729</v>
      </c>
      <c r="N170" s="58" t="s">
        <v>125</v>
      </c>
      <c r="O170" s="58" t="s">
        <v>125</v>
      </c>
      <c r="P170" s="58" t="s">
        <v>125</v>
      </c>
      <c r="Q170" s="58" t="s">
        <v>125</v>
      </c>
      <c r="R170" s="58" t="s">
        <v>2688</v>
      </c>
      <c r="S170" s="58" t="s">
        <v>3230</v>
      </c>
      <c r="T170" s="58" t="s">
        <v>3231</v>
      </c>
      <c r="U170" s="58" t="s">
        <v>3232</v>
      </c>
      <c r="V170" s="58" t="s">
        <v>2687</v>
      </c>
    </row>
    <row r="171" spans="1:22">
      <c r="A171" s="58" t="s">
        <v>3233</v>
      </c>
      <c r="B171" s="58" t="s">
        <v>728</v>
      </c>
      <c r="C171" s="58" t="s">
        <v>728</v>
      </c>
      <c r="D171" s="58" t="s">
        <v>728</v>
      </c>
      <c r="E171" s="58" t="s">
        <v>3233</v>
      </c>
      <c r="F171" s="58">
        <v>44669.4</v>
      </c>
      <c r="H171" s="58" t="s">
        <v>125</v>
      </c>
      <c r="I171" s="58">
        <v>87614</v>
      </c>
      <c r="J171" s="58">
        <v>72027</v>
      </c>
      <c r="K171" s="58">
        <v>0</v>
      </c>
      <c r="L171" s="58">
        <v>15587</v>
      </c>
      <c r="M171" s="58" t="s">
        <v>729</v>
      </c>
      <c r="N171" s="58" t="s">
        <v>125</v>
      </c>
      <c r="O171" s="58" t="s">
        <v>2603</v>
      </c>
      <c r="P171" s="58" t="s">
        <v>125</v>
      </c>
      <c r="Q171" s="58" t="s">
        <v>125</v>
      </c>
      <c r="R171" s="58" t="s">
        <v>2638</v>
      </c>
      <c r="S171" s="58" t="s">
        <v>2936</v>
      </c>
      <c r="T171" s="58" t="s">
        <v>3234</v>
      </c>
      <c r="U171" s="58" t="s">
        <v>3235</v>
      </c>
      <c r="V171" s="58" t="s">
        <v>2642</v>
      </c>
    </row>
    <row r="172" spans="1:22">
      <c r="A172" s="58" t="s">
        <v>3236</v>
      </c>
      <c r="B172" s="58" t="s">
        <v>728</v>
      </c>
      <c r="C172" s="58" t="s">
        <v>728</v>
      </c>
      <c r="D172" s="58" t="s">
        <v>728</v>
      </c>
      <c r="E172" s="58" t="s">
        <v>3236</v>
      </c>
      <c r="F172" s="58">
        <v>79585.399999999994</v>
      </c>
      <c r="H172" s="58" t="s">
        <v>125</v>
      </c>
      <c r="I172" s="58">
        <v>156100</v>
      </c>
      <c r="J172" s="58">
        <v>149669</v>
      </c>
      <c r="K172" s="58">
        <v>0</v>
      </c>
      <c r="L172" s="58">
        <v>6431</v>
      </c>
      <c r="M172" s="58" t="s">
        <v>729</v>
      </c>
      <c r="N172" s="58" t="s">
        <v>125</v>
      </c>
      <c r="O172" s="58" t="s">
        <v>125</v>
      </c>
      <c r="P172" s="58" t="s">
        <v>125</v>
      </c>
      <c r="Q172" s="58" t="s">
        <v>125</v>
      </c>
      <c r="R172" s="58" t="s">
        <v>2688</v>
      </c>
      <c r="S172" s="58" t="s">
        <v>3130</v>
      </c>
      <c r="T172" s="58" t="s">
        <v>3211</v>
      </c>
      <c r="U172" s="58" t="s">
        <v>3237</v>
      </c>
      <c r="V172" s="58" t="s">
        <v>2687</v>
      </c>
    </row>
    <row r="173" spans="1:22">
      <c r="A173" s="58" t="s">
        <v>3238</v>
      </c>
      <c r="B173" s="58" t="s">
        <v>746</v>
      </c>
      <c r="C173" s="58" t="s">
        <v>746</v>
      </c>
      <c r="D173" s="58" t="s">
        <v>746</v>
      </c>
      <c r="E173" s="58" t="s">
        <v>3238</v>
      </c>
      <c r="F173" s="58">
        <v>6563</v>
      </c>
      <c r="H173" s="58" t="s">
        <v>125</v>
      </c>
      <c r="I173" s="58">
        <v>12870</v>
      </c>
      <c r="J173" s="58">
        <v>12814</v>
      </c>
      <c r="K173" s="58">
        <v>0</v>
      </c>
      <c r="L173" s="58">
        <v>56</v>
      </c>
      <c r="M173" s="58" t="s">
        <v>729</v>
      </c>
      <c r="N173" s="58" t="s">
        <v>125</v>
      </c>
      <c r="O173" s="58" t="s">
        <v>125</v>
      </c>
      <c r="P173" s="58" t="s">
        <v>125</v>
      </c>
      <c r="Q173" s="58" t="s">
        <v>125</v>
      </c>
      <c r="R173" s="58" t="s">
        <v>3015</v>
      </c>
      <c r="S173" s="58" t="s">
        <v>3239</v>
      </c>
      <c r="T173" s="58" t="s">
        <v>3240</v>
      </c>
      <c r="U173" s="58" t="s">
        <v>3241</v>
      </c>
      <c r="V173" s="58" t="s">
        <v>2992</v>
      </c>
    </row>
    <row r="174" spans="1:22">
      <c r="A174" s="58" t="s">
        <v>3242</v>
      </c>
      <c r="B174" s="58" t="s">
        <v>746</v>
      </c>
      <c r="C174" s="58" t="s">
        <v>746</v>
      </c>
      <c r="D174" s="58" t="s">
        <v>746</v>
      </c>
      <c r="E174" s="58" t="s">
        <v>3242</v>
      </c>
      <c r="F174" s="58">
        <v>3.5</v>
      </c>
      <c r="H174" s="58" t="s">
        <v>125</v>
      </c>
      <c r="I174" s="58">
        <v>226038</v>
      </c>
      <c r="J174" s="58">
        <v>224121</v>
      </c>
      <c r="K174" s="58">
        <v>682</v>
      </c>
      <c r="L174" s="58">
        <v>1235</v>
      </c>
      <c r="M174" s="58" t="s">
        <v>729</v>
      </c>
      <c r="N174" s="58" t="s">
        <v>125</v>
      </c>
      <c r="O174" s="58" t="s">
        <v>3243</v>
      </c>
      <c r="P174" s="58" t="s">
        <v>125</v>
      </c>
      <c r="Q174" s="58" t="s">
        <v>125</v>
      </c>
      <c r="R174" s="58" t="s">
        <v>3244</v>
      </c>
      <c r="S174" s="58" t="s">
        <v>3245</v>
      </c>
      <c r="T174" s="58" t="s">
        <v>3246</v>
      </c>
      <c r="U174" s="58" t="s">
        <v>3247</v>
      </c>
    </row>
    <row r="175" spans="1:22">
      <c r="A175" s="58" t="s">
        <v>3248</v>
      </c>
      <c r="B175" s="58" t="s">
        <v>728</v>
      </c>
      <c r="C175" s="58" t="s">
        <v>728</v>
      </c>
      <c r="D175" s="58" t="s">
        <v>728</v>
      </c>
      <c r="E175" s="58" t="s">
        <v>3248</v>
      </c>
      <c r="F175" s="58">
        <v>47451.3</v>
      </c>
      <c r="H175" s="58" t="s">
        <v>125</v>
      </c>
      <c r="I175" s="58">
        <v>93063</v>
      </c>
      <c r="J175" s="58">
        <v>80097</v>
      </c>
      <c r="K175" s="58">
        <v>0</v>
      </c>
      <c r="L175" s="58">
        <v>12966</v>
      </c>
      <c r="M175" s="58" t="s">
        <v>729</v>
      </c>
      <c r="N175" s="58" t="s">
        <v>125</v>
      </c>
      <c r="O175" s="58" t="s">
        <v>2603</v>
      </c>
      <c r="P175" s="58" t="s">
        <v>125</v>
      </c>
      <c r="Q175" s="58" t="s">
        <v>125</v>
      </c>
      <c r="R175" s="58" t="s">
        <v>2604</v>
      </c>
      <c r="S175" s="58" t="s">
        <v>2911</v>
      </c>
      <c r="T175" s="58" t="s">
        <v>3249</v>
      </c>
      <c r="U175" s="58" t="s">
        <v>3250</v>
      </c>
      <c r="V175" s="58" t="s">
        <v>2608</v>
      </c>
    </row>
    <row r="176" spans="1:22">
      <c r="A176" s="58" t="s">
        <v>3251</v>
      </c>
      <c r="B176" s="58" t="s">
        <v>746</v>
      </c>
      <c r="C176" s="58" t="s">
        <v>746</v>
      </c>
      <c r="D176" s="58" t="s">
        <v>746</v>
      </c>
      <c r="E176" s="58" t="s">
        <v>3251</v>
      </c>
      <c r="F176" s="58">
        <v>18081.7</v>
      </c>
      <c r="H176" s="58" t="s">
        <v>125</v>
      </c>
      <c r="I176" s="58">
        <v>35464</v>
      </c>
      <c r="J176" s="58">
        <v>34032</v>
      </c>
      <c r="K176" s="58">
        <v>0</v>
      </c>
      <c r="L176" s="58">
        <v>1432</v>
      </c>
      <c r="M176" s="58" t="s">
        <v>729</v>
      </c>
      <c r="N176" s="58" t="s">
        <v>125</v>
      </c>
      <c r="O176" s="58" t="s">
        <v>125</v>
      </c>
      <c r="P176" s="58" t="s">
        <v>125</v>
      </c>
      <c r="Q176" s="58" t="s">
        <v>125</v>
      </c>
      <c r="R176" s="58" t="s">
        <v>2550</v>
      </c>
      <c r="S176" s="58" t="s">
        <v>3252</v>
      </c>
      <c r="T176" s="58" t="s">
        <v>3253</v>
      </c>
      <c r="U176" s="58" t="s">
        <v>3254</v>
      </c>
      <c r="V176" s="58" t="s">
        <v>2554</v>
      </c>
    </row>
    <row r="177" spans="1:22">
      <c r="A177" s="58" t="s">
        <v>3255</v>
      </c>
      <c r="B177" s="58" t="s">
        <v>728</v>
      </c>
      <c r="C177" s="58" t="s">
        <v>728</v>
      </c>
      <c r="D177" s="58" t="s">
        <v>728</v>
      </c>
      <c r="E177" s="58" t="s">
        <v>3255</v>
      </c>
      <c r="F177" s="58">
        <v>33063.300000000003</v>
      </c>
      <c r="H177" s="58" t="s">
        <v>125</v>
      </c>
      <c r="I177" s="58">
        <v>64850</v>
      </c>
      <c r="J177" s="58">
        <v>51730</v>
      </c>
      <c r="K177" s="58">
        <v>0</v>
      </c>
      <c r="L177" s="58">
        <v>13120</v>
      </c>
      <c r="M177" s="58" t="s">
        <v>729</v>
      </c>
      <c r="N177" s="58" t="s">
        <v>125</v>
      </c>
      <c r="O177" s="58" t="s">
        <v>125</v>
      </c>
      <c r="P177" s="58" t="s">
        <v>125</v>
      </c>
      <c r="Q177" s="58" t="s">
        <v>125</v>
      </c>
      <c r="R177" s="58" t="s">
        <v>2604</v>
      </c>
      <c r="S177" s="58" t="s">
        <v>2911</v>
      </c>
      <c r="T177" s="58" t="s">
        <v>3256</v>
      </c>
      <c r="U177" s="58" t="s">
        <v>3257</v>
      </c>
      <c r="V177" s="58" t="s">
        <v>2608</v>
      </c>
    </row>
    <row r="178" spans="1:22">
      <c r="A178" s="58" t="s">
        <v>3258</v>
      </c>
      <c r="B178" s="58" t="s">
        <v>728</v>
      </c>
      <c r="C178" s="58" t="s">
        <v>728</v>
      </c>
      <c r="D178" s="58" t="s">
        <v>728</v>
      </c>
      <c r="E178" s="58" t="s">
        <v>3258</v>
      </c>
      <c r="F178" s="58">
        <v>43321.1</v>
      </c>
      <c r="H178" s="58" t="s">
        <v>125</v>
      </c>
      <c r="I178" s="58">
        <v>84963</v>
      </c>
      <c r="J178" s="58">
        <v>80097</v>
      </c>
      <c r="K178" s="58">
        <v>0</v>
      </c>
      <c r="L178" s="58">
        <v>4866</v>
      </c>
      <c r="M178" s="58" t="s">
        <v>729</v>
      </c>
      <c r="N178" s="58" t="s">
        <v>125</v>
      </c>
      <c r="O178" s="58" t="s">
        <v>2603</v>
      </c>
      <c r="P178" s="58" t="s">
        <v>125</v>
      </c>
      <c r="Q178" s="58" t="s">
        <v>125</v>
      </c>
      <c r="R178" s="58" t="s">
        <v>2604</v>
      </c>
      <c r="S178" s="58" t="s">
        <v>3259</v>
      </c>
      <c r="T178" s="58" t="s">
        <v>3260</v>
      </c>
      <c r="U178" s="58" t="s">
        <v>3261</v>
      </c>
      <c r="V178" s="58" t="s">
        <v>2608</v>
      </c>
    </row>
    <row r="179" spans="1:22">
      <c r="A179" s="58" t="s">
        <v>3262</v>
      </c>
      <c r="B179" s="58" t="s">
        <v>728</v>
      </c>
      <c r="C179" s="58" t="s">
        <v>728</v>
      </c>
      <c r="D179" s="58" t="s">
        <v>728</v>
      </c>
      <c r="E179" s="58" t="s">
        <v>3262</v>
      </c>
      <c r="F179" s="58">
        <v>36766.400000000001</v>
      </c>
      <c r="H179" s="58" t="s">
        <v>125</v>
      </c>
      <c r="I179" s="58">
        <v>72113</v>
      </c>
      <c r="J179" s="58">
        <v>72034</v>
      </c>
      <c r="K179" s="58">
        <v>0</v>
      </c>
      <c r="L179" s="58">
        <v>79</v>
      </c>
      <c r="M179" s="58" t="s">
        <v>729</v>
      </c>
      <c r="N179" s="58" t="s">
        <v>125</v>
      </c>
      <c r="O179" s="58" t="s">
        <v>125</v>
      </c>
      <c r="P179" s="58" t="s">
        <v>125</v>
      </c>
      <c r="Q179" s="58" t="s">
        <v>125</v>
      </c>
      <c r="R179" s="58" t="s">
        <v>2638</v>
      </c>
      <c r="S179" s="58" t="s">
        <v>3263</v>
      </c>
      <c r="T179" s="58" t="s">
        <v>3264</v>
      </c>
      <c r="U179" s="58" t="s">
        <v>3265</v>
      </c>
      <c r="V179" s="58" t="s">
        <v>2642</v>
      </c>
    </row>
    <row r="180" spans="1:22">
      <c r="A180" s="58" t="s">
        <v>3266</v>
      </c>
      <c r="B180" s="58" t="s">
        <v>728</v>
      </c>
      <c r="C180" s="58" t="s">
        <v>728</v>
      </c>
      <c r="D180" s="58">
        <v>0.64202556960217105</v>
      </c>
      <c r="E180" s="58" t="s">
        <v>3266</v>
      </c>
      <c r="F180" s="58">
        <v>13252</v>
      </c>
      <c r="H180" s="58" t="s">
        <v>125</v>
      </c>
      <c r="I180" s="58">
        <v>25991</v>
      </c>
      <c r="J180" s="58">
        <v>12699</v>
      </c>
      <c r="K180" s="58">
        <v>0</v>
      </c>
      <c r="L180" s="58">
        <v>13292</v>
      </c>
      <c r="M180" s="58" t="s">
        <v>729</v>
      </c>
      <c r="N180" s="58" t="s">
        <v>125</v>
      </c>
      <c r="O180" s="58" t="s">
        <v>125</v>
      </c>
      <c r="P180" s="58" t="s">
        <v>125</v>
      </c>
      <c r="Q180" s="58" t="s">
        <v>125</v>
      </c>
      <c r="R180" s="58" t="s">
        <v>2556</v>
      </c>
      <c r="S180" s="58" t="s">
        <v>3267</v>
      </c>
      <c r="T180" s="58" t="s">
        <v>3268</v>
      </c>
      <c r="U180" s="58" t="s">
        <v>3269</v>
      </c>
      <c r="V180" s="58" t="s">
        <v>2555</v>
      </c>
    </row>
    <row r="181" spans="1:22">
      <c r="A181" s="58" t="s">
        <v>3270</v>
      </c>
      <c r="B181" s="58" t="s">
        <v>746</v>
      </c>
      <c r="C181" s="58" t="s">
        <v>746</v>
      </c>
      <c r="D181" s="58" t="s">
        <v>746</v>
      </c>
      <c r="E181" s="58" t="s">
        <v>3270</v>
      </c>
      <c r="F181" s="58">
        <v>18502.3</v>
      </c>
      <c r="H181" s="58" t="s">
        <v>125</v>
      </c>
      <c r="I181" s="58">
        <v>36289</v>
      </c>
      <c r="J181" s="58">
        <v>35541</v>
      </c>
      <c r="K181" s="58">
        <v>0</v>
      </c>
      <c r="L181" s="58">
        <v>748</v>
      </c>
      <c r="M181" s="58" t="s">
        <v>729</v>
      </c>
      <c r="N181" s="58" t="s">
        <v>125</v>
      </c>
      <c r="O181" s="58" t="s">
        <v>125</v>
      </c>
      <c r="P181" s="58" t="s">
        <v>125</v>
      </c>
      <c r="Q181" s="58" t="s">
        <v>125</v>
      </c>
      <c r="R181" s="58" t="s">
        <v>3271</v>
      </c>
      <c r="S181" s="58" t="s">
        <v>3272</v>
      </c>
      <c r="T181" s="58" t="s">
        <v>3273</v>
      </c>
      <c r="U181" s="58" t="s">
        <v>3274</v>
      </c>
    </row>
    <row r="182" spans="1:22">
      <c r="A182" s="58" t="s">
        <v>3275</v>
      </c>
      <c r="B182" s="58" t="s">
        <v>746</v>
      </c>
      <c r="C182" s="58" t="s">
        <v>746</v>
      </c>
      <c r="D182" s="58" t="s">
        <v>746</v>
      </c>
      <c r="E182" s="58" t="s">
        <v>3275</v>
      </c>
      <c r="F182" s="58">
        <v>17397.400000000001</v>
      </c>
      <c r="H182" s="58" t="s">
        <v>125</v>
      </c>
      <c r="I182" s="58">
        <v>34121</v>
      </c>
      <c r="J182" s="58">
        <v>34032</v>
      </c>
      <c r="K182" s="58">
        <v>0</v>
      </c>
      <c r="L182" s="58">
        <v>89</v>
      </c>
      <c r="M182" s="58" t="s">
        <v>729</v>
      </c>
      <c r="N182" s="58" t="s">
        <v>125</v>
      </c>
      <c r="O182" s="58" t="s">
        <v>125</v>
      </c>
      <c r="P182" s="58" t="s">
        <v>125</v>
      </c>
      <c r="Q182" s="58" t="s">
        <v>125</v>
      </c>
      <c r="R182" s="58" t="s">
        <v>2550</v>
      </c>
      <c r="S182" s="58" t="s">
        <v>3276</v>
      </c>
      <c r="T182" s="58" t="s">
        <v>3277</v>
      </c>
      <c r="U182" s="58" t="s">
        <v>3278</v>
      </c>
      <c r="V182" s="58" t="s">
        <v>2554</v>
      </c>
    </row>
    <row r="183" spans="1:22">
      <c r="A183" s="58" t="s">
        <v>3279</v>
      </c>
      <c r="B183" s="58" t="s">
        <v>746</v>
      </c>
      <c r="C183" s="58" t="s">
        <v>746</v>
      </c>
      <c r="D183" s="58" t="s">
        <v>746</v>
      </c>
      <c r="E183" s="58" t="s">
        <v>3279</v>
      </c>
      <c r="F183" s="58">
        <v>17438.5</v>
      </c>
      <c r="H183" s="58" t="s">
        <v>125</v>
      </c>
      <c r="I183" s="58">
        <v>34202</v>
      </c>
      <c r="J183" s="58">
        <v>34032</v>
      </c>
      <c r="K183" s="58">
        <v>0</v>
      </c>
      <c r="L183" s="58">
        <v>170</v>
      </c>
      <c r="M183" s="58" t="s">
        <v>729</v>
      </c>
      <c r="N183" s="58" t="s">
        <v>125</v>
      </c>
      <c r="O183" s="58" t="s">
        <v>125</v>
      </c>
      <c r="P183" s="58" t="s">
        <v>125</v>
      </c>
      <c r="Q183" s="58" t="s">
        <v>125</v>
      </c>
      <c r="R183" s="58" t="s">
        <v>2550</v>
      </c>
      <c r="S183" s="58" t="s">
        <v>3280</v>
      </c>
      <c r="T183" s="58" t="s">
        <v>3281</v>
      </c>
      <c r="U183" s="58" t="s">
        <v>3282</v>
      </c>
      <c r="V183" s="58" t="s">
        <v>2554</v>
      </c>
    </row>
    <row r="184" spans="1:22">
      <c r="A184" s="58" t="s">
        <v>3283</v>
      </c>
      <c r="B184" s="58" t="s">
        <v>746</v>
      </c>
      <c r="C184" s="58" t="s">
        <v>746</v>
      </c>
      <c r="D184" s="58" t="s">
        <v>746</v>
      </c>
      <c r="E184" s="58" t="s">
        <v>3283</v>
      </c>
      <c r="F184" s="58">
        <v>17395.099999999999</v>
      </c>
      <c r="H184" s="58" t="s">
        <v>125</v>
      </c>
      <c r="I184" s="58">
        <v>34118</v>
      </c>
      <c r="J184" s="58">
        <v>34032</v>
      </c>
      <c r="K184" s="58">
        <v>0</v>
      </c>
      <c r="L184" s="58">
        <v>86</v>
      </c>
      <c r="M184" s="58" t="s">
        <v>729</v>
      </c>
      <c r="N184" s="58" t="s">
        <v>125</v>
      </c>
      <c r="O184" s="58" t="s">
        <v>125</v>
      </c>
      <c r="P184" s="58" t="s">
        <v>125</v>
      </c>
      <c r="Q184" s="58" t="s">
        <v>125</v>
      </c>
      <c r="R184" s="58" t="s">
        <v>2550</v>
      </c>
      <c r="S184" s="58" t="s">
        <v>3284</v>
      </c>
      <c r="T184" s="58" t="s">
        <v>3285</v>
      </c>
      <c r="U184" s="58" t="s">
        <v>3286</v>
      </c>
      <c r="V184" s="58" t="s">
        <v>2554</v>
      </c>
    </row>
    <row r="185" spans="1:22">
      <c r="A185" s="58" t="s">
        <v>3287</v>
      </c>
      <c r="B185" s="58" t="s">
        <v>746</v>
      </c>
      <c r="C185" s="58" t="s">
        <v>746</v>
      </c>
      <c r="D185" s="58" t="s">
        <v>746</v>
      </c>
      <c r="E185" s="58" t="s">
        <v>3287</v>
      </c>
      <c r="F185" s="58">
        <v>11496.8</v>
      </c>
      <c r="H185" s="58" t="s">
        <v>125</v>
      </c>
      <c r="I185" s="58">
        <v>22547</v>
      </c>
      <c r="J185" s="58">
        <v>21599</v>
      </c>
      <c r="K185" s="58">
        <v>0</v>
      </c>
      <c r="L185" s="58">
        <v>948</v>
      </c>
      <c r="M185" s="58" t="s">
        <v>729</v>
      </c>
      <c r="N185" s="58" t="s">
        <v>125</v>
      </c>
      <c r="O185" s="58" t="s">
        <v>125</v>
      </c>
      <c r="P185" s="58" t="s">
        <v>125</v>
      </c>
      <c r="Q185" s="58" t="s">
        <v>125</v>
      </c>
      <c r="R185" s="58" t="s">
        <v>2826</v>
      </c>
      <c r="S185" s="58" t="s">
        <v>2713</v>
      </c>
      <c r="T185" s="58" t="s">
        <v>3288</v>
      </c>
      <c r="U185" s="58" t="s">
        <v>3289</v>
      </c>
      <c r="V185" s="58" t="s">
        <v>2710</v>
      </c>
    </row>
    <row r="186" spans="1:22">
      <c r="A186" s="58" t="s">
        <v>3290</v>
      </c>
      <c r="B186" s="58" t="s">
        <v>746</v>
      </c>
      <c r="C186" s="58" t="s">
        <v>746</v>
      </c>
      <c r="D186" s="58" t="s">
        <v>746</v>
      </c>
      <c r="E186" s="58" t="s">
        <v>3290</v>
      </c>
      <c r="F186" s="58">
        <v>5.9</v>
      </c>
      <c r="H186" s="58" t="s">
        <v>125</v>
      </c>
      <c r="I186" s="58">
        <v>15613</v>
      </c>
      <c r="J186" s="58">
        <v>15544</v>
      </c>
      <c r="K186" s="58">
        <v>0</v>
      </c>
      <c r="L186" s="58">
        <v>69</v>
      </c>
      <c r="M186" s="58" t="s">
        <v>729</v>
      </c>
      <c r="N186" s="58" t="s">
        <v>125</v>
      </c>
      <c r="O186" s="58" t="s">
        <v>2940</v>
      </c>
      <c r="P186" s="58" t="s">
        <v>125</v>
      </c>
      <c r="Q186" s="58" t="s">
        <v>125</v>
      </c>
      <c r="R186" s="58" t="s">
        <v>2936</v>
      </c>
      <c r="S186" s="58" t="s">
        <v>3291</v>
      </c>
      <c r="T186" s="58" t="s">
        <v>3292</v>
      </c>
      <c r="U186" s="58" t="s">
        <v>3293</v>
      </c>
      <c r="V186" s="58" t="s">
        <v>2939</v>
      </c>
    </row>
    <row r="187" spans="1:22">
      <c r="A187" s="58" t="s">
        <v>3294</v>
      </c>
      <c r="B187" s="58" t="s">
        <v>728</v>
      </c>
      <c r="C187" s="58">
        <v>0.553764223752366</v>
      </c>
      <c r="D187" s="58">
        <v>0.64917459276265399</v>
      </c>
      <c r="E187" s="58" t="s">
        <v>3294</v>
      </c>
      <c r="F187" s="58">
        <v>35097.800000000003</v>
      </c>
      <c r="H187" s="58" t="s">
        <v>125</v>
      </c>
      <c r="I187" s="58">
        <v>68840</v>
      </c>
      <c r="J187" s="58">
        <v>34032</v>
      </c>
      <c r="K187" s="58">
        <v>0</v>
      </c>
      <c r="L187" s="58">
        <v>34808</v>
      </c>
      <c r="M187" s="58" t="s">
        <v>729</v>
      </c>
      <c r="N187" s="58" t="s">
        <v>125</v>
      </c>
      <c r="O187" s="58" t="s">
        <v>125</v>
      </c>
      <c r="P187" s="58" t="s">
        <v>125</v>
      </c>
      <c r="Q187" s="58" t="s">
        <v>125</v>
      </c>
      <c r="R187" s="58" t="s">
        <v>2550</v>
      </c>
      <c r="S187" s="58" t="s">
        <v>2540</v>
      </c>
      <c r="T187" s="58" t="s">
        <v>3295</v>
      </c>
      <c r="U187" s="58" t="s">
        <v>3296</v>
      </c>
      <c r="V187" s="58" t="s">
        <v>2554</v>
      </c>
    </row>
    <row r="188" spans="1:22">
      <c r="A188" s="58" t="s">
        <v>3297</v>
      </c>
      <c r="B188" s="58">
        <v>0.43357649234562801</v>
      </c>
      <c r="C188" s="58">
        <v>0.309480122324159</v>
      </c>
      <c r="D188" s="58">
        <v>0.41186712485681598</v>
      </c>
      <c r="E188" s="58" t="s">
        <v>3297</v>
      </c>
      <c r="F188" s="58">
        <v>23878.2</v>
      </c>
      <c r="H188" s="58" t="s">
        <v>125</v>
      </c>
      <c r="I188" s="58">
        <v>46834</v>
      </c>
      <c r="J188" s="58">
        <v>34032</v>
      </c>
      <c r="K188" s="58">
        <v>0</v>
      </c>
      <c r="L188" s="58">
        <v>12802</v>
      </c>
      <c r="M188" s="58" t="s">
        <v>729</v>
      </c>
      <c r="N188" s="58" t="s">
        <v>125</v>
      </c>
      <c r="O188" s="58" t="s">
        <v>125</v>
      </c>
      <c r="P188" s="58" t="s">
        <v>125</v>
      </c>
      <c r="Q188" s="58" t="s">
        <v>125</v>
      </c>
      <c r="R188" s="58" t="s">
        <v>2550</v>
      </c>
      <c r="S188" s="58" t="s">
        <v>2556</v>
      </c>
      <c r="T188" s="58" t="s">
        <v>3298</v>
      </c>
      <c r="U188" s="58" t="s">
        <v>3299</v>
      </c>
      <c r="V188" s="58" t="s">
        <v>2554</v>
      </c>
    </row>
    <row r="189" spans="1:22">
      <c r="A189" s="58" t="s">
        <v>3300</v>
      </c>
      <c r="B189" s="58" t="s">
        <v>728</v>
      </c>
      <c r="C189" s="58" t="s">
        <v>728</v>
      </c>
      <c r="D189" s="58" t="s">
        <v>728</v>
      </c>
      <c r="E189" s="58" t="s">
        <v>3300</v>
      </c>
      <c r="F189" s="58">
        <v>44896.5</v>
      </c>
      <c r="H189" s="58" t="s">
        <v>125</v>
      </c>
      <c r="I189" s="58">
        <v>88052</v>
      </c>
      <c r="J189" s="58">
        <v>72034</v>
      </c>
      <c r="K189" s="58">
        <v>0</v>
      </c>
      <c r="L189" s="58">
        <v>16018</v>
      </c>
      <c r="M189" s="58" t="s">
        <v>729</v>
      </c>
      <c r="N189" s="58" t="s">
        <v>125</v>
      </c>
      <c r="O189" s="58" t="s">
        <v>2603</v>
      </c>
      <c r="P189" s="58" t="s">
        <v>125</v>
      </c>
      <c r="Q189" s="58" t="s">
        <v>125</v>
      </c>
      <c r="R189" s="58" t="s">
        <v>2638</v>
      </c>
      <c r="S189" s="58" t="s">
        <v>2936</v>
      </c>
      <c r="T189" s="58" t="s">
        <v>3301</v>
      </c>
      <c r="U189" s="58" t="s">
        <v>3302</v>
      </c>
      <c r="V189" s="58" t="s">
        <v>2642</v>
      </c>
    </row>
    <row r="190" spans="1:22">
      <c r="A190" s="58" t="s">
        <v>3303</v>
      </c>
      <c r="B190" s="58" t="s">
        <v>746</v>
      </c>
      <c r="C190" s="58" t="s">
        <v>746</v>
      </c>
      <c r="D190" s="58" t="s">
        <v>746</v>
      </c>
      <c r="E190" s="58" t="s">
        <v>3303</v>
      </c>
      <c r="F190" s="58">
        <v>6555.7</v>
      </c>
      <c r="H190" s="58" t="s">
        <v>125</v>
      </c>
      <c r="I190" s="58">
        <v>12856</v>
      </c>
      <c r="J190" s="58">
        <v>12814</v>
      </c>
      <c r="K190" s="58">
        <v>0</v>
      </c>
      <c r="L190" s="58">
        <v>42</v>
      </c>
      <c r="M190" s="58" t="s">
        <v>729</v>
      </c>
      <c r="N190" s="58" t="s">
        <v>125</v>
      </c>
      <c r="O190" s="58" t="s">
        <v>125</v>
      </c>
      <c r="P190" s="58" t="s">
        <v>125</v>
      </c>
      <c r="Q190" s="58" t="s">
        <v>125</v>
      </c>
      <c r="R190" s="58" t="s">
        <v>2911</v>
      </c>
      <c r="S190" s="58" t="s">
        <v>3304</v>
      </c>
      <c r="T190" s="58" t="s">
        <v>3305</v>
      </c>
      <c r="U190" s="58" t="s">
        <v>3306</v>
      </c>
      <c r="V190" s="58" t="s">
        <v>2992</v>
      </c>
    </row>
    <row r="191" spans="1:22">
      <c r="A191" s="58" t="s">
        <v>3307</v>
      </c>
      <c r="B191" s="58" t="s">
        <v>728</v>
      </c>
      <c r="C191" s="58" t="s">
        <v>728</v>
      </c>
      <c r="D191" s="58" t="s">
        <v>728</v>
      </c>
      <c r="E191" s="58" t="s">
        <v>3307</v>
      </c>
      <c r="F191" s="58">
        <v>44248</v>
      </c>
      <c r="H191" s="58" t="s">
        <v>125</v>
      </c>
      <c r="I191" s="58">
        <v>86788</v>
      </c>
      <c r="J191" s="58">
        <v>70770</v>
      </c>
      <c r="K191" s="58">
        <v>0</v>
      </c>
      <c r="L191" s="58">
        <v>16018</v>
      </c>
      <c r="M191" s="58" t="s">
        <v>729</v>
      </c>
      <c r="N191" s="58" t="s">
        <v>125</v>
      </c>
      <c r="O191" s="58" t="s">
        <v>2603</v>
      </c>
      <c r="P191" s="58" t="s">
        <v>125</v>
      </c>
      <c r="Q191" s="58" t="s">
        <v>125</v>
      </c>
      <c r="R191" s="58" t="s">
        <v>2638</v>
      </c>
      <c r="S191" s="58" t="s">
        <v>2936</v>
      </c>
      <c r="T191" s="58" t="s">
        <v>3308</v>
      </c>
      <c r="U191" s="58" t="s">
        <v>3309</v>
      </c>
      <c r="V191" s="58" t="s">
        <v>2642</v>
      </c>
    </row>
    <row r="192" spans="1:22">
      <c r="A192" s="58" t="s">
        <v>3310</v>
      </c>
      <c r="B192" s="58" t="s">
        <v>728</v>
      </c>
      <c r="C192" s="58" t="s">
        <v>728</v>
      </c>
      <c r="D192" s="58" t="s">
        <v>728</v>
      </c>
      <c r="E192" s="58" t="s">
        <v>3310</v>
      </c>
      <c r="F192" s="58">
        <v>40859.1</v>
      </c>
      <c r="H192" s="58" t="s">
        <v>125</v>
      </c>
      <c r="I192" s="58">
        <v>80140</v>
      </c>
      <c r="J192" s="58">
        <v>80097</v>
      </c>
      <c r="K192" s="58">
        <v>0</v>
      </c>
      <c r="L192" s="58">
        <v>43</v>
      </c>
      <c r="M192" s="58" t="s">
        <v>729</v>
      </c>
      <c r="N192" s="58" t="s">
        <v>125</v>
      </c>
      <c r="O192" s="58" t="s">
        <v>125</v>
      </c>
      <c r="P192" s="58" t="s">
        <v>125</v>
      </c>
      <c r="Q192" s="58" t="s">
        <v>125</v>
      </c>
      <c r="R192" s="58" t="s">
        <v>2604</v>
      </c>
      <c r="S192" s="58" t="s">
        <v>3311</v>
      </c>
      <c r="T192" s="58" t="s">
        <v>3312</v>
      </c>
      <c r="U192" s="58" t="s">
        <v>3313</v>
      </c>
      <c r="V192" s="58" t="s">
        <v>2608</v>
      </c>
    </row>
    <row r="193" spans="1:22">
      <c r="A193" s="58" t="s">
        <v>3314</v>
      </c>
      <c r="B193" s="58" t="s">
        <v>728</v>
      </c>
      <c r="C193" s="58" t="s">
        <v>728</v>
      </c>
      <c r="D193" s="58" t="s">
        <v>728</v>
      </c>
      <c r="E193" s="58" t="s">
        <v>3314</v>
      </c>
      <c r="F193" s="58">
        <v>33284.400000000001</v>
      </c>
      <c r="H193" s="58" t="s">
        <v>125</v>
      </c>
      <c r="I193" s="58">
        <v>65283</v>
      </c>
      <c r="J193" s="58">
        <v>53964</v>
      </c>
      <c r="K193" s="58">
        <v>0</v>
      </c>
      <c r="L193" s="58">
        <v>11319</v>
      </c>
      <c r="M193" s="58" t="s">
        <v>729</v>
      </c>
      <c r="N193" s="58" t="s">
        <v>125</v>
      </c>
      <c r="O193" s="58" t="s">
        <v>125</v>
      </c>
      <c r="P193" s="58" t="s">
        <v>125</v>
      </c>
      <c r="Q193" s="58" t="s">
        <v>125</v>
      </c>
      <c r="R193" s="58" t="s">
        <v>2604</v>
      </c>
      <c r="S193" s="58" t="s">
        <v>2911</v>
      </c>
      <c r="T193" s="58" t="s">
        <v>3315</v>
      </c>
      <c r="U193" s="58" t="s">
        <v>3316</v>
      </c>
      <c r="V193" s="58" t="s">
        <v>2608</v>
      </c>
    </row>
    <row r="194" spans="1:22">
      <c r="A194" s="58" t="s">
        <v>3317</v>
      </c>
      <c r="B194" s="58" t="s">
        <v>728</v>
      </c>
      <c r="C194" s="58" t="s">
        <v>728</v>
      </c>
      <c r="D194" s="58" t="s">
        <v>728</v>
      </c>
      <c r="E194" s="58" t="s">
        <v>3317</v>
      </c>
      <c r="F194" s="58">
        <v>46250.3</v>
      </c>
      <c r="H194" s="58" t="s">
        <v>125</v>
      </c>
      <c r="I194" s="58">
        <v>90708</v>
      </c>
      <c r="J194" s="58">
        <v>72034</v>
      </c>
      <c r="K194" s="58">
        <v>0</v>
      </c>
      <c r="L194" s="58">
        <v>18674</v>
      </c>
      <c r="M194" s="58" t="s">
        <v>729</v>
      </c>
      <c r="N194" s="58" t="s">
        <v>125</v>
      </c>
      <c r="O194" s="58" t="s">
        <v>2603</v>
      </c>
      <c r="P194" s="58" t="s">
        <v>125</v>
      </c>
      <c r="Q194" s="58" t="s">
        <v>125</v>
      </c>
      <c r="R194" s="58" t="s">
        <v>2638</v>
      </c>
      <c r="S194" s="58" t="s">
        <v>2936</v>
      </c>
      <c r="T194" s="58" t="s">
        <v>2937</v>
      </c>
      <c r="U194" s="58" t="s">
        <v>3318</v>
      </c>
      <c r="V194" s="58" t="s">
        <v>2642</v>
      </c>
    </row>
    <row r="195" spans="1:22">
      <c r="A195" s="58" t="s">
        <v>3319</v>
      </c>
      <c r="B195" s="58" t="s">
        <v>746</v>
      </c>
      <c r="C195" s="58" t="s">
        <v>746</v>
      </c>
      <c r="D195" s="58" t="s">
        <v>746</v>
      </c>
      <c r="E195" s="58" t="s">
        <v>3319</v>
      </c>
      <c r="F195" s="58">
        <v>6678.7</v>
      </c>
      <c r="H195" s="58" t="s">
        <v>125</v>
      </c>
      <c r="I195" s="58">
        <v>13090</v>
      </c>
      <c r="J195" s="58">
        <v>13074</v>
      </c>
      <c r="K195" s="58">
        <v>0</v>
      </c>
      <c r="L195" s="58">
        <v>16</v>
      </c>
      <c r="M195" s="58" t="s">
        <v>729</v>
      </c>
      <c r="N195" s="58" t="s">
        <v>125</v>
      </c>
      <c r="O195" s="58" t="s">
        <v>2940</v>
      </c>
      <c r="P195" s="58" t="s">
        <v>125</v>
      </c>
      <c r="Q195" s="58" t="s">
        <v>125</v>
      </c>
      <c r="R195" s="58" t="s">
        <v>3015</v>
      </c>
      <c r="S195" s="58" t="s">
        <v>3320</v>
      </c>
      <c r="T195" s="58" t="s">
        <v>3321</v>
      </c>
      <c r="U195" s="58" t="s">
        <v>3322</v>
      </c>
      <c r="V195" s="58" t="s">
        <v>2992</v>
      </c>
    </row>
    <row r="196" spans="1:22">
      <c r="A196" s="58" t="s">
        <v>3323</v>
      </c>
      <c r="B196" s="58" t="s">
        <v>728</v>
      </c>
      <c r="C196" s="58" t="s">
        <v>728</v>
      </c>
      <c r="D196" s="58" t="s">
        <v>728</v>
      </c>
      <c r="E196" s="58" t="s">
        <v>3323</v>
      </c>
      <c r="F196" s="58">
        <v>194229.5</v>
      </c>
      <c r="H196" s="58" t="s">
        <v>125</v>
      </c>
      <c r="I196" s="58">
        <v>380965</v>
      </c>
      <c r="J196" s="58">
        <v>380946</v>
      </c>
      <c r="K196" s="58">
        <v>0</v>
      </c>
      <c r="L196" s="58">
        <v>19</v>
      </c>
      <c r="M196" s="58" t="s">
        <v>729</v>
      </c>
      <c r="N196" s="58" t="s">
        <v>125</v>
      </c>
      <c r="O196" s="58" t="s">
        <v>3324</v>
      </c>
      <c r="P196" s="58" t="s">
        <v>125</v>
      </c>
      <c r="Q196" s="58" t="s">
        <v>125</v>
      </c>
      <c r="R196" s="58" t="s">
        <v>3325</v>
      </c>
      <c r="S196" s="58" t="s">
        <v>3326</v>
      </c>
      <c r="T196" s="58" t="s">
        <v>3327</v>
      </c>
      <c r="U196" s="58" t="s">
        <v>3328</v>
      </c>
    </row>
    <row r="197" spans="1:22">
      <c r="A197" s="58" t="s">
        <v>3329</v>
      </c>
      <c r="B197" s="58" t="s">
        <v>746</v>
      </c>
      <c r="C197" s="58" t="s">
        <v>746</v>
      </c>
      <c r="D197" s="58" t="s">
        <v>746</v>
      </c>
      <c r="E197" s="58" t="s">
        <v>3329</v>
      </c>
      <c r="F197" s="58">
        <v>5.9</v>
      </c>
      <c r="H197" s="58" t="s">
        <v>125</v>
      </c>
      <c r="I197" s="58">
        <v>5923</v>
      </c>
      <c r="J197" s="58">
        <v>5766</v>
      </c>
      <c r="K197" s="58">
        <v>0</v>
      </c>
      <c r="L197" s="58">
        <v>157</v>
      </c>
      <c r="M197" s="58" t="s">
        <v>729</v>
      </c>
      <c r="N197" s="58" t="s">
        <v>125</v>
      </c>
      <c r="O197" s="58" t="s">
        <v>3187</v>
      </c>
      <c r="P197" s="58" t="s">
        <v>125</v>
      </c>
      <c r="Q197" s="58" t="s">
        <v>125</v>
      </c>
      <c r="R197" s="58" t="s">
        <v>3130</v>
      </c>
      <c r="S197" s="58" t="s">
        <v>3330</v>
      </c>
      <c r="T197" s="58" t="s">
        <v>3331</v>
      </c>
      <c r="U197" s="58" t="s">
        <v>3332</v>
      </c>
    </row>
    <row r="198" spans="1:22">
      <c r="A198" s="58" t="s">
        <v>3333</v>
      </c>
      <c r="B198" s="58" t="s">
        <v>728</v>
      </c>
      <c r="C198" s="58" t="s">
        <v>728</v>
      </c>
      <c r="D198" s="58" t="s">
        <v>728</v>
      </c>
      <c r="E198" s="58" t="s">
        <v>3333</v>
      </c>
      <c r="F198" s="58">
        <v>47369.7</v>
      </c>
      <c r="H198" s="58" t="s">
        <v>125</v>
      </c>
      <c r="I198" s="58">
        <v>92911</v>
      </c>
      <c r="J198" s="58">
        <v>80097</v>
      </c>
      <c r="K198" s="58">
        <v>0</v>
      </c>
      <c r="L198" s="58">
        <v>12814</v>
      </c>
      <c r="M198" s="58" t="s">
        <v>729</v>
      </c>
      <c r="N198" s="58" t="s">
        <v>125</v>
      </c>
      <c r="O198" s="58" t="s">
        <v>125</v>
      </c>
      <c r="P198" s="58" t="s">
        <v>125</v>
      </c>
      <c r="Q198" s="58" t="s">
        <v>125</v>
      </c>
      <c r="R198" s="58" t="s">
        <v>2604</v>
      </c>
      <c r="S198" s="58" t="s">
        <v>2911</v>
      </c>
      <c r="T198" s="58" t="s">
        <v>3334</v>
      </c>
      <c r="U198" s="58" t="s">
        <v>3335</v>
      </c>
      <c r="V198" s="58" t="s">
        <v>2608</v>
      </c>
    </row>
    <row r="199" spans="1:22">
      <c r="A199" s="58" t="s">
        <v>3336</v>
      </c>
      <c r="B199" s="58" t="s">
        <v>728</v>
      </c>
      <c r="C199" s="58" t="s">
        <v>728</v>
      </c>
      <c r="D199" s="58" t="s">
        <v>728</v>
      </c>
      <c r="E199" s="58" t="s">
        <v>3336</v>
      </c>
      <c r="F199" s="58">
        <v>47369.5</v>
      </c>
      <c r="H199" s="58" t="s">
        <v>125</v>
      </c>
      <c r="I199" s="58">
        <v>92911</v>
      </c>
      <c r="J199" s="58">
        <v>80097</v>
      </c>
      <c r="K199" s="58">
        <v>0</v>
      </c>
      <c r="L199" s="58">
        <v>12814</v>
      </c>
      <c r="M199" s="58" t="s">
        <v>729</v>
      </c>
      <c r="N199" s="58" t="s">
        <v>125</v>
      </c>
      <c r="O199" s="58" t="s">
        <v>125</v>
      </c>
      <c r="P199" s="58" t="s">
        <v>125</v>
      </c>
      <c r="Q199" s="58" t="s">
        <v>125</v>
      </c>
      <c r="R199" s="58" t="s">
        <v>2604</v>
      </c>
      <c r="S199" s="58" t="s">
        <v>2911</v>
      </c>
      <c r="T199" s="58" t="s">
        <v>3334</v>
      </c>
      <c r="U199" s="58" t="s">
        <v>3335</v>
      </c>
      <c r="V199" s="58" t="s">
        <v>2608</v>
      </c>
    </row>
    <row r="200" spans="1:22">
      <c r="A200" s="58" t="s">
        <v>3337</v>
      </c>
      <c r="B200" s="58">
        <v>0.43357649234562801</v>
      </c>
      <c r="C200" s="58">
        <v>0.309480122324159</v>
      </c>
      <c r="D200" s="58">
        <v>0.41186712485681598</v>
      </c>
      <c r="E200" s="58" t="s">
        <v>3337</v>
      </c>
      <c r="F200" s="58">
        <v>23825.9</v>
      </c>
      <c r="H200" s="58" t="s">
        <v>125</v>
      </c>
      <c r="I200" s="58">
        <v>46731</v>
      </c>
      <c r="J200" s="58">
        <v>34032</v>
      </c>
      <c r="K200" s="58">
        <v>0</v>
      </c>
      <c r="L200" s="58">
        <v>12699</v>
      </c>
      <c r="M200" s="58" t="s">
        <v>729</v>
      </c>
      <c r="N200" s="58" t="s">
        <v>125</v>
      </c>
      <c r="O200" s="58" t="s">
        <v>125</v>
      </c>
      <c r="P200" s="58" t="s">
        <v>125</v>
      </c>
      <c r="Q200" s="58" t="s">
        <v>125</v>
      </c>
      <c r="R200" s="58" t="s">
        <v>2550</v>
      </c>
      <c r="S200" s="58" t="s">
        <v>2556</v>
      </c>
      <c r="T200" s="58" t="s">
        <v>3338</v>
      </c>
      <c r="U200" s="58" t="s">
        <v>3339</v>
      </c>
      <c r="V200" s="58" t="s">
        <v>2554</v>
      </c>
    </row>
    <row r="201" spans="1:22">
      <c r="A201" s="58" t="s">
        <v>3340</v>
      </c>
      <c r="B201" s="58" t="s">
        <v>746</v>
      </c>
      <c r="C201" s="58" t="s">
        <v>746</v>
      </c>
      <c r="D201" s="58" t="s">
        <v>746</v>
      </c>
      <c r="E201" s="58" t="s">
        <v>3340</v>
      </c>
      <c r="F201" s="58">
        <v>8788.2000000000007</v>
      </c>
      <c r="H201" s="58" t="s">
        <v>125</v>
      </c>
      <c r="I201" s="58">
        <v>17235</v>
      </c>
      <c r="J201" s="58">
        <v>15544</v>
      </c>
      <c r="K201" s="58">
        <v>0</v>
      </c>
      <c r="L201" s="58">
        <v>1691</v>
      </c>
      <c r="M201" s="58" t="s">
        <v>729</v>
      </c>
      <c r="N201" s="58" t="s">
        <v>125</v>
      </c>
      <c r="O201" s="58" t="s">
        <v>125</v>
      </c>
      <c r="P201" s="58" t="s">
        <v>125</v>
      </c>
      <c r="Q201" s="58" t="s">
        <v>125</v>
      </c>
      <c r="R201" s="58" t="s">
        <v>2941</v>
      </c>
      <c r="S201" s="58" t="s">
        <v>3341</v>
      </c>
      <c r="T201" s="58" t="s">
        <v>3342</v>
      </c>
      <c r="U201" s="58" t="s">
        <v>3343</v>
      </c>
      <c r="V201" s="58" t="s">
        <v>2939</v>
      </c>
    </row>
    <row r="202" spans="1:22">
      <c r="A202" s="58" t="s">
        <v>3344</v>
      </c>
      <c r="B202" s="58" t="s">
        <v>728</v>
      </c>
      <c r="C202" s="58">
        <v>0.61033580462276504</v>
      </c>
      <c r="D202" s="58">
        <v>0.65102272727272703</v>
      </c>
      <c r="E202" s="58" t="s">
        <v>3344</v>
      </c>
      <c r="F202" s="58">
        <v>12244.5</v>
      </c>
      <c r="H202" s="58" t="s">
        <v>125</v>
      </c>
      <c r="I202" s="58">
        <v>24007</v>
      </c>
      <c r="J202" s="58">
        <v>12384</v>
      </c>
      <c r="K202" s="58">
        <v>0</v>
      </c>
      <c r="L202" s="58">
        <v>11623</v>
      </c>
      <c r="M202" s="58" t="s">
        <v>729</v>
      </c>
      <c r="N202" s="58" t="s">
        <v>125</v>
      </c>
      <c r="O202" s="58" t="s">
        <v>3345</v>
      </c>
      <c r="P202" s="58" t="s">
        <v>125</v>
      </c>
      <c r="Q202" s="58" t="s">
        <v>125</v>
      </c>
      <c r="R202" s="58" t="s">
        <v>3346</v>
      </c>
      <c r="S202" s="58" t="s">
        <v>3347</v>
      </c>
      <c r="T202" s="58" t="s">
        <v>3348</v>
      </c>
      <c r="U202" s="58" t="s">
        <v>3349</v>
      </c>
    </row>
    <row r="203" spans="1:22">
      <c r="A203" s="58" t="s">
        <v>3350</v>
      </c>
      <c r="B203" s="58" t="s">
        <v>728</v>
      </c>
      <c r="C203" s="58" t="s">
        <v>728</v>
      </c>
      <c r="D203" s="58" t="s">
        <v>728</v>
      </c>
      <c r="E203" s="58" t="s">
        <v>3350</v>
      </c>
      <c r="F203" s="58">
        <v>36753.699999999997</v>
      </c>
      <c r="H203" s="58" t="s">
        <v>125</v>
      </c>
      <c r="I203" s="58">
        <v>72081</v>
      </c>
      <c r="J203" s="58">
        <v>72018</v>
      </c>
      <c r="K203" s="58">
        <v>0</v>
      </c>
      <c r="L203" s="58">
        <v>63</v>
      </c>
      <c r="M203" s="58" t="s">
        <v>729</v>
      </c>
      <c r="N203" s="58" t="s">
        <v>125</v>
      </c>
      <c r="O203" s="58" t="s">
        <v>2603</v>
      </c>
      <c r="P203" s="58" t="s">
        <v>125</v>
      </c>
      <c r="Q203" s="58" t="s">
        <v>125</v>
      </c>
      <c r="R203" s="58" t="s">
        <v>2638</v>
      </c>
      <c r="S203" s="58" t="s">
        <v>3351</v>
      </c>
      <c r="T203" s="58" t="s">
        <v>3352</v>
      </c>
      <c r="U203" s="58" t="s">
        <v>3353</v>
      </c>
      <c r="V203" s="58" t="s">
        <v>2642</v>
      </c>
    </row>
    <row r="204" spans="1:22">
      <c r="A204" s="58" t="s">
        <v>3354</v>
      </c>
      <c r="B204" s="58" t="s">
        <v>746</v>
      </c>
      <c r="C204" s="58" t="s">
        <v>746</v>
      </c>
      <c r="D204" s="58" t="s">
        <v>746</v>
      </c>
      <c r="E204" s="58" t="s">
        <v>3354</v>
      </c>
      <c r="F204" s="58">
        <v>1.8</v>
      </c>
      <c r="H204" s="58" t="s">
        <v>125</v>
      </c>
      <c r="I204" s="58">
        <v>263808</v>
      </c>
      <c r="J204" s="58">
        <v>224089</v>
      </c>
      <c r="K204" s="58">
        <v>33313</v>
      </c>
      <c r="L204" s="58">
        <v>6406</v>
      </c>
      <c r="M204" s="58" t="s">
        <v>729</v>
      </c>
      <c r="N204" s="58" t="s">
        <v>125</v>
      </c>
      <c r="O204" s="58" t="s">
        <v>3243</v>
      </c>
      <c r="P204" s="58" t="s">
        <v>125</v>
      </c>
      <c r="Q204" s="58" t="s">
        <v>125</v>
      </c>
      <c r="R204" s="58" t="s">
        <v>3244</v>
      </c>
      <c r="S204" s="58" t="s">
        <v>3355</v>
      </c>
      <c r="T204" s="58" t="s">
        <v>3356</v>
      </c>
      <c r="U204" s="58" t="s">
        <v>3357</v>
      </c>
    </row>
    <row r="205" spans="1:22">
      <c r="A205" s="58" t="s">
        <v>3358</v>
      </c>
      <c r="B205" s="58">
        <v>0.43392545435876401</v>
      </c>
      <c r="C205" s="58">
        <v>0.30965790235896101</v>
      </c>
      <c r="D205" s="58">
        <v>0.41143564583428899</v>
      </c>
      <c r="E205" s="58" t="s">
        <v>3358</v>
      </c>
      <c r="F205" s="58">
        <v>22231.3</v>
      </c>
      <c r="H205" s="58" t="s">
        <v>125</v>
      </c>
      <c r="I205" s="58">
        <v>43603</v>
      </c>
      <c r="J205" s="58">
        <v>30483</v>
      </c>
      <c r="K205" s="58">
        <v>0</v>
      </c>
      <c r="L205" s="58">
        <v>13120</v>
      </c>
      <c r="M205" s="58" t="s">
        <v>729</v>
      </c>
      <c r="N205" s="58" t="s">
        <v>125</v>
      </c>
      <c r="O205" s="58" t="s">
        <v>125</v>
      </c>
      <c r="P205" s="58" t="s">
        <v>125</v>
      </c>
      <c r="Q205" s="58" t="s">
        <v>125</v>
      </c>
      <c r="R205" s="58" t="s">
        <v>2550</v>
      </c>
      <c r="S205" s="58" t="s">
        <v>2556</v>
      </c>
      <c r="T205" s="58" t="s">
        <v>3359</v>
      </c>
      <c r="U205" s="58" t="s">
        <v>3360</v>
      </c>
      <c r="V205" s="58" t="s">
        <v>2554</v>
      </c>
    </row>
    <row r="206" spans="1:22">
      <c r="A206" s="58" t="s">
        <v>3361</v>
      </c>
      <c r="B206" s="58" t="s">
        <v>728</v>
      </c>
      <c r="C206" s="58" t="s">
        <v>728</v>
      </c>
      <c r="D206" s="58" t="s">
        <v>728</v>
      </c>
      <c r="E206" s="58" t="s">
        <v>3361</v>
      </c>
      <c r="F206" s="58">
        <v>14091.4</v>
      </c>
      <c r="H206" s="58" t="s">
        <v>125</v>
      </c>
      <c r="I206" s="58">
        <v>27636</v>
      </c>
      <c r="J206" s="58">
        <v>27488</v>
      </c>
      <c r="K206" s="58">
        <v>66</v>
      </c>
      <c r="L206" s="58">
        <v>82</v>
      </c>
      <c r="M206" s="58" t="s">
        <v>729</v>
      </c>
      <c r="N206" s="58" t="s">
        <v>125</v>
      </c>
      <c r="O206" s="58" t="s">
        <v>125</v>
      </c>
      <c r="P206" s="58" t="s">
        <v>125</v>
      </c>
      <c r="Q206" s="58" t="s">
        <v>125</v>
      </c>
      <c r="R206" s="58" t="s">
        <v>3362</v>
      </c>
      <c r="S206" s="58" t="s">
        <v>3363</v>
      </c>
      <c r="T206" s="58" t="s">
        <v>3364</v>
      </c>
      <c r="U206" s="58" t="s">
        <v>3365</v>
      </c>
    </row>
    <row r="207" spans="1:22">
      <c r="A207" s="58" t="s">
        <v>3366</v>
      </c>
      <c r="B207" s="58" t="s">
        <v>728</v>
      </c>
      <c r="C207" s="58">
        <v>0.55441307824930897</v>
      </c>
      <c r="D207" s="58">
        <v>0.64993045517768</v>
      </c>
      <c r="E207" s="58" t="s">
        <v>3366</v>
      </c>
      <c r="F207" s="58">
        <v>35077.9</v>
      </c>
      <c r="H207" s="58" t="s">
        <v>125</v>
      </c>
      <c r="I207" s="58">
        <v>68801</v>
      </c>
      <c r="J207" s="58">
        <v>33894</v>
      </c>
      <c r="K207" s="58">
        <v>0</v>
      </c>
      <c r="L207" s="58">
        <v>34907</v>
      </c>
      <c r="M207" s="58" t="s">
        <v>729</v>
      </c>
      <c r="N207" s="58" t="s">
        <v>125</v>
      </c>
      <c r="O207" s="58" t="s">
        <v>125</v>
      </c>
      <c r="P207" s="58" t="s">
        <v>125</v>
      </c>
      <c r="Q207" s="58" t="s">
        <v>125</v>
      </c>
      <c r="R207" s="58" t="s">
        <v>2550</v>
      </c>
      <c r="S207" s="58" t="s">
        <v>2540</v>
      </c>
      <c r="T207" s="58" t="s">
        <v>3367</v>
      </c>
      <c r="U207" s="58" t="s">
        <v>3368</v>
      </c>
      <c r="V207" s="58" t="s">
        <v>2554</v>
      </c>
    </row>
    <row r="208" spans="1:22">
      <c r="A208" s="58" t="s">
        <v>3369</v>
      </c>
      <c r="B208" s="58" t="s">
        <v>746</v>
      </c>
      <c r="C208" s="58" t="s">
        <v>746</v>
      </c>
      <c r="D208" s="58" t="s">
        <v>746</v>
      </c>
      <c r="E208" s="58" t="s">
        <v>3369</v>
      </c>
      <c r="F208" s="58">
        <v>6619.7</v>
      </c>
      <c r="H208" s="58" t="s">
        <v>125</v>
      </c>
      <c r="I208" s="58">
        <v>12981</v>
      </c>
      <c r="J208" s="58">
        <v>12814</v>
      </c>
      <c r="K208" s="58">
        <v>0</v>
      </c>
      <c r="L208" s="58">
        <v>167</v>
      </c>
      <c r="M208" s="58" t="s">
        <v>729</v>
      </c>
      <c r="N208" s="58" t="s">
        <v>125</v>
      </c>
      <c r="O208" s="58" t="s">
        <v>125</v>
      </c>
      <c r="P208" s="58" t="s">
        <v>125</v>
      </c>
      <c r="Q208" s="58" t="s">
        <v>125</v>
      </c>
      <c r="R208" s="58" t="s">
        <v>3015</v>
      </c>
      <c r="S208" s="58" t="s">
        <v>3226</v>
      </c>
      <c r="T208" s="58" t="s">
        <v>3370</v>
      </c>
      <c r="U208" s="58" t="s">
        <v>3371</v>
      </c>
      <c r="V208" s="58" t="s">
        <v>2992</v>
      </c>
    </row>
    <row r="209" spans="1:22">
      <c r="A209" s="58" t="s">
        <v>3372</v>
      </c>
      <c r="B209" s="58" t="s">
        <v>728</v>
      </c>
      <c r="C209" s="58" t="s">
        <v>728</v>
      </c>
      <c r="D209" s="58" t="s">
        <v>728</v>
      </c>
      <c r="E209" s="58" t="s">
        <v>3372</v>
      </c>
      <c r="F209" s="58">
        <v>44948.6</v>
      </c>
      <c r="H209" s="58" t="s">
        <v>125</v>
      </c>
      <c r="I209" s="58">
        <v>88162</v>
      </c>
      <c r="J209" s="58">
        <v>72034</v>
      </c>
      <c r="K209" s="58">
        <v>0</v>
      </c>
      <c r="L209" s="58">
        <v>16128</v>
      </c>
      <c r="M209" s="58" t="s">
        <v>729</v>
      </c>
      <c r="N209" s="58" t="s">
        <v>125</v>
      </c>
      <c r="O209" s="58" t="s">
        <v>2603</v>
      </c>
      <c r="P209" s="58" t="s">
        <v>125</v>
      </c>
      <c r="Q209" s="58" t="s">
        <v>125</v>
      </c>
      <c r="R209" s="58" t="s">
        <v>2638</v>
      </c>
      <c r="S209" s="58" t="s">
        <v>2936</v>
      </c>
      <c r="T209" s="58" t="s">
        <v>3373</v>
      </c>
      <c r="U209" s="58" t="s">
        <v>3374</v>
      </c>
      <c r="V209" s="58" t="s">
        <v>2642</v>
      </c>
    </row>
    <row r="210" spans="1:22">
      <c r="A210" s="58" t="s">
        <v>3375</v>
      </c>
      <c r="B210" s="58" t="s">
        <v>728</v>
      </c>
      <c r="C210" s="58" t="s">
        <v>728</v>
      </c>
      <c r="D210" s="58" t="s">
        <v>728</v>
      </c>
      <c r="E210" s="58" t="s">
        <v>3375</v>
      </c>
      <c r="F210" s="58">
        <v>44651.1</v>
      </c>
      <c r="H210" s="58" t="s">
        <v>125</v>
      </c>
      <c r="I210" s="58">
        <v>87571</v>
      </c>
      <c r="J210" s="58">
        <v>72027</v>
      </c>
      <c r="K210" s="58">
        <v>0</v>
      </c>
      <c r="L210" s="58">
        <v>15544</v>
      </c>
      <c r="M210" s="58" t="s">
        <v>729</v>
      </c>
      <c r="N210" s="58" t="s">
        <v>125</v>
      </c>
      <c r="O210" s="58" t="s">
        <v>2603</v>
      </c>
      <c r="P210" s="58" t="s">
        <v>125</v>
      </c>
      <c r="Q210" s="58" t="s">
        <v>125</v>
      </c>
      <c r="R210" s="58" t="s">
        <v>2638</v>
      </c>
      <c r="S210" s="58" t="s">
        <v>2936</v>
      </c>
      <c r="T210" s="58" t="s">
        <v>3376</v>
      </c>
      <c r="U210" s="58" t="s">
        <v>3377</v>
      </c>
      <c r="V210" s="58" t="s">
        <v>2642</v>
      </c>
    </row>
    <row r="211" spans="1:22">
      <c r="A211" s="58" t="s">
        <v>3378</v>
      </c>
      <c r="B211" s="58" t="s">
        <v>746</v>
      </c>
      <c r="C211" s="58" t="s">
        <v>745</v>
      </c>
      <c r="D211" s="58" t="s">
        <v>745</v>
      </c>
      <c r="E211" s="58" t="s">
        <v>3378</v>
      </c>
      <c r="F211" s="58">
        <v>4191.8</v>
      </c>
      <c r="H211" s="58" t="s">
        <v>125</v>
      </c>
      <c r="I211" s="58">
        <v>8219</v>
      </c>
      <c r="J211" s="58">
        <v>8212</v>
      </c>
      <c r="K211" s="58">
        <v>0</v>
      </c>
      <c r="L211" s="58">
        <v>7</v>
      </c>
      <c r="M211" s="58" t="s">
        <v>729</v>
      </c>
      <c r="N211" s="58" t="s">
        <v>125</v>
      </c>
      <c r="O211" s="58" t="s">
        <v>125</v>
      </c>
      <c r="P211" s="58" t="s">
        <v>125</v>
      </c>
      <c r="Q211" s="58" t="s">
        <v>125</v>
      </c>
      <c r="R211" s="58" t="s">
        <v>2593</v>
      </c>
      <c r="S211" s="58" t="s">
        <v>3379</v>
      </c>
      <c r="T211" s="58" t="s">
        <v>3380</v>
      </c>
      <c r="U211" s="58" t="s">
        <v>3381</v>
      </c>
    </row>
    <row r="212" spans="1:22">
      <c r="A212" s="58" t="s">
        <v>3382</v>
      </c>
      <c r="B212" s="58" t="s">
        <v>746</v>
      </c>
      <c r="C212" s="58" t="s">
        <v>746</v>
      </c>
      <c r="D212" s="58" t="s">
        <v>746</v>
      </c>
      <c r="E212" s="58" t="s">
        <v>3382</v>
      </c>
      <c r="F212" s="58">
        <v>6</v>
      </c>
      <c r="H212" s="58" t="s">
        <v>125</v>
      </c>
      <c r="I212" s="58">
        <v>15583</v>
      </c>
      <c r="J212" s="58">
        <v>15544</v>
      </c>
      <c r="K212" s="58">
        <v>0</v>
      </c>
      <c r="L212" s="58">
        <v>39</v>
      </c>
      <c r="M212" s="58" t="s">
        <v>729</v>
      </c>
      <c r="N212" s="58" t="s">
        <v>125</v>
      </c>
      <c r="O212" s="58" t="s">
        <v>2940</v>
      </c>
      <c r="P212" s="58" t="s">
        <v>125</v>
      </c>
      <c r="Q212" s="58" t="s">
        <v>125</v>
      </c>
      <c r="R212" s="58" t="s">
        <v>2936</v>
      </c>
      <c r="S212" s="58" t="s">
        <v>3383</v>
      </c>
      <c r="T212" s="58" t="s">
        <v>3384</v>
      </c>
      <c r="U212" s="58" t="s">
        <v>3385</v>
      </c>
      <c r="V212" s="58" t="s">
        <v>2939</v>
      </c>
    </row>
    <row r="213" spans="1:22">
      <c r="A213" s="58" t="s">
        <v>3386</v>
      </c>
      <c r="B213" s="58" t="s">
        <v>767</v>
      </c>
      <c r="C213" s="58" t="s">
        <v>767</v>
      </c>
      <c r="D213" s="58" t="s">
        <v>728</v>
      </c>
      <c r="E213" s="58" t="s">
        <v>3386</v>
      </c>
      <c r="F213" s="58">
        <v>14627.3</v>
      </c>
      <c r="H213" s="58" t="s">
        <v>125</v>
      </c>
      <c r="I213" s="58">
        <v>28689</v>
      </c>
      <c r="J213" s="58">
        <v>28685</v>
      </c>
      <c r="K213" s="58">
        <v>0</v>
      </c>
      <c r="L213" s="58">
        <v>4</v>
      </c>
      <c r="M213" s="58" t="s">
        <v>729</v>
      </c>
      <c r="N213" s="58" t="s">
        <v>125</v>
      </c>
      <c r="O213" s="58" t="s">
        <v>125</v>
      </c>
      <c r="P213" s="58" t="s">
        <v>125</v>
      </c>
      <c r="Q213" s="58" t="s">
        <v>125</v>
      </c>
      <c r="R213" s="58" t="s">
        <v>2963</v>
      </c>
      <c r="S213" s="58" t="s">
        <v>3387</v>
      </c>
      <c r="T213" s="58" t="s">
        <v>3388</v>
      </c>
      <c r="U213" s="58" t="s">
        <v>3389</v>
      </c>
    </row>
    <row r="214" spans="1:22">
      <c r="A214" s="58" t="s">
        <v>3390</v>
      </c>
      <c r="B214" s="58" t="s">
        <v>728</v>
      </c>
      <c r="C214" s="58" t="s">
        <v>728</v>
      </c>
      <c r="D214" s="58" t="s">
        <v>728</v>
      </c>
      <c r="E214" s="58" t="s">
        <v>3390</v>
      </c>
      <c r="F214" s="58">
        <v>44668.3</v>
      </c>
      <c r="H214" s="58" t="s">
        <v>125</v>
      </c>
      <c r="I214" s="58">
        <v>87605</v>
      </c>
      <c r="J214" s="58">
        <v>72018</v>
      </c>
      <c r="K214" s="58">
        <v>0</v>
      </c>
      <c r="L214" s="58">
        <v>15587</v>
      </c>
      <c r="M214" s="58" t="s">
        <v>729</v>
      </c>
      <c r="N214" s="58" t="s">
        <v>125</v>
      </c>
      <c r="O214" s="58" t="s">
        <v>2603</v>
      </c>
      <c r="P214" s="58" t="s">
        <v>125</v>
      </c>
      <c r="Q214" s="58" t="s">
        <v>125</v>
      </c>
      <c r="R214" s="58" t="s">
        <v>2638</v>
      </c>
      <c r="S214" s="58" t="s">
        <v>2936</v>
      </c>
      <c r="T214" s="58" t="s">
        <v>3391</v>
      </c>
      <c r="U214" s="58" t="s">
        <v>3392</v>
      </c>
      <c r="V214" s="58" t="s">
        <v>2642</v>
      </c>
    </row>
    <row r="215" spans="1:22">
      <c r="A215" s="58" t="s">
        <v>3393</v>
      </c>
      <c r="B215" s="58" t="s">
        <v>728</v>
      </c>
      <c r="C215" s="58" t="s">
        <v>728</v>
      </c>
      <c r="D215" s="58" t="s">
        <v>728</v>
      </c>
      <c r="E215" s="58" t="s">
        <v>3393</v>
      </c>
      <c r="F215" s="58">
        <v>27185.3</v>
      </c>
      <c r="H215" s="58" t="s">
        <v>125</v>
      </c>
      <c r="I215" s="58">
        <v>53313</v>
      </c>
      <c r="J215" s="58">
        <v>50920</v>
      </c>
      <c r="K215" s="58">
        <v>0</v>
      </c>
      <c r="L215" s="58">
        <v>2393</v>
      </c>
      <c r="M215" s="58" t="s">
        <v>729</v>
      </c>
      <c r="N215" s="58" t="s">
        <v>125</v>
      </c>
      <c r="O215" s="58" t="s">
        <v>2603</v>
      </c>
      <c r="P215" s="58" t="s">
        <v>125</v>
      </c>
      <c r="Q215" s="58" t="s">
        <v>125</v>
      </c>
      <c r="R215" s="58" t="s">
        <v>2604</v>
      </c>
      <c r="S215" s="58" t="s">
        <v>3005</v>
      </c>
      <c r="T215" s="58" t="s">
        <v>3394</v>
      </c>
      <c r="U215" s="58" t="s">
        <v>3395</v>
      </c>
      <c r="V215" s="58" t="s">
        <v>2608</v>
      </c>
    </row>
  </sheetData>
  <conditionalFormatting sqref="R1:R1048576">
    <cfRule type="duplicateValues" dxfId="3" priority="2"/>
  </conditionalFormatting>
  <conditionalFormatting sqref="S1:S1048576">
    <cfRule type="duplicateValues" dxfId="2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7122-1572-4290-8EBF-A6B1C7F7EBC8}">
  <dimension ref="A1:R119"/>
  <sheetViews>
    <sheetView workbookViewId="0">
      <selection sqref="A1:S1048576"/>
    </sheetView>
  </sheetViews>
  <sheetFormatPr defaultRowHeight="14.4"/>
  <cols>
    <col min="1" max="1" width="23.109375" style="60" customWidth="1"/>
    <col min="2" max="7" width="5.5546875" style="60" customWidth="1"/>
    <col min="8" max="8" width="6.109375" style="60" customWidth="1"/>
    <col min="9" max="10" width="6.44140625" style="60" customWidth="1"/>
    <col min="11" max="11" width="8.6640625" style="60" customWidth="1"/>
    <col min="12" max="12" width="4.77734375" style="60" customWidth="1"/>
    <col min="13" max="14" width="24.21875" style="60" customWidth="1"/>
    <col min="15" max="18" width="5.88671875" style="60" customWidth="1"/>
  </cols>
  <sheetData>
    <row r="1" spans="1:16">
      <c r="A1" s="58" t="s">
        <v>715</v>
      </c>
      <c r="B1" s="58" t="s">
        <v>3396</v>
      </c>
      <c r="C1" s="58" t="s">
        <v>3397</v>
      </c>
      <c r="D1" s="58" t="s">
        <v>3398</v>
      </c>
      <c r="E1" s="58" t="s">
        <v>3399</v>
      </c>
      <c r="F1" s="58" t="s">
        <v>3400</v>
      </c>
      <c r="G1" s="58" t="s">
        <v>3401</v>
      </c>
      <c r="H1" s="58" t="s">
        <v>718</v>
      </c>
      <c r="I1" s="58" t="s">
        <v>719</v>
      </c>
      <c r="J1" s="58" t="s">
        <v>720</v>
      </c>
      <c r="K1" s="58" t="s">
        <v>721</v>
      </c>
      <c r="L1" s="58" t="s">
        <v>722</v>
      </c>
      <c r="M1" s="58" t="s">
        <v>723</v>
      </c>
      <c r="N1" s="58" t="s">
        <v>724</v>
      </c>
      <c r="O1" s="58" t="s">
        <v>725</v>
      </c>
      <c r="P1" s="58" t="s">
        <v>726</v>
      </c>
    </row>
    <row r="2" spans="1:16">
      <c r="A2" s="60" t="s">
        <v>3402</v>
      </c>
      <c r="B2" s="60">
        <v>0.52932098765432101</v>
      </c>
      <c r="C2" s="60" t="s">
        <v>767</v>
      </c>
      <c r="D2" s="60" t="s">
        <v>63</v>
      </c>
      <c r="E2" s="60" t="s">
        <v>767</v>
      </c>
      <c r="F2" s="60" t="s">
        <v>767</v>
      </c>
      <c r="G2" s="60" t="s">
        <v>728</v>
      </c>
      <c r="H2" s="60">
        <v>48.6</v>
      </c>
      <c r="I2" s="60">
        <v>94</v>
      </c>
      <c r="J2" s="60">
        <v>60</v>
      </c>
      <c r="K2" s="60">
        <v>34</v>
      </c>
      <c r="L2" s="60" t="s">
        <v>729</v>
      </c>
      <c r="M2" s="60" t="s">
        <v>3403</v>
      </c>
      <c r="N2" s="60" t="s">
        <v>3404</v>
      </c>
      <c r="O2" s="60" t="s">
        <v>3405</v>
      </c>
      <c r="P2" s="60" t="s">
        <v>3406</v>
      </c>
    </row>
    <row r="3" spans="1:16">
      <c r="A3" s="60" t="s">
        <v>3407</v>
      </c>
      <c r="B3" s="60" t="s">
        <v>728</v>
      </c>
      <c r="C3" s="60" t="s">
        <v>767</v>
      </c>
      <c r="D3" s="60">
        <v>0.66666666666666696</v>
      </c>
      <c r="E3" s="60" t="s">
        <v>63</v>
      </c>
      <c r="F3" s="60">
        <v>0.54547277649654102</v>
      </c>
      <c r="G3" s="60" t="s">
        <v>767</v>
      </c>
      <c r="H3" s="60">
        <v>66.099999999999994</v>
      </c>
      <c r="I3" s="60">
        <v>128</v>
      </c>
      <c r="J3" s="60">
        <v>94</v>
      </c>
      <c r="K3" s="60">
        <v>34</v>
      </c>
      <c r="L3" s="60" t="s">
        <v>729</v>
      </c>
      <c r="M3" s="60" t="s">
        <v>3408</v>
      </c>
      <c r="N3" s="60" t="s">
        <v>3409</v>
      </c>
      <c r="O3" s="60" t="s">
        <v>3410</v>
      </c>
      <c r="P3" s="60" t="s">
        <v>3411</v>
      </c>
    </row>
    <row r="4" spans="1:16">
      <c r="A4" s="60" t="s">
        <v>3412</v>
      </c>
      <c r="B4" s="60" t="s">
        <v>728</v>
      </c>
      <c r="C4" s="60" t="s">
        <v>767</v>
      </c>
      <c r="D4" s="60" t="s">
        <v>728</v>
      </c>
      <c r="E4" s="60" t="s">
        <v>767</v>
      </c>
      <c r="F4" s="60" t="s">
        <v>767</v>
      </c>
      <c r="G4" s="60" t="s">
        <v>767</v>
      </c>
      <c r="H4" s="60">
        <v>5431.5</v>
      </c>
      <c r="I4" s="60">
        <v>10644</v>
      </c>
      <c r="J4" s="60">
        <v>10545</v>
      </c>
      <c r="K4" s="60">
        <v>99</v>
      </c>
      <c r="L4" s="60" t="s">
        <v>729</v>
      </c>
      <c r="M4" s="60" t="s">
        <v>3413</v>
      </c>
      <c r="N4" s="60" t="s">
        <v>3414</v>
      </c>
      <c r="O4" s="60" t="s">
        <v>3415</v>
      </c>
      <c r="P4" s="60" t="s">
        <v>3416</v>
      </c>
    </row>
    <row r="5" spans="1:16">
      <c r="A5" s="60" t="s">
        <v>3417</v>
      </c>
      <c r="B5" s="60" t="s">
        <v>746</v>
      </c>
      <c r="C5" s="60" t="s">
        <v>745</v>
      </c>
      <c r="D5" s="60" t="s">
        <v>746</v>
      </c>
      <c r="E5" s="60" t="s">
        <v>745</v>
      </c>
      <c r="F5" s="60" t="s">
        <v>746</v>
      </c>
      <c r="G5" s="60" t="s">
        <v>746</v>
      </c>
      <c r="H5" s="60">
        <v>1451294.1</v>
      </c>
      <c r="I5" s="60">
        <v>2846650</v>
      </c>
      <c r="J5" s="60">
        <v>2846259</v>
      </c>
      <c r="K5" s="60">
        <v>391</v>
      </c>
      <c r="L5" s="60" t="s">
        <v>729</v>
      </c>
      <c r="M5" s="60" t="s">
        <v>3418</v>
      </c>
      <c r="N5" s="60" t="s">
        <v>3419</v>
      </c>
      <c r="O5" s="60" t="s">
        <v>3420</v>
      </c>
      <c r="P5" s="60" t="s">
        <v>3421</v>
      </c>
    </row>
    <row r="6" spans="1:16">
      <c r="A6" s="60" t="s">
        <v>3422</v>
      </c>
      <c r="B6" s="60" t="s">
        <v>746</v>
      </c>
      <c r="C6" s="60" t="s">
        <v>746</v>
      </c>
      <c r="D6" s="60" t="s">
        <v>746</v>
      </c>
      <c r="E6" s="60" t="s">
        <v>746</v>
      </c>
      <c r="F6" s="60">
        <v>0.42499448488859498</v>
      </c>
      <c r="G6" s="60" t="s">
        <v>746</v>
      </c>
      <c r="H6" s="60">
        <v>4209.7</v>
      </c>
      <c r="I6" s="60">
        <v>8249</v>
      </c>
      <c r="J6" s="60">
        <v>7810</v>
      </c>
      <c r="K6" s="60">
        <v>439</v>
      </c>
      <c r="L6" s="60" t="s">
        <v>729</v>
      </c>
      <c r="M6" s="60" t="s">
        <v>1573</v>
      </c>
      <c r="N6" s="60" t="s">
        <v>3423</v>
      </c>
      <c r="O6" s="60" t="s">
        <v>3424</v>
      </c>
      <c r="P6" s="60" t="s">
        <v>3425</v>
      </c>
    </row>
    <row r="7" spans="1:16">
      <c r="A7" s="60" t="s">
        <v>3426</v>
      </c>
      <c r="B7" s="60" t="s">
        <v>728</v>
      </c>
      <c r="C7" s="60">
        <v>0.58964335117579803</v>
      </c>
      <c r="D7" s="60" t="s">
        <v>728</v>
      </c>
      <c r="E7" s="60">
        <v>0.63157894736842102</v>
      </c>
      <c r="F7" s="60" t="s">
        <v>728</v>
      </c>
      <c r="G7" s="60">
        <v>0.46558088421764499</v>
      </c>
      <c r="H7" s="60">
        <v>6520.1</v>
      </c>
      <c r="I7" s="60">
        <v>12779</v>
      </c>
      <c r="J7" s="60">
        <v>10545</v>
      </c>
      <c r="K7" s="60">
        <v>2234</v>
      </c>
      <c r="L7" s="60" t="s">
        <v>729</v>
      </c>
      <c r="M7" s="60" t="s">
        <v>3413</v>
      </c>
      <c r="N7" s="60" t="s">
        <v>3427</v>
      </c>
      <c r="O7" s="60" t="s">
        <v>3428</v>
      </c>
      <c r="P7" s="60" t="s">
        <v>3429</v>
      </c>
    </row>
    <row r="8" spans="1:16">
      <c r="A8" s="60" t="s">
        <v>3430</v>
      </c>
      <c r="B8" s="60" t="s">
        <v>746</v>
      </c>
      <c r="C8" s="60">
        <v>0.33333333333333298</v>
      </c>
      <c r="D8" s="60">
        <v>0.46343612334801798</v>
      </c>
      <c r="E8" s="60">
        <v>0.42850886796584198</v>
      </c>
      <c r="F8" s="60">
        <v>0.5</v>
      </c>
      <c r="G8" s="60">
        <v>0.48145790227598301</v>
      </c>
      <c r="H8" s="60">
        <v>454.2</v>
      </c>
      <c r="I8" s="60">
        <v>888</v>
      </c>
      <c r="J8" s="60">
        <v>676</v>
      </c>
      <c r="K8" s="60">
        <v>212</v>
      </c>
      <c r="L8" s="60" t="s">
        <v>729</v>
      </c>
      <c r="M8" s="60" t="s">
        <v>3431</v>
      </c>
      <c r="N8" s="60" t="s">
        <v>3432</v>
      </c>
      <c r="O8" s="60" t="s">
        <v>3433</v>
      </c>
      <c r="P8" s="60" t="s">
        <v>3434</v>
      </c>
    </row>
    <row r="9" spans="1:16">
      <c r="A9" s="60" t="s">
        <v>3435</v>
      </c>
      <c r="B9" s="60" t="s">
        <v>745</v>
      </c>
      <c r="C9" s="60" t="s">
        <v>746</v>
      </c>
      <c r="D9" s="60" t="s">
        <v>746</v>
      </c>
      <c r="E9" s="60" t="s">
        <v>746</v>
      </c>
      <c r="F9" s="60" t="s">
        <v>745</v>
      </c>
      <c r="G9" s="60" t="s">
        <v>746</v>
      </c>
      <c r="H9" s="60">
        <v>205</v>
      </c>
      <c r="I9" s="60">
        <v>401</v>
      </c>
      <c r="J9" s="60">
        <v>390</v>
      </c>
      <c r="K9" s="60">
        <v>11</v>
      </c>
      <c r="L9" s="60" t="s">
        <v>729</v>
      </c>
      <c r="M9" s="60" t="s">
        <v>3436</v>
      </c>
      <c r="N9" s="60" t="s">
        <v>3437</v>
      </c>
      <c r="O9" s="60" t="s">
        <v>3438</v>
      </c>
      <c r="P9" s="60" t="s">
        <v>3439</v>
      </c>
    </row>
    <row r="10" spans="1:16">
      <c r="A10" s="60" t="s">
        <v>3440</v>
      </c>
      <c r="B10" s="60" t="s">
        <v>746</v>
      </c>
      <c r="C10" s="60" t="s">
        <v>63</v>
      </c>
      <c r="D10" s="60" t="s">
        <v>767</v>
      </c>
      <c r="E10" s="60" t="s">
        <v>63</v>
      </c>
      <c r="F10" s="60" t="s">
        <v>63</v>
      </c>
      <c r="G10" s="60" t="s">
        <v>767</v>
      </c>
      <c r="H10" s="60">
        <v>20.399999999999999</v>
      </c>
      <c r="I10" s="60">
        <v>39</v>
      </c>
      <c r="J10" s="60">
        <v>25</v>
      </c>
      <c r="K10" s="60">
        <v>14</v>
      </c>
      <c r="L10" s="60" t="s">
        <v>729</v>
      </c>
      <c r="M10" s="60" t="s">
        <v>3441</v>
      </c>
      <c r="N10" s="60" t="s">
        <v>3442</v>
      </c>
      <c r="O10" s="60" t="s">
        <v>3443</v>
      </c>
      <c r="P10" s="60" t="s">
        <v>3444</v>
      </c>
    </row>
    <row r="11" spans="1:16">
      <c r="A11" s="60" t="s">
        <v>3445</v>
      </c>
      <c r="B11" s="60">
        <v>0.61491935483870996</v>
      </c>
      <c r="C11" s="60" t="s">
        <v>746</v>
      </c>
      <c r="D11" s="60">
        <v>0.66666666666666696</v>
      </c>
      <c r="E11" s="60" t="s">
        <v>63</v>
      </c>
      <c r="F11" s="60" t="s">
        <v>63</v>
      </c>
      <c r="G11" s="60">
        <v>0.66762177650429799</v>
      </c>
      <c r="H11" s="60">
        <v>44.8</v>
      </c>
      <c r="I11" s="60">
        <v>78</v>
      </c>
      <c r="J11" s="60">
        <v>61</v>
      </c>
      <c r="K11" s="60">
        <v>17</v>
      </c>
      <c r="L11" s="60" t="s">
        <v>729</v>
      </c>
      <c r="M11" s="60" t="s">
        <v>3446</v>
      </c>
      <c r="N11" s="60" t="s">
        <v>3447</v>
      </c>
      <c r="O11" s="60" t="s">
        <v>3448</v>
      </c>
      <c r="P11" s="60" t="s">
        <v>3449</v>
      </c>
    </row>
    <row r="12" spans="1:16">
      <c r="A12" s="60" t="s">
        <v>3450</v>
      </c>
      <c r="B12" s="60">
        <v>0.5</v>
      </c>
      <c r="C12" s="60" t="s">
        <v>63</v>
      </c>
      <c r="D12" s="60" t="s">
        <v>63</v>
      </c>
      <c r="E12" s="60" t="s">
        <v>63</v>
      </c>
      <c r="F12" s="60" t="s">
        <v>63</v>
      </c>
      <c r="G12" s="60" t="s">
        <v>63</v>
      </c>
      <c r="H12" s="60">
        <v>10.8</v>
      </c>
      <c r="I12" s="60">
        <v>11</v>
      </c>
      <c r="J12" s="60">
        <v>6</v>
      </c>
      <c r="K12" s="60">
        <v>5</v>
      </c>
      <c r="L12" s="60" t="s">
        <v>729</v>
      </c>
      <c r="M12" s="60" t="s">
        <v>3451</v>
      </c>
      <c r="N12" s="60" t="s">
        <v>3452</v>
      </c>
      <c r="O12" s="60" t="s">
        <v>3453</v>
      </c>
      <c r="P12" s="60" t="s">
        <v>3454</v>
      </c>
    </row>
    <row r="13" spans="1:16">
      <c r="A13" s="60" t="s">
        <v>3455</v>
      </c>
      <c r="B13" s="60" t="s">
        <v>728</v>
      </c>
      <c r="C13" s="60" t="s">
        <v>728</v>
      </c>
      <c r="D13" s="60" t="s">
        <v>728</v>
      </c>
      <c r="E13" s="60" t="s">
        <v>728</v>
      </c>
      <c r="F13" s="60" t="s">
        <v>728</v>
      </c>
      <c r="G13" s="60" t="s">
        <v>728</v>
      </c>
      <c r="H13" s="60">
        <v>10979</v>
      </c>
      <c r="I13" s="60">
        <v>21540</v>
      </c>
      <c r="J13" s="60">
        <v>21247</v>
      </c>
      <c r="K13" s="60">
        <v>293</v>
      </c>
      <c r="L13" s="60" t="s">
        <v>729</v>
      </c>
      <c r="M13" s="60" t="s">
        <v>3456</v>
      </c>
      <c r="N13" s="60" t="s">
        <v>3457</v>
      </c>
      <c r="O13" s="60" t="s">
        <v>3458</v>
      </c>
      <c r="P13" s="60" t="s">
        <v>3459</v>
      </c>
    </row>
    <row r="14" spans="1:16">
      <c r="A14" s="60" t="s">
        <v>3460</v>
      </c>
      <c r="B14" s="60">
        <v>0.48373686384749498</v>
      </c>
      <c r="C14" s="60" t="s">
        <v>746</v>
      </c>
      <c r="D14" s="60">
        <v>0.59383246685523805</v>
      </c>
      <c r="E14" s="60">
        <v>0.30769835344048402</v>
      </c>
      <c r="F14" s="60">
        <v>0.56290322102397905</v>
      </c>
      <c r="G14" s="60" t="s">
        <v>746</v>
      </c>
      <c r="H14" s="60">
        <v>16129.8</v>
      </c>
      <c r="I14" s="60">
        <v>31628</v>
      </c>
      <c r="J14" s="60">
        <v>21083</v>
      </c>
      <c r="K14" s="60">
        <v>10545</v>
      </c>
      <c r="L14" s="60" t="s">
        <v>729</v>
      </c>
      <c r="M14" s="60" t="s">
        <v>3461</v>
      </c>
      <c r="N14" s="60" t="s">
        <v>3413</v>
      </c>
      <c r="O14" s="60" t="s">
        <v>3462</v>
      </c>
      <c r="P14" s="60" t="s">
        <v>3463</v>
      </c>
    </row>
    <row r="15" spans="1:16">
      <c r="A15" s="60" t="s">
        <v>3464</v>
      </c>
      <c r="B15" s="60" t="s">
        <v>728</v>
      </c>
      <c r="C15" s="60" t="s">
        <v>767</v>
      </c>
      <c r="D15" s="60" t="s">
        <v>767</v>
      </c>
      <c r="E15" s="60" t="s">
        <v>767</v>
      </c>
      <c r="F15" s="60" t="s">
        <v>728</v>
      </c>
      <c r="G15" s="60" t="s">
        <v>767</v>
      </c>
      <c r="H15" s="60">
        <v>5417</v>
      </c>
      <c r="I15" s="60">
        <v>10616</v>
      </c>
      <c r="J15" s="60">
        <v>10545</v>
      </c>
      <c r="K15" s="60">
        <v>71</v>
      </c>
      <c r="L15" s="60" t="s">
        <v>729</v>
      </c>
      <c r="M15" s="60" t="s">
        <v>3413</v>
      </c>
      <c r="N15" s="60" t="s">
        <v>3465</v>
      </c>
      <c r="O15" s="60" t="s">
        <v>3466</v>
      </c>
      <c r="P15" s="60" t="s">
        <v>3467</v>
      </c>
    </row>
    <row r="16" spans="1:16">
      <c r="A16" s="60" t="s">
        <v>3468</v>
      </c>
      <c r="B16" s="60" t="s">
        <v>746</v>
      </c>
      <c r="C16" s="60" t="s">
        <v>745</v>
      </c>
      <c r="D16" s="60" t="s">
        <v>745</v>
      </c>
      <c r="E16" s="60" t="s">
        <v>745</v>
      </c>
      <c r="F16" s="60" t="s">
        <v>745</v>
      </c>
      <c r="G16" s="60" t="s">
        <v>745</v>
      </c>
      <c r="H16" s="60">
        <v>1721.7</v>
      </c>
      <c r="I16" s="60">
        <v>3368</v>
      </c>
      <c r="J16" s="60">
        <v>3353</v>
      </c>
      <c r="K16" s="60">
        <v>15</v>
      </c>
      <c r="L16" s="60" t="s">
        <v>729</v>
      </c>
      <c r="M16" s="60" t="s">
        <v>3469</v>
      </c>
      <c r="N16" s="60" t="s">
        <v>3470</v>
      </c>
      <c r="O16" s="60" t="s">
        <v>3471</v>
      </c>
      <c r="P16" s="60" t="s">
        <v>3472</v>
      </c>
    </row>
    <row r="17" spans="1:16">
      <c r="A17" s="60" t="s">
        <v>3473</v>
      </c>
      <c r="B17" s="60" t="s">
        <v>767</v>
      </c>
      <c r="C17" s="60" t="s">
        <v>728</v>
      </c>
      <c r="D17" s="60" t="s">
        <v>767</v>
      </c>
      <c r="E17" s="60" t="s">
        <v>767</v>
      </c>
      <c r="F17" s="60" t="s">
        <v>767</v>
      </c>
      <c r="G17" s="60" t="s">
        <v>767</v>
      </c>
      <c r="H17" s="60">
        <v>288</v>
      </c>
      <c r="I17" s="60">
        <v>567</v>
      </c>
      <c r="J17" s="60">
        <v>559</v>
      </c>
      <c r="K17" s="60">
        <v>8</v>
      </c>
      <c r="L17" s="60" t="s">
        <v>729</v>
      </c>
      <c r="M17" s="60" t="s">
        <v>3474</v>
      </c>
      <c r="N17" s="60" t="s">
        <v>3475</v>
      </c>
      <c r="O17" s="60" t="s">
        <v>3476</v>
      </c>
      <c r="P17" s="60" t="s">
        <v>3477</v>
      </c>
    </row>
    <row r="18" spans="1:16">
      <c r="A18" s="60" t="s">
        <v>3478</v>
      </c>
      <c r="B18" s="60" t="s">
        <v>746</v>
      </c>
      <c r="C18" s="60" t="s">
        <v>746</v>
      </c>
      <c r="D18" s="60" t="s">
        <v>746</v>
      </c>
      <c r="E18" s="60" t="s">
        <v>745</v>
      </c>
      <c r="F18" s="60" t="s">
        <v>746</v>
      </c>
      <c r="G18" s="60" t="s">
        <v>745</v>
      </c>
      <c r="H18" s="60">
        <v>1272576.3999999999</v>
      </c>
      <c r="I18" s="60">
        <v>2496103</v>
      </c>
      <c r="J18" s="60">
        <v>2495909</v>
      </c>
      <c r="K18" s="60">
        <v>194</v>
      </c>
      <c r="L18" s="60" t="s">
        <v>729</v>
      </c>
      <c r="M18" s="60" t="s">
        <v>3418</v>
      </c>
      <c r="N18" s="60" t="s">
        <v>3479</v>
      </c>
      <c r="O18" s="60" t="s">
        <v>3480</v>
      </c>
      <c r="P18" s="60" t="s">
        <v>3481</v>
      </c>
    </row>
    <row r="19" spans="1:16">
      <c r="A19" s="60" t="s">
        <v>3482</v>
      </c>
      <c r="B19" s="60" t="s">
        <v>746</v>
      </c>
      <c r="C19" s="60" t="s">
        <v>728</v>
      </c>
      <c r="D19" s="60" t="s">
        <v>746</v>
      </c>
      <c r="E19" s="60" t="s">
        <v>728</v>
      </c>
      <c r="F19" s="60" t="s">
        <v>746</v>
      </c>
      <c r="G19" s="60">
        <v>0.61518337828695202</v>
      </c>
      <c r="H19" s="60">
        <v>193031.1</v>
      </c>
      <c r="I19" s="60">
        <v>378615</v>
      </c>
      <c r="J19" s="60">
        <v>182502</v>
      </c>
      <c r="K19" s="60">
        <v>196113</v>
      </c>
      <c r="L19" s="60" t="s">
        <v>729</v>
      </c>
      <c r="M19" s="60" t="s">
        <v>3483</v>
      </c>
      <c r="N19" s="60" t="s">
        <v>2757</v>
      </c>
      <c r="O19" s="60" t="s">
        <v>3484</v>
      </c>
      <c r="P19" s="60" t="s">
        <v>3485</v>
      </c>
    </row>
    <row r="20" spans="1:16">
      <c r="A20" s="60" t="s">
        <v>3486</v>
      </c>
      <c r="B20" s="60" t="s">
        <v>745</v>
      </c>
      <c r="C20" s="60" t="s">
        <v>746</v>
      </c>
      <c r="D20" s="60" t="s">
        <v>745</v>
      </c>
      <c r="E20" s="60" t="s">
        <v>746</v>
      </c>
      <c r="F20" s="60" t="s">
        <v>745</v>
      </c>
      <c r="G20" s="60" t="s">
        <v>746</v>
      </c>
      <c r="H20" s="60">
        <v>6918.7</v>
      </c>
      <c r="I20" s="60">
        <v>13561</v>
      </c>
      <c r="J20" s="60">
        <v>13552</v>
      </c>
      <c r="K20" s="60">
        <v>8</v>
      </c>
      <c r="L20" s="60" t="s">
        <v>729</v>
      </c>
      <c r="M20" s="60" t="s">
        <v>3487</v>
      </c>
      <c r="N20" s="60" t="s">
        <v>3488</v>
      </c>
      <c r="O20" s="60" t="s">
        <v>3489</v>
      </c>
      <c r="P20" s="60" t="s">
        <v>3490</v>
      </c>
    </row>
    <row r="21" spans="1:16">
      <c r="A21" s="60" t="s">
        <v>3491</v>
      </c>
      <c r="B21" s="60">
        <v>0.37309346890887801</v>
      </c>
      <c r="C21" s="60">
        <v>0.687588485134497</v>
      </c>
      <c r="D21" s="60">
        <v>0.38458688403112301</v>
      </c>
      <c r="E21" s="60" t="s">
        <v>63</v>
      </c>
      <c r="F21" s="60">
        <v>0.58332567331556195</v>
      </c>
      <c r="G21" s="60" t="s">
        <v>728</v>
      </c>
      <c r="H21" s="60">
        <v>102.8</v>
      </c>
      <c r="I21" s="60">
        <v>200</v>
      </c>
      <c r="J21" s="60">
        <v>98</v>
      </c>
      <c r="K21" s="60">
        <v>102</v>
      </c>
      <c r="L21" s="60" t="s">
        <v>729</v>
      </c>
      <c r="M21" s="60" t="s">
        <v>3492</v>
      </c>
      <c r="N21" s="60" t="s">
        <v>3493</v>
      </c>
      <c r="O21" s="60" t="s">
        <v>3494</v>
      </c>
      <c r="P21" s="60" t="s">
        <v>3495</v>
      </c>
    </row>
    <row r="22" spans="1:16">
      <c r="A22" s="60" t="s">
        <v>3496</v>
      </c>
      <c r="B22" s="60">
        <v>0.36195210122006299</v>
      </c>
      <c r="C22" s="60" t="s">
        <v>767</v>
      </c>
      <c r="D22" s="60">
        <v>0.538532789922193</v>
      </c>
      <c r="E22" s="60" t="s">
        <v>728</v>
      </c>
      <c r="F22" s="60">
        <v>0.37501723424789701</v>
      </c>
      <c r="G22" s="60" t="s">
        <v>767</v>
      </c>
      <c r="H22" s="60">
        <v>273.60000000000002</v>
      </c>
      <c r="I22" s="60">
        <v>535</v>
      </c>
      <c r="J22" s="60">
        <v>446</v>
      </c>
      <c r="K22" s="60">
        <v>89</v>
      </c>
      <c r="L22" s="60" t="s">
        <v>729</v>
      </c>
      <c r="M22" s="60" t="s">
        <v>3497</v>
      </c>
      <c r="N22" s="60" t="s">
        <v>3498</v>
      </c>
      <c r="O22" s="60" t="s">
        <v>3499</v>
      </c>
      <c r="P22" s="60" t="s">
        <v>3500</v>
      </c>
    </row>
    <row r="23" spans="1:16">
      <c r="A23" s="60" t="s">
        <v>3501</v>
      </c>
      <c r="B23" s="60" t="s">
        <v>728</v>
      </c>
      <c r="C23" s="60" t="s">
        <v>767</v>
      </c>
      <c r="D23" s="60" t="s">
        <v>767</v>
      </c>
      <c r="E23" s="60" t="s">
        <v>767</v>
      </c>
      <c r="F23" s="60" t="s">
        <v>767</v>
      </c>
      <c r="G23" s="60" t="s">
        <v>728</v>
      </c>
      <c r="H23" s="60">
        <v>608.20000000000005</v>
      </c>
      <c r="I23" s="60">
        <v>1184</v>
      </c>
      <c r="J23" s="60">
        <v>1150</v>
      </c>
      <c r="K23" s="60">
        <v>34</v>
      </c>
      <c r="L23" s="60" t="s">
        <v>729</v>
      </c>
      <c r="M23" s="60" t="s">
        <v>3502</v>
      </c>
      <c r="N23" s="60" t="s">
        <v>3503</v>
      </c>
      <c r="O23" s="60" t="s">
        <v>3504</v>
      </c>
      <c r="P23" s="60" t="s">
        <v>3505</v>
      </c>
    </row>
    <row r="24" spans="1:16">
      <c r="A24" s="60" t="s">
        <v>3506</v>
      </c>
      <c r="B24" s="60" t="s">
        <v>746</v>
      </c>
      <c r="C24" s="60" t="s">
        <v>745</v>
      </c>
      <c r="D24" s="60" t="s">
        <v>746</v>
      </c>
      <c r="E24" s="60" t="s">
        <v>745</v>
      </c>
      <c r="F24" s="60" t="s">
        <v>746</v>
      </c>
      <c r="G24" s="60" t="s">
        <v>745</v>
      </c>
      <c r="H24" s="60">
        <v>239.7</v>
      </c>
      <c r="I24" s="60">
        <v>464</v>
      </c>
      <c r="J24" s="60">
        <v>457</v>
      </c>
      <c r="K24" s="60">
        <v>7</v>
      </c>
      <c r="L24" s="60" t="s">
        <v>729</v>
      </c>
      <c r="M24" s="60" t="s">
        <v>3507</v>
      </c>
      <c r="N24" s="60" t="s">
        <v>3508</v>
      </c>
      <c r="O24" s="60" t="s">
        <v>3509</v>
      </c>
      <c r="P24" s="60" t="s">
        <v>3510</v>
      </c>
    </row>
    <row r="25" spans="1:16">
      <c r="A25" s="60" t="s">
        <v>3511</v>
      </c>
      <c r="B25" s="60" t="s">
        <v>746</v>
      </c>
      <c r="C25" s="60" t="s">
        <v>745</v>
      </c>
      <c r="D25" s="60" t="s">
        <v>746</v>
      </c>
      <c r="E25" s="60" t="s">
        <v>746</v>
      </c>
      <c r="F25" s="60" t="s">
        <v>746</v>
      </c>
      <c r="G25" s="60" t="s">
        <v>745</v>
      </c>
      <c r="H25" s="60">
        <v>303.5</v>
      </c>
      <c r="I25" s="60">
        <v>588</v>
      </c>
      <c r="J25" s="60">
        <v>572</v>
      </c>
      <c r="K25" s="60">
        <v>16</v>
      </c>
      <c r="L25" s="60" t="s">
        <v>729</v>
      </c>
      <c r="M25" s="60" t="s">
        <v>3512</v>
      </c>
      <c r="N25" s="60" t="s">
        <v>3513</v>
      </c>
      <c r="O25" s="60" t="s">
        <v>3514</v>
      </c>
      <c r="P25" s="60" t="s">
        <v>3515</v>
      </c>
    </row>
    <row r="26" spans="1:16">
      <c r="A26" s="60" t="s">
        <v>3516</v>
      </c>
      <c r="B26" s="60" t="s">
        <v>746</v>
      </c>
      <c r="C26" s="60" t="s">
        <v>745</v>
      </c>
      <c r="D26" s="60" t="s">
        <v>745</v>
      </c>
      <c r="E26" s="60" t="s">
        <v>63</v>
      </c>
      <c r="F26" s="60" t="s">
        <v>745</v>
      </c>
      <c r="G26" s="60" t="s">
        <v>63</v>
      </c>
      <c r="H26" s="60">
        <v>1552.4</v>
      </c>
      <c r="I26" s="60">
        <v>3035</v>
      </c>
      <c r="J26" s="60">
        <v>2485</v>
      </c>
      <c r="K26" s="60">
        <v>550</v>
      </c>
      <c r="L26" s="60" t="s">
        <v>729</v>
      </c>
      <c r="M26" s="60" t="s">
        <v>3517</v>
      </c>
      <c r="N26" s="60" t="s">
        <v>3518</v>
      </c>
      <c r="O26" s="60" t="s">
        <v>3519</v>
      </c>
      <c r="P26" s="60" t="s">
        <v>3520</v>
      </c>
    </row>
    <row r="27" spans="1:16">
      <c r="A27" s="60" t="s">
        <v>3521</v>
      </c>
      <c r="B27" s="60" t="s">
        <v>746</v>
      </c>
      <c r="C27" s="60" t="s">
        <v>746</v>
      </c>
      <c r="D27" s="60" t="s">
        <v>746</v>
      </c>
      <c r="E27" s="60" t="s">
        <v>746</v>
      </c>
      <c r="F27" s="60" t="s">
        <v>746</v>
      </c>
      <c r="G27" s="60" t="s">
        <v>746</v>
      </c>
      <c r="H27" s="60">
        <v>11061.6</v>
      </c>
      <c r="I27" s="60">
        <v>21687</v>
      </c>
      <c r="J27" s="60">
        <v>21083</v>
      </c>
      <c r="K27" s="60">
        <v>604</v>
      </c>
      <c r="L27" s="60" t="s">
        <v>729</v>
      </c>
      <c r="M27" s="60" t="s">
        <v>3461</v>
      </c>
      <c r="N27" s="60" t="s">
        <v>3522</v>
      </c>
      <c r="O27" s="60" t="s">
        <v>3523</v>
      </c>
      <c r="P27" s="60" t="s">
        <v>3524</v>
      </c>
    </row>
    <row r="28" spans="1:16">
      <c r="A28" s="60" t="s">
        <v>3525</v>
      </c>
      <c r="B28" s="60" t="s">
        <v>767</v>
      </c>
      <c r="C28" s="60" t="s">
        <v>63</v>
      </c>
      <c r="D28" s="60" t="s">
        <v>767</v>
      </c>
      <c r="E28" s="60" t="s">
        <v>728</v>
      </c>
      <c r="F28" s="60" t="s">
        <v>767</v>
      </c>
      <c r="G28" s="60" t="s">
        <v>63</v>
      </c>
      <c r="H28" s="60">
        <v>5.2</v>
      </c>
      <c r="I28" s="60">
        <v>312</v>
      </c>
      <c r="J28" s="60">
        <v>296</v>
      </c>
      <c r="K28" s="60">
        <v>4</v>
      </c>
      <c r="L28" s="60" t="s">
        <v>729</v>
      </c>
      <c r="M28" s="60" t="s">
        <v>3526</v>
      </c>
      <c r="N28" s="60" t="s">
        <v>3527</v>
      </c>
      <c r="O28" s="60" t="s">
        <v>3528</v>
      </c>
      <c r="P28" s="60" t="s">
        <v>3529</v>
      </c>
    </row>
    <row r="29" spans="1:16">
      <c r="A29" s="60" t="s">
        <v>3530</v>
      </c>
      <c r="B29" s="60" t="s">
        <v>767</v>
      </c>
      <c r="C29" s="60" t="s">
        <v>728</v>
      </c>
      <c r="D29" s="60" t="s">
        <v>767</v>
      </c>
      <c r="E29" s="60" t="s">
        <v>767</v>
      </c>
      <c r="F29" s="60" t="s">
        <v>767</v>
      </c>
      <c r="G29" s="60" t="s">
        <v>728</v>
      </c>
      <c r="H29" s="60">
        <v>32618.5</v>
      </c>
      <c r="I29" s="60">
        <v>63971</v>
      </c>
      <c r="J29" s="60">
        <v>63951</v>
      </c>
      <c r="K29" s="60">
        <v>20</v>
      </c>
      <c r="L29" s="60" t="s">
        <v>729</v>
      </c>
      <c r="M29" s="60" t="s">
        <v>3531</v>
      </c>
      <c r="N29" s="60" t="s">
        <v>3532</v>
      </c>
      <c r="O29" s="60" t="s">
        <v>3533</v>
      </c>
      <c r="P29" s="60" t="s">
        <v>3534</v>
      </c>
    </row>
    <row r="30" spans="1:16">
      <c r="A30" s="60" t="s">
        <v>3535</v>
      </c>
      <c r="B30" s="60" t="s">
        <v>728</v>
      </c>
      <c r="C30" s="60" t="s">
        <v>728</v>
      </c>
      <c r="D30" s="60" t="s">
        <v>728</v>
      </c>
      <c r="E30" s="60" t="s">
        <v>728</v>
      </c>
      <c r="F30" s="60" t="s">
        <v>728</v>
      </c>
      <c r="G30" s="60" t="s">
        <v>728</v>
      </c>
      <c r="H30" s="60">
        <v>21354.1</v>
      </c>
      <c r="I30" s="60">
        <v>41879</v>
      </c>
      <c r="J30" s="60">
        <v>41754</v>
      </c>
      <c r="K30" s="60">
        <v>125</v>
      </c>
      <c r="L30" s="60" t="s">
        <v>729</v>
      </c>
      <c r="M30" s="60" t="s">
        <v>3536</v>
      </c>
      <c r="N30" s="60" t="s">
        <v>3537</v>
      </c>
      <c r="O30" s="60" t="s">
        <v>3538</v>
      </c>
      <c r="P30" s="60" t="s">
        <v>3539</v>
      </c>
    </row>
    <row r="31" spans="1:16">
      <c r="A31" s="60" t="s">
        <v>3540</v>
      </c>
      <c r="B31" s="60">
        <v>0.54966734162568698</v>
      </c>
      <c r="C31" s="60" t="s">
        <v>745</v>
      </c>
      <c r="D31" s="60">
        <v>0.68420719084033998</v>
      </c>
      <c r="E31" s="60" t="s">
        <v>63</v>
      </c>
      <c r="F31" s="60">
        <v>0.60714215367645596</v>
      </c>
      <c r="G31" s="60" t="s">
        <v>63</v>
      </c>
      <c r="H31" s="60">
        <v>694.3</v>
      </c>
      <c r="I31" s="60">
        <v>1352</v>
      </c>
      <c r="J31" s="60">
        <v>550</v>
      </c>
      <c r="K31" s="60">
        <v>802</v>
      </c>
      <c r="L31" s="60" t="s">
        <v>729</v>
      </c>
      <c r="M31" s="60" t="s">
        <v>3541</v>
      </c>
      <c r="N31" s="60" t="s">
        <v>3542</v>
      </c>
      <c r="O31" s="60" t="s">
        <v>3543</v>
      </c>
      <c r="P31" s="60" t="s">
        <v>3544</v>
      </c>
    </row>
    <row r="32" spans="1:16">
      <c r="A32" s="60" t="s">
        <v>3545</v>
      </c>
      <c r="B32" s="60" t="s">
        <v>745</v>
      </c>
      <c r="C32" s="60" t="s">
        <v>63</v>
      </c>
      <c r="D32" s="60" t="s">
        <v>63</v>
      </c>
      <c r="E32" s="60" t="s">
        <v>63</v>
      </c>
      <c r="F32" s="60" t="s">
        <v>63</v>
      </c>
      <c r="G32" s="60">
        <v>0.59965635738831602</v>
      </c>
      <c r="H32" s="60">
        <v>22.8</v>
      </c>
      <c r="I32" s="60">
        <v>36</v>
      </c>
      <c r="J32" s="60">
        <v>32</v>
      </c>
      <c r="K32" s="60">
        <v>3</v>
      </c>
      <c r="L32" s="60" t="s">
        <v>729</v>
      </c>
      <c r="M32" s="60" t="s">
        <v>3404</v>
      </c>
      <c r="N32" s="60" t="s">
        <v>3546</v>
      </c>
      <c r="O32" s="60" t="s">
        <v>3547</v>
      </c>
      <c r="P32" s="60" t="s">
        <v>3548</v>
      </c>
    </row>
    <row r="33" spans="1:16">
      <c r="A33" s="60" t="s">
        <v>3549</v>
      </c>
      <c r="B33" s="60" t="s">
        <v>746</v>
      </c>
      <c r="C33" s="60" t="s">
        <v>746</v>
      </c>
      <c r="D33" s="60" t="s">
        <v>746</v>
      </c>
      <c r="E33" s="60" t="s">
        <v>745</v>
      </c>
      <c r="F33" s="60" t="s">
        <v>745</v>
      </c>
      <c r="G33" s="60" t="s">
        <v>746</v>
      </c>
      <c r="H33" s="60">
        <v>3831.3</v>
      </c>
      <c r="I33" s="60">
        <v>7507</v>
      </c>
      <c r="J33" s="60">
        <v>7479</v>
      </c>
      <c r="K33" s="60">
        <v>28</v>
      </c>
      <c r="L33" s="60" t="s">
        <v>729</v>
      </c>
      <c r="M33" s="60" t="s">
        <v>3550</v>
      </c>
      <c r="N33" s="60" t="s">
        <v>3551</v>
      </c>
      <c r="O33" s="60" t="s">
        <v>3552</v>
      </c>
      <c r="P33" s="60" t="s">
        <v>3553</v>
      </c>
    </row>
    <row r="34" spans="1:16">
      <c r="A34" s="60" t="s">
        <v>3554</v>
      </c>
      <c r="B34" s="60" t="s">
        <v>767</v>
      </c>
      <c r="C34" s="60" t="s">
        <v>767</v>
      </c>
      <c r="D34" s="60" t="s">
        <v>767</v>
      </c>
      <c r="E34" s="60" t="s">
        <v>63</v>
      </c>
      <c r="F34" s="60" t="s">
        <v>767</v>
      </c>
      <c r="G34" s="60" t="s">
        <v>745</v>
      </c>
      <c r="H34" s="60">
        <v>72.2</v>
      </c>
      <c r="I34" s="60">
        <v>133</v>
      </c>
      <c r="J34" s="60">
        <v>117</v>
      </c>
      <c r="K34" s="60">
        <v>16</v>
      </c>
      <c r="L34" s="60" t="s">
        <v>729</v>
      </c>
      <c r="M34" s="60" t="s">
        <v>3555</v>
      </c>
      <c r="N34" s="60" t="s">
        <v>3556</v>
      </c>
      <c r="O34" s="60" t="s">
        <v>3557</v>
      </c>
      <c r="P34" s="60" t="s">
        <v>3558</v>
      </c>
    </row>
    <row r="35" spans="1:16">
      <c r="A35" s="60" t="s">
        <v>3559</v>
      </c>
      <c r="B35" s="60" t="s">
        <v>745</v>
      </c>
      <c r="C35" s="60" t="s">
        <v>63</v>
      </c>
      <c r="D35" s="60" t="s">
        <v>63</v>
      </c>
      <c r="E35" s="60" t="s">
        <v>63</v>
      </c>
      <c r="F35" s="60" t="s">
        <v>767</v>
      </c>
      <c r="G35" s="60" t="s">
        <v>63</v>
      </c>
      <c r="H35" s="60">
        <v>3.4</v>
      </c>
      <c r="I35" s="60">
        <v>6</v>
      </c>
      <c r="J35" s="60">
        <v>5</v>
      </c>
      <c r="K35" s="60">
        <v>1</v>
      </c>
      <c r="L35" s="60" t="s">
        <v>729</v>
      </c>
      <c r="M35" s="60" t="s">
        <v>3560</v>
      </c>
      <c r="N35" s="60" t="s">
        <v>3561</v>
      </c>
      <c r="O35" s="60" t="s">
        <v>3562</v>
      </c>
      <c r="P35" s="60" t="s">
        <v>3563</v>
      </c>
    </row>
    <row r="36" spans="1:16">
      <c r="A36" s="60" t="s">
        <v>3564</v>
      </c>
      <c r="B36" s="60" t="s">
        <v>746</v>
      </c>
      <c r="C36" s="60" t="s">
        <v>745</v>
      </c>
      <c r="D36" s="60" t="s">
        <v>745</v>
      </c>
      <c r="E36" s="60" t="s">
        <v>745</v>
      </c>
      <c r="F36" s="60" t="s">
        <v>745</v>
      </c>
      <c r="G36" s="60" t="s">
        <v>745</v>
      </c>
      <c r="H36" s="60">
        <v>91.1</v>
      </c>
      <c r="I36" s="60">
        <v>170</v>
      </c>
      <c r="J36" s="60">
        <v>169</v>
      </c>
      <c r="K36" s="60">
        <v>1</v>
      </c>
      <c r="L36" s="60" t="s">
        <v>729</v>
      </c>
      <c r="M36" s="60" t="s">
        <v>3565</v>
      </c>
      <c r="N36" s="60" t="s">
        <v>3566</v>
      </c>
      <c r="O36" s="60" t="s">
        <v>3567</v>
      </c>
      <c r="P36" s="60" t="s">
        <v>3568</v>
      </c>
    </row>
    <row r="37" spans="1:16">
      <c r="A37" s="60" t="s">
        <v>3569</v>
      </c>
      <c r="B37" s="60" t="s">
        <v>728</v>
      </c>
      <c r="C37" s="60" t="s">
        <v>728</v>
      </c>
      <c r="D37" s="60" t="s">
        <v>728</v>
      </c>
      <c r="E37" s="60" t="s">
        <v>728</v>
      </c>
      <c r="F37" s="60" t="s">
        <v>728</v>
      </c>
      <c r="G37" s="60" t="s">
        <v>728</v>
      </c>
      <c r="H37" s="60">
        <v>21353.7</v>
      </c>
      <c r="I37" s="60">
        <v>41879</v>
      </c>
      <c r="J37" s="60">
        <v>41754</v>
      </c>
      <c r="K37" s="60">
        <v>125</v>
      </c>
      <c r="L37" s="60" t="s">
        <v>729</v>
      </c>
      <c r="M37" s="60" t="s">
        <v>3536</v>
      </c>
      <c r="N37" s="60" t="s">
        <v>3537</v>
      </c>
      <c r="O37" s="60" t="s">
        <v>3538</v>
      </c>
      <c r="P37" s="60" t="s">
        <v>3570</v>
      </c>
    </row>
    <row r="38" spans="1:16">
      <c r="A38" s="60" t="s">
        <v>3571</v>
      </c>
      <c r="B38" s="60" t="s">
        <v>728</v>
      </c>
      <c r="C38" s="60" t="s">
        <v>728</v>
      </c>
      <c r="D38" s="60" t="s">
        <v>728</v>
      </c>
      <c r="E38" s="60" t="s">
        <v>728</v>
      </c>
      <c r="F38" s="60" t="s">
        <v>728</v>
      </c>
      <c r="G38" s="60" t="s">
        <v>728</v>
      </c>
      <c r="H38" s="60">
        <v>21353.7</v>
      </c>
      <c r="I38" s="60">
        <v>41879</v>
      </c>
      <c r="J38" s="60">
        <v>41754</v>
      </c>
      <c r="K38" s="60">
        <v>125</v>
      </c>
      <c r="L38" s="60" t="s">
        <v>729</v>
      </c>
      <c r="M38" s="60" t="s">
        <v>3536</v>
      </c>
      <c r="N38" s="60" t="s">
        <v>3537</v>
      </c>
      <c r="O38" s="60" t="s">
        <v>3538</v>
      </c>
      <c r="P38" s="60" t="s">
        <v>3572</v>
      </c>
    </row>
    <row r="39" spans="1:16">
      <c r="A39" s="60" t="s">
        <v>3573</v>
      </c>
      <c r="B39" s="60" t="s">
        <v>728</v>
      </c>
      <c r="C39" s="60" t="s">
        <v>728</v>
      </c>
      <c r="D39" s="60" t="s">
        <v>728</v>
      </c>
      <c r="E39" s="60" t="s">
        <v>728</v>
      </c>
      <c r="F39" s="60" t="s">
        <v>728</v>
      </c>
      <c r="G39" s="60" t="s">
        <v>728</v>
      </c>
      <c r="H39" s="60">
        <v>21353.4</v>
      </c>
      <c r="I39" s="60">
        <v>41879</v>
      </c>
      <c r="J39" s="60">
        <v>41754</v>
      </c>
      <c r="K39" s="60">
        <v>125</v>
      </c>
      <c r="L39" s="60" t="s">
        <v>729</v>
      </c>
      <c r="M39" s="60" t="s">
        <v>3536</v>
      </c>
      <c r="N39" s="60" t="s">
        <v>3537</v>
      </c>
      <c r="O39" s="60" t="s">
        <v>3538</v>
      </c>
      <c r="P39" s="60" t="s">
        <v>3574</v>
      </c>
    </row>
    <row r="40" spans="1:16">
      <c r="A40" s="60" t="s">
        <v>3575</v>
      </c>
      <c r="B40" s="60" t="s">
        <v>728</v>
      </c>
      <c r="C40" s="60" t="s">
        <v>728</v>
      </c>
      <c r="D40" s="60" t="s">
        <v>728</v>
      </c>
      <c r="E40" s="60" t="s">
        <v>728</v>
      </c>
      <c r="F40" s="60" t="s">
        <v>728</v>
      </c>
      <c r="G40" s="60" t="s">
        <v>728</v>
      </c>
      <c r="H40" s="60">
        <v>21353.599999999999</v>
      </c>
      <c r="I40" s="60">
        <v>41879</v>
      </c>
      <c r="J40" s="60">
        <v>41754</v>
      </c>
      <c r="K40" s="60">
        <v>125</v>
      </c>
      <c r="L40" s="60" t="s">
        <v>729</v>
      </c>
      <c r="M40" s="60" t="s">
        <v>3536</v>
      </c>
      <c r="N40" s="60" t="s">
        <v>3537</v>
      </c>
      <c r="O40" s="60" t="s">
        <v>3538</v>
      </c>
      <c r="P40" s="60" t="s">
        <v>3576</v>
      </c>
    </row>
    <row r="41" spans="1:16">
      <c r="A41" s="60" t="s">
        <v>3577</v>
      </c>
      <c r="B41" s="60" t="s">
        <v>746</v>
      </c>
      <c r="C41" s="60" t="s">
        <v>745</v>
      </c>
      <c r="D41" s="60" t="s">
        <v>745</v>
      </c>
      <c r="E41" s="60" t="s">
        <v>745</v>
      </c>
      <c r="F41" s="60" t="s">
        <v>745</v>
      </c>
      <c r="G41" s="60" t="s">
        <v>745</v>
      </c>
      <c r="H41" s="60">
        <v>1095.7</v>
      </c>
      <c r="I41" s="60">
        <v>2140</v>
      </c>
      <c r="J41" s="60">
        <v>2137</v>
      </c>
      <c r="K41" s="60">
        <v>3</v>
      </c>
      <c r="L41" s="60" t="s">
        <v>729</v>
      </c>
      <c r="M41" s="60" t="s">
        <v>3578</v>
      </c>
      <c r="N41" s="60" t="s">
        <v>3579</v>
      </c>
      <c r="O41" s="60" t="s">
        <v>3580</v>
      </c>
      <c r="P41" s="60" t="s">
        <v>3581</v>
      </c>
    </row>
    <row r="42" spans="1:16">
      <c r="A42" s="60" t="s">
        <v>3582</v>
      </c>
      <c r="B42" s="60" t="s">
        <v>746</v>
      </c>
      <c r="C42" s="60" t="s">
        <v>746</v>
      </c>
      <c r="D42" s="60" t="s">
        <v>746</v>
      </c>
      <c r="E42" s="60" t="s">
        <v>746</v>
      </c>
      <c r="F42" s="60" t="s">
        <v>745</v>
      </c>
      <c r="G42" s="60" t="s">
        <v>746</v>
      </c>
      <c r="H42" s="60">
        <v>1111.7</v>
      </c>
      <c r="I42" s="60">
        <v>2171</v>
      </c>
      <c r="J42" s="60">
        <v>2124</v>
      </c>
      <c r="K42" s="60">
        <v>47</v>
      </c>
      <c r="L42" s="60" t="s">
        <v>729</v>
      </c>
      <c r="M42" s="60" t="s">
        <v>3578</v>
      </c>
      <c r="N42" s="60" t="s">
        <v>3583</v>
      </c>
      <c r="O42" s="60" t="s">
        <v>3584</v>
      </c>
      <c r="P42" s="60" t="s">
        <v>3585</v>
      </c>
    </row>
    <row r="43" spans="1:16">
      <c r="A43" s="60" t="s">
        <v>3586</v>
      </c>
      <c r="B43" s="60" t="s">
        <v>746</v>
      </c>
      <c r="C43" s="60" t="s">
        <v>63</v>
      </c>
      <c r="D43" s="60">
        <v>0.5</v>
      </c>
      <c r="E43" s="60" t="s">
        <v>63</v>
      </c>
      <c r="F43" s="60">
        <v>0.5</v>
      </c>
      <c r="G43" s="60" t="s">
        <v>63</v>
      </c>
      <c r="H43" s="60">
        <v>17.100000000000001</v>
      </c>
      <c r="I43" s="60">
        <v>25</v>
      </c>
      <c r="J43" s="60">
        <v>10</v>
      </c>
      <c r="K43" s="60">
        <v>15</v>
      </c>
      <c r="L43" s="60" t="s">
        <v>729</v>
      </c>
      <c r="M43" s="60" t="s">
        <v>3587</v>
      </c>
      <c r="N43" s="60" t="s">
        <v>3588</v>
      </c>
      <c r="O43" s="60" t="s">
        <v>3589</v>
      </c>
      <c r="P43" s="60" t="s">
        <v>3590</v>
      </c>
    </row>
    <row r="44" spans="1:16">
      <c r="A44" s="60" t="s">
        <v>3591</v>
      </c>
      <c r="B44" s="60" t="s">
        <v>728</v>
      </c>
      <c r="C44" s="60" t="s">
        <v>767</v>
      </c>
      <c r="D44" s="60" t="s">
        <v>767</v>
      </c>
      <c r="E44" s="60" t="s">
        <v>728</v>
      </c>
      <c r="F44" s="60" t="s">
        <v>767</v>
      </c>
      <c r="G44" s="60" t="s">
        <v>767</v>
      </c>
      <c r="H44" s="60">
        <v>60.2</v>
      </c>
      <c r="I44" s="60">
        <v>110</v>
      </c>
      <c r="J44" s="60">
        <v>94</v>
      </c>
      <c r="K44" s="60">
        <v>16</v>
      </c>
      <c r="L44" s="60" t="s">
        <v>729</v>
      </c>
      <c r="M44" s="60" t="s">
        <v>3592</v>
      </c>
      <c r="N44" s="60" t="s">
        <v>3593</v>
      </c>
      <c r="O44" s="60" t="s">
        <v>3594</v>
      </c>
      <c r="P44" s="60" t="s">
        <v>3595</v>
      </c>
    </row>
    <row r="45" spans="1:16">
      <c r="A45" s="60" t="s">
        <v>3596</v>
      </c>
      <c r="B45" s="60" t="s">
        <v>767</v>
      </c>
      <c r="C45" s="60" t="s">
        <v>767</v>
      </c>
      <c r="D45" s="60" t="s">
        <v>63</v>
      </c>
      <c r="E45" s="60">
        <v>0.5</v>
      </c>
      <c r="F45" s="60">
        <v>0.5</v>
      </c>
      <c r="G45" s="60" t="s">
        <v>728</v>
      </c>
      <c r="H45" s="60">
        <v>96.4</v>
      </c>
      <c r="I45" s="60">
        <v>188</v>
      </c>
      <c r="J45" s="60">
        <v>177</v>
      </c>
      <c r="K45" s="60">
        <v>11</v>
      </c>
      <c r="L45" s="60" t="s">
        <v>729</v>
      </c>
      <c r="M45" s="60" t="s">
        <v>3403</v>
      </c>
      <c r="N45" s="60" t="s">
        <v>3597</v>
      </c>
      <c r="O45" s="60" t="s">
        <v>3598</v>
      </c>
      <c r="P45" s="60" t="s">
        <v>3599</v>
      </c>
    </row>
    <row r="46" spans="1:16">
      <c r="A46" s="60" t="s">
        <v>3600</v>
      </c>
      <c r="B46" s="60" t="s">
        <v>745</v>
      </c>
      <c r="C46" s="60" t="s">
        <v>745</v>
      </c>
      <c r="D46" s="60" t="s">
        <v>745</v>
      </c>
      <c r="E46" s="60" t="s">
        <v>745</v>
      </c>
      <c r="F46" s="60" t="s">
        <v>63</v>
      </c>
      <c r="G46" s="60" t="s">
        <v>63</v>
      </c>
      <c r="H46" s="60">
        <v>5</v>
      </c>
      <c r="I46" s="60">
        <v>277</v>
      </c>
      <c r="J46" s="60">
        <v>272</v>
      </c>
      <c r="K46" s="60">
        <v>5</v>
      </c>
      <c r="L46" s="60" t="s">
        <v>729</v>
      </c>
      <c r="M46" s="60" t="s">
        <v>3601</v>
      </c>
      <c r="N46" s="60" t="s">
        <v>3602</v>
      </c>
      <c r="O46" s="60" t="s">
        <v>3603</v>
      </c>
      <c r="P46" s="60" t="s">
        <v>3604</v>
      </c>
    </row>
    <row r="47" spans="1:16">
      <c r="A47" s="60" t="s">
        <v>3605</v>
      </c>
      <c r="B47" s="60" t="s">
        <v>767</v>
      </c>
      <c r="C47" s="60" t="s">
        <v>63</v>
      </c>
      <c r="D47" s="60" t="s">
        <v>63</v>
      </c>
      <c r="E47" s="60" t="s">
        <v>63</v>
      </c>
      <c r="F47" s="60" t="s">
        <v>63</v>
      </c>
      <c r="G47" s="60" t="s">
        <v>63</v>
      </c>
      <c r="H47" s="60">
        <v>8.8000000000000007</v>
      </c>
      <c r="I47" s="60">
        <v>11</v>
      </c>
      <c r="J47" s="60">
        <v>7</v>
      </c>
      <c r="K47" s="60">
        <v>4</v>
      </c>
      <c r="L47" s="60" t="s">
        <v>729</v>
      </c>
      <c r="M47" s="60" t="s">
        <v>3606</v>
      </c>
      <c r="N47" s="60" t="s">
        <v>3607</v>
      </c>
      <c r="O47" s="60" t="s">
        <v>3608</v>
      </c>
      <c r="P47" s="60" t="s">
        <v>3609</v>
      </c>
    </row>
    <row r="48" spans="1:16">
      <c r="A48" s="60" t="s">
        <v>3610</v>
      </c>
      <c r="B48" s="60" t="s">
        <v>728</v>
      </c>
      <c r="C48" s="60" t="s">
        <v>728</v>
      </c>
      <c r="D48" s="60" t="s">
        <v>767</v>
      </c>
      <c r="E48" s="60" t="s">
        <v>767</v>
      </c>
      <c r="F48" s="60" t="s">
        <v>767</v>
      </c>
      <c r="G48" s="60">
        <v>0.64272559852670397</v>
      </c>
      <c r="H48" s="60">
        <v>241.8</v>
      </c>
      <c r="I48" s="60">
        <v>471</v>
      </c>
      <c r="J48" s="60">
        <v>448</v>
      </c>
      <c r="K48" s="60">
        <v>21</v>
      </c>
      <c r="L48" s="60" t="s">
        <v>729</v>
      </c>
      <c r="M48" s="60" t="s">
        <v>3611</v>
      </c>
      <c r="N48" s="60" t="s">
        <v>3612</v>
      </c>
      <c r="O48" s="60" t="s">
        <v>3613</v>
      </c>
      <c r="P48" s="60" t="s">
        <v>3614</v>
      </c>
    </row>
    <row r="49" spans="1:16">
      <c r="A49" s="60" t="s">
        <v>3615</v>
      </c>
      <c r="B49" s="60" t="s">
        <v>746</v>
      </c>
      <c r="C49" s="60">
        <v>0.548978987866233</v>
      </c>
      <c r="D49" s="60" t="s">
        <v>746</v>
      </c>
      <c r="E49" s="60" t="s">
        <v>745</v>
      </c>
      <c r="F49" s="60" t="s">
        <v>746</v>
      </c>
      <c r="G49" s="60">
        <v>0.56758012076172804</v>
      </c>
      <c r="H49" s="60">
        <v>6977.6</v>
      </c>
      <c r="I49" s="60">
        <v>13676</v>
      </c>
      <c r="J49" s="60">
        <v>13552</v>
      </c>
      <c r="K49" s="60">
        <v>124</v>
      </c>
      <c r="L49" s="60" t="s">
        <v>729</v>
      </c>
      <c r="M49" s="60" t="s">
        <v>3487</v>
      </c>
      <c r="N49" s="60" t="s">
        <v>3616</v>
      </c>
      <c r="O49" s="60" t="s">
        <v>3617</v>
      </c>
      <c r="P49" s="60" t="s">
        <v>3618</v>
      </c>
    </row>
    <row r="50" spans="1:16">
      <c r="A50" s="60" t="s">
        <v>3619</v>
      </c>
      <c r="B50" s="60" t="s">
        <v>745</v>
      </c>
      <c r="C50" s="60" t="s">
        <v>746</v>
      </c>
      <c r="D50" s="60" t="s">
        <v>746</v>
      </c>
      <c r="E50" s="60" t="s">
        <v>63</v>
      </c>
      <c r="F50" s="60" t="s">
        <v>746</v>
      </c>
      <c r="G50" s="60" t="s">
        <v>746</v>
      </c>
      <c r="H50" s="60">
        <v>2.6</v>
      </c>
      <c r="I50" s="60">
        <v>2141</v>
      </c>
      <c r="J50" s="60">
        <v>2124</v>
      </c>
      <c r="K50" s="60">
        <v>16</v>
      </c>
      <c r="L50" s="60" t="s">
        <v>729</v>
      </c>
      <c r="M50" s="60" t="s">
        <v>3620</v>
      </c>
      <c r="N50" s="60" t="s">
        <v>3621</v>
      </c>
      <c r="O50" s="60" t="s">
        <v>3622</v>
      </c>
      <c r="P50" s="60" t="s">
        <v>3623</v>
      </c>
    </row>
    <row r="51" spans="1:16">
      <c r="A51" s="60" t="s">
        <v>3624</v>
      </c>
      <c r="B51" s="60" t="s">
        <v>745</v>
      </c>
      <c r="C51" s="60" t="s">
        <v>746</v>
      </c>
      <c r="D51" s="60" t="s">
        <v>746</v>
      </c>
      <c r="E51" s="60" t="s">
        <v>63</v>
      </c>
      <c r="F51" s="60" t="s">
        <v>746</v>
      </c>
      <c r="G51" s="60" t="s">
        <v>746</v>
      </c>
      <c r="H51" s="60">
        <v>2.6</v>
      </c>
      <c r="I51" s="60">
        <v>2141</v>
      </c>
      <c r="J51" s="60">
        <v>2124</v>
      </c>
      <c r="K51" s="60">
        <v>16</v>
      </c>
      <c r="L51" s="60" t="s">
        <v>729</v>
      </c>
      <c r="M51" s="60" t="s">
        <v>3620</v>
      </c>
      <c r="N51" s="60" t="s">
        <v>3621</v>
      </c>
      <c r="O51" s="60" t="s">
        <v>3622</v>
      </c>
      <c r="P51" s="60" t="s">
        <v>3625</v>
      </c>
    </row>
    <row r="52" spans="1:16">
      <c r="A52" s="60" t="s">
        <v>3626</v>
      </c>
      <c r="B52" s="60">
        <v>0.35619389587073602</v>
      </c>
      <c r="C52" s="60">
        <v>0.57601738920420198</v>
      </c>
      <c r="D52" s="60">
        <v>0.30770655798443902</v>
      </c>
      <c r="E52" s="60">
        <v>0.5</v>
      </c>
      <c r="F52" s="60">
        <v>0.34693739729419398</v>
      </c>
      <c r="G52" s="60">
        <v>0.47031044875469202</v>
      </c>
      <c r="H52" s="60">
        <v>1842.7</v>
      </c>
      <c r="I52" s="60">
        <v>3612</v>
      </c>
      <c r="J52" s="60">
        <v>1611</v>
      </c>
      <c r="K52" s="60">
        <v>2001</v>
      </c>
      <c r="L52" s="60" t="s">
        <v>729</v>
      </c>
      <c r="M52" s="60" t="s">
        <v>3627</v>
      </c>
      <c r="N52" s="60" t="s">
        <v>3628</v>
      </c>
      <c r="O52" s="60" t="s">
        <v>3629</v>
      </c>
      <c r="P52" s="60" t="s">
        <v>3630</v>
      </c>
    </row>
    <row r="53" spans="1:16">
      <c r="A53" s="60" t="s">
        <v>3631</v>
      </c>
      <c r="B53" s="60">
        <v>0.35619389587073602</v>
      </c>
      <c r="C53" s="60">
        <v>0.57601738920420198</v>
      </c>
      <c r="D53" s="60">
        <v>0.30770655798443902</v>
      </c>
      <c r="E53" s="60">
        <v>0.5</v>
      </c>
      <c r="F53" s="60">
        <v>0.34693739729419398</v>
      </c>
      <c r="G53" s="60">
        <v>0.47031044875469202</v>
      </c>
      <c r="H53" s="60">
        <v>1842.7</v>
      </c>
      <c r="I53" s="60">
        <v>3612</v>
      </c>
      <c r="J53" s="60">
        <v>1611</v>
      </c>
      <c r="K53" s="60">
        <v>2001</v>
      </c>
      <c r="L53" s="60" t="s">
        <v>729</v>
      </c>
      <c r="M53" s="60" t="s">
        <v>3627</v>
      </c>
      <c r="N53" s="60" t="s">
        <v>3628</v>
      </c>
      <c r="O53" s="60" t="s">
        <v>3632</v>
      </c>
      <c r="P53" s="60" t="s">
        <v>3633</v>
      </c>
    </row>
    <row r="54" spans="1:16">
      <c r="A54" s="60" t="s">
        <v>3634</v>
      </c>
      <c r="B54" s="60" t="s">
        <v>767</v>
      </c>
      <c r="C54" s="60">
        <v>0.5</v>
      </c>
      <c r="D54" s="60" t="s">
        <v>767</v>
      </c>
      <c r="E54" s="60" t="s">
        <v>767</v>
      </c>
      <c r="F54" s="60" t="s">
        <v>767</v>
      </c>
      <c r="G54" s="60" t="s">
        <v>767</v>
      </c>
      <c r="H54" s="60">
        <v>1931.8</v>
      </c>
      <c r="I54" s="60">
        <v>3789</v>
      </c>
      <c r="J54" s="60">
        <v>3770</v>
      </c>
      <c r="K54" s="60">
        <v>19</v>
      </c>
      <c r="L54" s="60" t="s">
        <v>729</v>
      </c>
      <c r="M54" s="60" t="s">
        <v>3635</v>
      </c>
      <c r="N54" s="60" t="s">
        <v>3636</v>
      </c>
      <c r="O54" s="60" t="s">
        <v>3637</v>
      </c>
      <c r="P54" s="60" t="s">
        <v>3638</v>
      </c>
    </row>
    <row r="55" spans="1:16">
      <c r="A55" s="60" t="s">
        <v>3639</v>
      </c>
      <c r="B55" s="60" t="s">
        <v>746</v>
      </c>
      <c r="C55" s="60" t="s">
        <v>745</v>
      </c>
      <c r="D55" s="60" t="s">
        <v>745</v>
      </c>
      <c r="E55" s="60" t="s">
        <v>745</v>
      </c>
      <c r="F55" s="60" t="s">
        <v>745</v>
      </c>
      <c r="G55" s="60" t="s">
        <v>746</v>
      </c>
      <c r="H55" s="60">
        <v>5.2</v>
      </c>
      <c r="I55" s="60">
        <v>90</v>
      </c>
      <c r="J55" s="60">
        <v>82</v>
      </c>
      <c r="K55" s="60">
        <v>8</v>
      </c>
      <c r="L55" s="60" t="s">
        <v>729</v>
      </c>
      <c r="M55" s="60" t="s">
        <v>3640</v>
      </c>
      <c r="N55" s="60" t="s">
        <v>3641</v>
      </c>
      <c r="O55" s="60" t="s">
        <v>3642</v>
      </c>
      <c r="P55" s="60" t="s">
        <v>3643</v>
      </c>
    </row>
    <row r="56" spans="1:16">
      <c r="A56" s="60" t="s">
        <v>3644</v>
      </c>
      <c r="B56" s="60" t="s">
        <v>746</v>
      </c>
      <c r="C56" s="60" t="s">
        <v>746</v>
      </c>
      <c r="D56" s="60" t="s">
        <v>746</v>
      </c>
      <c r="E56" s="60" t="s">
        <v>745</v>
      </c>
      <c r="F56" s="60" t="s">
        <v>745</v>
      </c>
      <c r="G56" s="60" t="s">
        <v>746</v>
      </c>
      <c r="H56" s="60">
        <v>2754</v>
      </c>
      <c r="I56" s="60">
        <v>5392</v>
      </c>
      <c r="J56" s="60">
        <v>5306</v>
      </c>
      <c r="K56" s="60">
        <v>86</v>
      </c>
      <c r="L56" s="60" t="s">
        <v>729</v>
      </c>
      <c r="M56" s="60" t="s">
        <v>3645</v>
      </c>
      <c r="N56" s="60" t="s">
        <v>3646</v>
      </c>
      <c r="O56" s="60" t="s">
        <v>3647</v>
      </c>
      <c r="P56" s="60" t="s">
        <v>3648</v>
      </c>
    </row>
    <row r="57" spans="1:16">
      <c r="A57" s="60" t="s">
        <v>3649</v>
      </c>
      <c r="B57" s="60" t="s">
        <v>746</v>
      </c>
      <c r="C57" s="60" t="s">
        <v>746</v>
      </c>
      <c r="D57" s="60" t="s">
        <v>746</v>
      </c>
      <c r="E57" s="60" t="s">
        <v>746</v>
      </c>
      <c r="F57" s="60" t="s">
        <v>745</v>
      </c>
      <c r="G57" s="60" t="s">
        <v>746</v>
      </c>
      <c r="H57" s="60">
        <v>2795.4</v>
      </c>
      <c r="I57" s="60">
        <v>5473</v>
      </c>
      <c r="J57" s="60">
        <v>5372</v>
      </c>
      <c r="K57" s="60">
        <v>101</v>
      </c>
      <c r="L57" s="60" t="s">
        <v>729</v>
      </c>
      <c r="M57" s="60" t="s">
        <v>3645</v>
      </c>
      <c r="N57" s="60" t="s">
        <v>3646</v>
      </c>
      <c r="O57" s="60" t="s">
        <v>3650</v>
      </c>
      <c r="P57" s="60" t="s">
        <v>3651</v>
      </c>
    </row>
    <row r="58" spans="1:16">
      <c r="A58" s="60" t="s">
        <v>3652</v>
      </c>
      <c r="B58" s="60" t="s">
        <v>746</v>
      </c>
      <c r="C58" s="60" t="s">
        <v>746</v>
      </c>
      <c r="D58" s="60" t="s">
        <v>745</v>
      </c>
      <c r="E58" s="60" t="s">
        <v>745</v>
      </c>
      <c r="F58" s="60" t="s">
        <v>63</v>
      </c>
      <c r="G58" s="60" t="s">
        <v>746</v>
      </c>
      <c r="H58" s="60">
        <v>2059.6</v>
      </c>
      <c r="I58" s="60">
        <v>4037</v>
      </c>
      <c r="J58" s="60">
        <v>4020</v>
      </c>
      <c r="K58" s="60">
        <v>17</v>
      </c>
      <c r="L58" s="60" t="s">
        <v>729</v>
      </c>
      <c r="M58" s="60" t="s">
        <v>3653</v>
      </c>
      <c r="N58" s="60" t="s">
        <v>3654</v>
      </c>
      <c r="O58" s="60" t="s">
        <v>3655</v>
      </c>
      <c r="P58" s="60" t="s">
        <v>3656</v>
      </c>
    </row>
    <row r="59" spans="1:16">
      <c r="A59" s="60" t="s">
        <v>3657</v>
      </c>
      <c r="B59" s="60" t="s">
        <v>745</v>
      </c>
      <c r="C59" s="60" t="s">
        <v>746</v>
      </c>
      <c r="D59" s="60" t="s">
        <v>745</v>
      </c>
      <c r="E59" s="60" t="s">
        <v>745</v>
      </c>
      <c r="F59" s="60" t="s">
        <v>745</v>
      </c>
      <c r="G59" s="60" t="s">
        <v>746</v>
      </c>
      <c r="H59" s="60">
        <v>759.9</v>
      </c>
      <c r="I59" s="60">
        <v>1485</v>
      </c>
      <c r="J59" s="60">
        <v>1401</v>
      </c>
      <c r="K59" s="60">
        <v>84</v>
      </c>
      <c r="L59" s="60" t="s">
        <v>729</v>
      </c>
      <c r="M59" s="60" t="s">
        <v>3658</v>
      </c>
      <c r="N59" s="60" t="s">
        <v>3659</v>
      </c>
      <c r="O59" s="60" t="s">
        <v>3660</v>
      </c>
      <c r="P59" s="60" t="s">
        <v>3661</v>
      </c>
    </row>
    <row r="60" spans="1:16">
      <c r="A60" s="60" t="s">
        <v>3662</v>
      </c>
      <c r="B60" s="60" t="s">
        <v>746</v>
      </c>
      <c r="C60" s="60" t="s">
        <v>746</v>
      </c>
      <c r="D60" s="60" t="s">
        <v>746</v>
      </c>
      <c r="E60" s="60" t="s">
        <v>745</v>
      </c>
      <c r="F60" s="60" t="s">
        <v>746</v>
      </c>
      <c r="G60" s="60" t="s">
        <v>746</v>
      </c>
      <c r="H60" s="60">
        <v>1158.5</v>
      </c>
      <c r="I60" s="60">
        <v>2263</v>
      </c>
      <c r="J60" s="60">
        <v>2148</v>
      </c>
      <c r="K60" s="60">
        <v>115</v>
      </c>
      <c r="L60" s="60" t="s">
        <v>729</v>
      </c>
      <c r="M60" s="60" t="s">
        <v>3469</v>
      </c>
      <c r="N60" s="60" t="s">
        <v>3663</v>
      </c>
      <c r="O60" s="60" t="s">
        <v>3664</v>
      </c>
      <c r="P60" s="60" t="s">
        <v>3665</v>
      </c>
    </row>
    <row r="61" spans="1:16">
      <c r="A61" s="60" t="s">
        <v>3666</v>
      </c>
      <c r="B61" s="60">
        <v>0.58909853249475896</v>
      </c>
      <c r="C61" s="60" t="s">
        <v>728</v>
      </c>
      <c r="D61" s="60">
        <v>0.31248588846240699</v>
      </c>
      <c r="E61" s="60">
        <v>0.52175651362697395</v>
      </c>
      <c r="F61" s="60" t="s">
        <v>746</v>
      </c>
      <c r="G61" s="60" t="s">
        <v>728</v>
      </c>
      <c r="H61" s="60">
        <v>6.5</v>
      </c>
      <c r="I61" s="60">
        <v>567</v>
      </c>
      <c r="J61" s="60">
        <v>360</v>
      </c>
      <c r="K61" s="60">
        <v>207</v>
      </c>
      <c r="L61" s="60" t="s">
        <v>729</v>
      </c>
      <c r="M61" s="60" t="s">
        <v>3667</v>
      </c>
      <c r="N61" s="60" t="s">
        <v>3668</v>
      </c>
      <c r="O61" s="60" t="s">
        <v>3669</v>
      </c>
      <c r="P61" s="60" t="s">
        <v>3670</v>
      </c>
    </row>
    <row r="62" spans="1:16">
      <c r="A62" s="60" t="s">
        <v>3671</v>
      </c>
      <c r="B62" s="60" t="s">
        <v>728</v>
      </c>
      <c r="C62" s="60" t="s">
        <v>767</v>
      </c>
      <c r="D62" s="60" t="s">
        <v>767</v>
      </c>
      <c r="E62" s="60" t="s">
        <v>767</v>
      </c>
      <c r="F62" s="60" t="s">
        <v>767</v>
      </c>
      <c r="G62" s="60" t="s">
        <v>728</v>
      </c>
      <c r="H62" s="60">
        <v>191.5</v>
      </c>
      <c r="I62" s="60">
        <v>374</v>
      </c>
      <c r="J62" s="60">
        <v>340</v>
      </c>
      <c r="K62" s="60">
        <v>34</v>
      </c>
      <c r="L62" s="60" t="s">
        <v>729</v>
      </c>
      <c r="M62" s="60" t="s">
        <v>3672</v>
      </c>
      <c r="N62" s="60" t="s">
        <v>3404</v>
      </c>
      <c r="O62" s="60" t="s">
        <v>3673</v>
      </c>
      <c r="P62" s="60" t="s">
        <v>3674</v>
      </c>
    </row>
    <row r="63" spans="1:16">
      <c r="A63" s="60" t="s">
        <v>3675</v>
      </c>
      <c r="B63" s="60" t="s">
        <v>728</v>
      </c>
      <c r="C63" s="60" t="s">
        <v>746</v>
      </c>
      <c r="D63" s="60" t="s">
        <v>728</v>
      </c>
      <c r="E63" s="60">
        <v>0.66683699540112396</v>
      </c>
      <c r="F63" s="60">
        <v>0.61539114203292</v>
      </c>
      <c r="G63" s="60" t="s">
        <v>728</v>
      </c>
      <c r="H63" s="60">
        <v>270.60000000000002</v>
      </c>
      <c r="I63" s="60">
        <v>528</v>
      </c>
      <c r="J63" s="60">
        <v>354</v>
      </c>
      <c r="K63" s="60">
        <v>174</v>
      </c>
      <c r="L63" s="60" t="s">
        <v>729</v>
      </c>
      <c r="M63" s="60" t="s">
        <v>3611</v>
      </c>
      <c r="N63" s="60" t="s">
        <v>3676</v>
      </c>
      <c r="O63" s="60" t="s">
        <v>3677</v>
      </c>
      <c r="P63" s="60" t="s">
        <v>3678</v>
      </c>
    </row>
    <row r="64" spans="1:16">
      <c r="A64" s="60" t="s">
        <v>3679</v>
      </c>
      <c r="B64" s="60" t="s">
        <v>728</v>
      </c>
      <c r="C64" s="60" t="s">
        <v>767</v>
      </c>
      <c r="D64" s="60">
        <v>0.69997592102094897</v>
      </c>
      <c r="E64" s="60" t="s">
        <v>767</v>
      </c>
      <c r="F64" s="60" t="s">
        <v>767</v>
      </c>
      <c r="G64" s="60" t="s">
        <v>63</v>
      </c>
      <c r="H64" s="60">
        <v>259</v>
      </c>
      <c r="I64" s="60">
        <v>498</v>
      </c>
      <c r="J64" s="60">
        <v>296</v>
      </c>
      <c r="K64" s="60">
        <v>18</v>
      </c>
      <c r="L64" s="60" t="s">
        <v>729</v>
      </c>
      <c r="M64" s="60" t="s">
        <v>3680</v>
      </c>
      <c r="N64" s="60" t="s">
        <v>3681</v>
      </c>
      <c r="O64" s="60" t="s">
        <v>3682</v>
      </c>
      <c r="P64" s="60" t="s">
        <v>3683</v>
      </c>
    </row>
    <row r="65" spans="1:16">
      <c r="A65" s="60" t="s">
        <v>3684</v>
      </c>
      <c r="B65" s="60" t="s">
        <v>745</v>
      </c>
      <c r="C65" s="60" t="s">
        <v>63</v>
      </c>
      <c r="D65" s="60" t="s">
        <v>745</v>
      </c>
      <c r="E65" s="60" t="s">
        <v>746</v>
      </c>
      <c r="F65" s="60" t="s">
        <v>63</v>
      </c>
      <c r="G65" s="60" t="s">
        <v>745</v>
      </c>
      <c r="H65" s="60">
        <v>168.2</v>
      </c>
      <c r="I65" s="60">
        <v>324</v>
      </c>
      <c r="J65" s="60">
        <v>284</v>
      </c>
      <c r="K65" s="60">
        <v>1</v>
      </c>
      <c r="L65" s="60" t="s">
        <v>729</v>
      </c>
      <c r="M65" s="60" t="s">
        <v>3685</v>
      </c>
      <c r="N65" s="60" t="s">
        <v>3686</v>
      </c>
      <c r="O65" s="60" t="s">
        <v>3687</v>
      </c>
      <c r="P65" s="60" t="s">
        <v>3688</v>
      </c>
    </row>
    <row r="66" spans="1:16">
      <c r="A66" s="60" t="s">
        <v>3689</v>
      </c>
      <c r="B66" s="60" t="s">
        <v>728</v>
      </c>
      <c r="C66" s="60" t="s">
        <v>728</v>
      </c>
      <c r="D66" s="60" t="s">
        <v>767</v>
      </c>
      <c r="E66" s="60">
        <v>0.5</v>
      </c>
      <c r="F66" s="60" t="s">
        <v>745</v>
      </c>
      <c r="G66" s="60" t="s">
        <v>728</v>
      </c>
      <c r="H66" s="60">
        <v>54.2</v>
      </c>
      <c r="I66" s="60">
        <v>97</v>
      </c>
      <c r="J66" s="60">
        <v>70</v>
      </c>
      <c r="K66" s="60">
        <v>27</v>
      </c>
      <c r="L66" s="60" t="s">
        <v>729</v>
      </c>
      <c r="M66" s="60" t="s">
        <v>3690</v>
      </c>
      <c r="N66" s="60" t="s">
        <v>3691</v>
      </c>
      <c r="O66" s="60" t="s">
        <v>3692</v>
      </c>
      <c r="P66" s="60" t="s">
        <v>3693</v>
      </c>
    </row>
    <row r="67" spans="1:16">
      <c r="A67" s="60" t="s">
        <v>3694</v>
      </c>
      <c r="B67" s="60" t="s">
        <v>746</v>
      </c>
      <c r="C67" s="60" t="s">
        <v>746</v>
      </c>
      <c r="D67" s="60" t="s">
        <v>746</v>
      </c>
      <c r="E67" s="60" t="s">
        <v>746</v>
      </c>
      <c r="F67" s="60" t="s">
        <v>746</v>
      </c>
      <c r="G67" s="60" t="s">
        <v>746</v>
      </c>
      <c r="H67" s="60">
        <v>5.8</v>
      </c>
      <c r="I67" s="60">
        <v>2451</v>
      </c>
      <c r="J67" s="60">
        <v>2141</v>
      </c>
      <c r="K67" s="60">
        <v>310</v>
      </c>
      <c r="L67" s="60" t="s">
        <v>729</v>
      </c>
      <c r="M67" s="60" t="s">
        <v>3469</v>
      </c>
      <c r="N67" s="60" t="s">
        <v>3695</v>
      </c>
      <c r="O67" s="60" t="s">
        <v>3696</v>
      </c>
      <c r="P67" s="60" t="s">
        <v>3697</v>
      </c>
    </row>
    <row r="68" spans="1:16">
      <c r="A68" s="60" t="s">
        <v>3698</v>
      </c>
      <c r="B68" s="60" t="s">
        <v>728</v>
      </c>
      <c r="C68" s="60" t="s">
        <v>767</v>
      </c>
      <c r="D68" s="60" t="s">
        <v>728</v>
      </c>
      <c r="E68" s="60" t="s">
        <v>767</v>
      </c>
      <c r="F68" s="60" t="s">
        <v>767</v>
      </c>
      <c r="G68" s="60" t="s">
        <v>767</v>
      </c>
      <c r="H68" s="60">
        <v>208.7</v>
      </c>
      <c r="I68" s="60">
        <v>400</v>
      </c>
      <c r="J68" s="60">
        <v>395</v>
      </c>
      <c r="K68" s="60">
        <v>5</v>
      </c>
      <c r="L68" s="60" t="s">
        <v>729</v>
      </c>
      <c r="M68" s="60" t="s">
        <v>3699</v>
      </c>
      <c r="N68" s="60" t="s">
        <v>3700</v>
      </c>
      <c r="O68" s="60" t="s">
        <v>3701</v>
      </c>
      <c r="P68" s="60" t="s">
        <v>3702</v>
      </c>
    </row>
    <row r="69" spans="1:16">
      <c r="A69" s="60" t="s">
        <v>3703</v>
      </c>
      <c r="B69" s="60">
        <v>0.34134024720290002</v>
      </c>
      <c r="C69" s="60" t="s">
        <v>746</v>
      </c>
      <c r="D69" s="60">
        <v>0.46974738238216401</v>
      </c>
      <c r="E69" s="60" t="s">
        <v>746</v>
      </c>
      <c r="F69" s="60">
        <v>0.33684212970703498</v>
      </c>
      <c r="G69" s="60" t="s">
        <v>746</v>
      </c>
      <c r="H69" s="60">
        <v>6318.5</v>
      </c>
      <c r="I69" s="60">
        <v>12384</v>
      </c>
      <c r="J69" s="60">
        <v>8026</v>
      </c>
      <c r="K69" s="60">
        <v>4326</v>
      </c>
      <c r="L69" s="60" t="s">
        <v>729</v>
      </c>
      <c r="M69" s="60" t="s">
        <v>3704</v>
      </c>
      <c r="N69" s="60" t="s">
        <v>3705</v>
      </c>
      <c r="O69" s="60" t="s">
        <v>3706</v>
      </c>
      <c r="P69" s="60" t="s">
        <v>3707</v>
      </c>
    </row>
    <row r="70" spans="1:16">
      <c r="A70" s="60" t="s">
        <v>3708</v>
      </c>
      <c r="B70" s="60" t="s">
        <v>728</v>
      </c>
      <c r="C70" s="60" t="s">
        <v>745</v>
      </c>
      <c r="D70" s="60">
        <v>0.63638353765323996</v>
      </c>
      <c r="E70" s="60" t="s">
        <v>63</v>
      </c>
      <c r="F70" s="60" t="s">
        <v>746</v>
      </c>
      <c r="G70" s="60" t="s">
        <v>767</v>
      </c>
      <c r="H70" s="60">
        <v>5.6</v>
      </c>
      <c r="I70" s="60">
        <v>154</v>
      </c>
      <c r="J70" s="60">
        <v>121</v>
      </c>
      <c r="K70" s="60">
        <v>33</v>
      </c>
      <c r="L70" s="60" t="s">
        <v>729</v>
      </c>
      <c r="M70" s="60" t="s">
        <v>3709</v>
      </c>
      <c r="N70" s="60" t="s">
        <v>3710</v>
      </c>
      <c r="O70" s="60" t="s">
        <v>3711</v>
      </c>
      <c r="P70" s="60" t="s">
        <v>3712</v>
      </c>
    </row>
    <row r="71" spans="1:16">
      <c r="A71" s="60" t="s">
        <v>3713</v>
      </c>
      <c r="B71" s="60" t="s">
        <v>746</v>
      </c>
      <c r="C71" s="60" t="s">
        <v>746</v>
      </c>
      <c r="D71" s="60" t="s">
        <v>746</v>
      </c>
      <c r="E71" s="60" t="s">
        <v>746</v>
      </c>
      <c r="F71" s="60" t="s">
        <v>746</v>
      </c>
      <c r="G71" s="60" t="s">
        <v>746</v>
      </c>
      <c r="H71" s="60">
        <v>1751.8</v>
      </c>
      <c r="I71" s="60">
        <v>3427</v>
      </c>
      <c r="J71" s="60">
        <v>3252</v>
      </c>
      <c r="K71" s="60">
        <v>175</v>
      </c>
      <c r="L71" s="60" t="s">
        <v>729</v>
      </c>
      <c r="M71" s="60" t="s">
        <v>3469</v>
      </c>
      <c r="N71" s="60" t="s">
        <v>3695</v>
      </c>
      <c r="O71" s="60" t="s">
        <v>3714</v>
      </c>
      <c r="P71" s="60" t="s">
        <v>3715</v>
      </c>
    </row>
    <row r="72" spans="1:16">
      <c r="A72" s="60" t="s">
        <v>3716</v>
      </c>
      <c r="B72" s="60" t="s">
        <v>746</v>
      </c>
      <c r="C72" s="60" t="s">
        <v>746</v>
      </c>
      <c r="D72" s="60" t="s">
        <v>745</v>
      </c>
      <c r="E72" s="60" t="s">
        <v>746</v>
      </c>
      <c r="F72" s="60" t="s">
        <v>745</v>
      </c>
      <c r="G72" s="60" t="s">
        <v>746</v>
      </c>
      <c r="H72" s="60">
        <v>564.4</v>
      </c>
      <c r="I72" s="60">
        <v>1105</v>
      </c>
      <c r="J72" s="60">
        <v>926</v>
      </c>
      <c r="K72" s="60">
        <v>179</v>
      </c>
      <c r="L72" s="60" t="s">
        <v>729</v>
      </c>
      <c r="M72" s="60" t="s">
        <v>3717</v>
      </c>
      <c r="N72" s="60" t="s">
        <v>3718</v>
      </c>
      <c r="O72" s="60" t="s">
        <v>3719</v>
      </c>
      <c r="P72" s="60" t="s">
        <v>3720</v>
      </c>
    </row>
    <row r="73" spans="1:16">
      <c r="A73" s="60" t="s">
        <v>3721</v>
      </c>
      <c r="B73" s="60" t="s">
        <v>728</v>
      </c>
      <c r="C73" s="60" t="s">
        <v>767</v>
      </c>
      <c r="D73" s="60" t="s">
        <v>767</v>
      </c>
      <c r="E73" s="60" t="s">
        <v>767</v>
      </c>
      <c r="F73" s="60" t="s">
        <v>767</v>
      </c>
      <c r="G73" s="60" t="s">
        <v>728</v>
      </c>
      <c r="H73" s="60">
        <v>190.2</v>
      </c>
      <c r="I73" s="60">
        <v>373</v>
      </c>
      <c r="J73" s="60">
        <v>340</v>
      </c>
      <c r="K73" s="60">
        <v>33</v>
      </c>
      <c r="L73" s="60" t="s">
        <v>729</v>
      </c>
      <c r="M73" s="60" t="s">
        <v>3672</v>
      </c>
      <c r="N73" s="60" t="s">
        <v>3404</v>
      </c>
      <c r="O73" s="60" t="s">
        <v>3722</v>
      </c>
      <c r="P73" s="60" t="s">
        <v>3723</v>
      </c>
    </row>
    <row r="74" spans="1:16">
      <c r="A74" s="60" t="s">
        <v>3724</v>
      </c>
      <c r="B74" s="60" t="s">
        <v>745</v>
      </c>
      <c r="C74" s="60" t="s">
        <v>745</v>
      </c>
      <c r="D74" s="60" t="s">
        <v>746</v>
      </c>
      <c r="E74" s="60" t="s">
        <v>745</v>
      </c>
      <c r="F74" s="60" t="s">
        <v>745</v>
      </c>
      <c r="G74" s="60" t="s">
        <v>745</v>
      </c>
      <c r="H74" s="60">
        <v>5.9</v>
      </c>
      <c r="I74" s="60">
        <v>179</v>
      </c>
      <c r="J74" s="60">
        <v>174</v>
      </c>
      <c r="K74" s="60">
        <v>5</v>
      </c>
      <c r="L74" s="60" t="s">
        <v>729</v>
      </c>
      <c r="M74" s="60" t="s">
        <v>3725</v>
      </c>
      <c r="N74" s="60" t="s">
        <v>3726</v>
      </c>
      <c r="O74" s="60" t="s">
        <v>3727</v>
      </c>
      <c r="P74" s="60" t="s">
        <v>3728</v>
      </c>
    </row>
    <row r="75" spans="1:16">
      <c r="A75" s="60" t="s">
        <v>3729</v>
      </c>
      <c r="B75" s="60">
        <v>0.44441503440974101</v>
      </c>
      <c r="C75" s="60" t="s">
        <v>746</v>
      </c>
      <c r="D75" s="60">
        <v>0.58000192659666705</v>
      </c>
      <c r="E75" s="60">
        <v>0.58619596237184202</v>
      </c>
      <c r="F75" s="60">
        <v>0.37501723424789701</v>
      </c>
      <c r="G75" s="60">
        <v>0.57646226176634097</v>
      </c>
      <c r="H75" s="60">
        <v>5.6</v>
      </c>
      <c r="I75" s="60">
        <v>2018</v>
      </c>
      <c r="J75" s="60">
        <v>1476</v>
      </c>
      <c r="K75" s="60">
        <v>542</v>
      </c>
      <c r="L75" s="60" t="s">
        <v>729</v>
      </c>
      <c r="M75" s="60" t="s">
        <v>3658</v>
      </c>
      <c r="N75" s="60" t="s">
        <v>3730</v>
      </c>
      <c r="O75" s="60" t="s">
        <v>3731</v>
      </c>
      <c r="P75" s="60" t="s">
        <v>3732</v>
      </c>
    </row>
    <row r="76" spans="1:16">
      <c r="A76" s="60" t="s">
        <v>3733</v>
      </c>
      <c r="B76" s="60" t="s">
        <v>728</v>
      </c>
      <c r="C76" s="60" t="s">
        <v>767</v>
      </c>
      <c r="D76" s="60" t="s">
        <v>767</v>
      </c>
      <c r="E76" s="60" t="s">
        <v>767</v>
      </c>
      <c r="F76" s="60" t="s">
        <v>767</v>
      </c>
      <c r="G76" s="60" t="s">
        <v>767</v>
      </c>
      <c r="H76" s="60">
        <v>112.9</v>
      </c>
      <c r="I76" s="60">
        <v>217</v>
      </c>
      <c r="J76" s="60">
        <v>215</v>
      </c>
      <c r="K76" s="60">
        <v>1</v>
      </c>
      <c r="L76" s="60" t="s">
        <v>729</v>
      </c>
      <c r="M76" s="60" t="s">
        <v>3734</v>
      </c>
      <c r="N76" s="60" t="s">
        <v>3735</v>
      </c>
      <c r="O76" s="60" t="s">
        <v>3736</v>
      </c>
      <c r="P76" s="60" t="s">
        <v>3737</v>
      </c>
    </row>
    <row r="77" spans="1:16">
      <c r="A77" s="60" t="s">
        <v>3738</v>
      </c>
      <c r="B77" s="60" t="s">
        <v>728</v>
      </c>
      <c r="C77" s="60" t="s">
        <v>728</v>
      </c>
      <c r="D77" s="60" t="s">
        <v>728</v>
      </c>
      <c r="E77" s="60" t="s">
        <v>767</v>
      </c>
      <c r="F77" s="60" t="s">
        <v>767</v>
      </c>
      <c r="G77" s="60" t="s">
        <v>63</v>
      </c>
      <c r="H77" s="60">
        <v>2087.6999999999998</v>
      </c>
      <c r="I77" s="60">
        <v>4085</v>
      </c>
      <c r="J77" s="60">
        <v>3524</v>
      </c>
      <c r="K77" s="60">
        <v>561</v>
      </c>
      <c r="L77" s="60" t="s">
        <v>729</v>
      </c>
      <c r="M77" s="60" t="s">
        <v>3739</v>
      </c>
      <c r="N77" s="60" t="s">
        <v>3740</v>
      </c>
      <c r="O77" s="60" t="s">
        <v>3741</v>
      </c>
      <c r="P77" s="60" t="s">
        <v>3742</v>
      </c>
    </row>
    <row r="78" spans="1:16">
      <c r="A78" s="60" t="s">
        <v>3743</v>
      </c>
      <c r="B78" s="60">
        <v>0.43746586564718698</v>
      </c>
      <c r="C78" s="60">
        <v>0.48541697200644901</v>
      </c>
      <c r="D78" s="60">
        <v>0.56246237206502103</v>
      </c>
      <c r="E78" s="60">
        <v>0.4</v>
      </c>
      <c r="F78" s="60">
        <v>0.5</v>
      </c>
      <c r="G78" s="60" t="s">
        <v>728</v>
      </c>
      <c r="H78" s="60">
        <v>503.2</v>
      </c>
      <c r="I78" s="60">
        <v>985</v>
      </c>
      <c r="J78" s="60">
        <v>617</v>
      </c>
      <c r="K78" s="60">
        <v>368</v>
      </c>
      <c r="L78" s="60" t="s">
        <v>729</v>
      </c>
      <c r="M78" s="60" t="s">
        <v>3744</v>
      </c>
      <c r="N78" s="60" t="s">
        <v>3745</v>
      </c>
      <c r="O78" s="60" t="s">
        <v>3746</v>
      </c>
      <c r="P78" s="60" t="s">
        <v>3747</v>
      </c>
    </row>
    <row r="79" spans="1:16">
      <c r="A79" s="60" t="s">
        <v>3748</v>
      </c>
      <c r="B79" s="60" t="s">
        <v>745</v>
      </c>
      <c r="C79" s="60" t="s">
        <v>63</v>
      </c>
      <c r="D79" s="60" t="s">
        <v>63</v>
      </c>
      <c r="E79" s="60" t="s">
        <v>767</v>
      </c>
      <c r="F79" s="60" t="s">
        <v>63</v>
      </c>
      <c r="G79" s="60" t="s">
        <v>63</v>
      </c>
      <c r="H79" s="60">
        <v>1.2</v>
      </c>
      <c r="I79" s="60">
        <v>4</v>
      </c>
      <c r="J79" s="60">
        <v>2</v>
      </c>
      <c r="K79" s="60">
        <v>2</v>
      </c>
      <c r="L79" s="60" t="s">
        <v>729</v>
      </c>
      <c r="M79" s="60" t="s">
        <v>3749</v>
      </c>
      <c r="N79" s="60" t="s">
        <v>3750</v>
      </c>
      <c r="O79" s="60" t="s">
        <v>3751</v>
      </c>
      <c r="P79" s="60" t="s">
        <v>3752</v>
      </c>
    </row>
    <row r="80" spans="1:16">
      <c r="A80" s="60" t="s">
        <v>3753</v>
      </c>
      <c r="B80" s="60" t="s">
        <v>746</v>
      </c>
      <c r="C80" s="60" t="s">
        <v>746</v>
      </c>
      <c r="D80" s="60" t="s">
        <v>746</v>
      </c>
      <c r="E80" s="60" t="s">
        <v>745</v>
      </c>
      <c r="F80" s="60" t="s">
        <v>745</v>
      </c>
      <c r="G80" s="60" t="s">
        <v>746</v>
      </c>
      <c r="H80" s="60">
        <v>2789.1</v>
      </c>
      <c r="I80" s="60">
        <v>5461</v>
      </c>
      <c r="J80" s="60">
        <v>5372</v>
      </c>
      <c r="K80" s="60">
        <v>89</v>
      </c>
      <c r="L80" s="60" t="s">
        <v>729</v>
      </c>
      <c r="M80" s="60" t="s">
        <v>3645</v>
      </c>
      <c r="N80" s="60" t="s">
        <v>3646</v>
      </c>
      <c r="O80" s="60" t="s">
        <v>3754</v>
      </c>
      <c r="P80" s="60" t="s">
        <v>3755</v>
      </c>
    </row>
    <row r="81" spans="1:16">
      <c r="A81" s="60" t="s">
        <v>3756</v>
      </c>
      <c r="B81" s="60" t="s">
        <v>745</v>
      </c>
      <c r="C81" s="60" t="s">
        <v>746</v>
      </c>
      <c r="D81" s="60" t="s">
        <v>746</v>
      </c>
      <c r="E81" s="60" t="s">
        <v>745</v>
      </c>
      <c r="F81" s="60" t="s">
        <v>746</v>
      </c>
      <c r="G81" s="60" t="s">
        <v>63</v>
      </c>
      <c r="H81" s="60">
        <v>6.1</v>
      </c>
      <c r="I81" s="60">
        <v>7121</v>
      </c>
      <c r="J81" s="60">
        <v>4544</v>
      </c>
      <c r="K81" s="60">
        <v>11</v>
      </c>
      <c r="L81" s="60" t="s">
        <v>729</v>
      </c>
      <c r="M81" s="60" t="s">
        <v>3757</v>
      </c>
      <c r="N81" s="60" t="s">
        <v>3758</v>
      </c>
      <c r="O81" s="60" t="s">
        <v>3759</v>
      </c>
      <c r="P81" s="60" t="s">
        <v>3760</v>
      </c>
    </row>
    <row r="82" spans="1:16">
      <c r="A82" s="60" t="s">
        <v>3761</v>
      </c>
      <c r="B82" s="60" t="s">
        <v>746</v>
      </c>
      <c r="C82" s="60" t="s">
        <v>746</v>
      </c>
      <c r="D82" s="60" t="s">
        <v>746</v>
      </c>
      <c r="E82" s="60" t="s">
        <v>745</v>
      </c>
      <c r="F82" s="60" t="s">
        <v>745</v>
      </c>
      <c r="G82" s="60" t="s">
        <v>746</v>
      </c>
      <c r="H82" s="60">
        <v>2787.5</v>
      </c>
      <c r="I82" s="60">
        <v>5458</v>
      </c>
      <c r="J82" s="60">
        <v>5372</v>
      </c>
      <c r="K82" s="60">
        <v>86</v>
      </c>
      <c r="L82" s="60" t="s">
        <v>729</v>
      </c>
      <c r="M82" s="60" t="s">
        <v>3645</v>
      </c>
      <c r="N82" s="60" t="s">
        <v>3646</v>
      </c>
      <c r="O82" s="60" t="s">
        <v>3762</v>
      </c>
      <c r="P82" s="60" t="s">
        <v>3763</v>
      </c>
    </row>
    <row r="83" spans="1:16">
      <c r="A83" s="60" t="s">
        <v>3764</v>
      </c>
      <c r="B83" s="60" t="s">
        <v>746</v>
      </c>
      <c r="C83" s="60" t="s">
        <v>767</v>
      </c>
      <c r="D83" s="60" t="s">
        <v>745</v>
      </c>
      <c r="E83" s="60" t="s">
        <v>745</v>
      </c>
      <c r="F83" s="60">
        <v>0.33345588235294099</v>
      </c>
      <c r="G83" s="60">
        <v>0.6</v>
      </c>
      <c r="H83" s="60">
        <v>66.3</v>
      </c>
      <c r="I83" s="60">
        <v>121</v>
      </c>
      <c r="J83" s="60">
        <v>93</v>
      </c>
      <c r="K83" s="60">
        <v>28</v>
      </c>
      <c r="L83" s="60" t="s">
        <v>729</v>
      </c>
      <c r="M83" s="60" t="s">
        <v>3765</v>
      </c>
      <c r="N83" s="60" t="s">
        <v>3766</v>
      </c>
      <c r="O83" s="60" t="s">
        <v>3767</v>
      </c>
      <c r="P83" s="60" t="s">
        <v>3768</v>
      </c>
    </row>
    <row r="84" spans="1:16">
      <c r="A84" s="60" t="s">
        <v>3769</v>
      </c>
      <c r="B84" s="60" t="s">
        <v>746</v>
      </c>
      <c r="C84" s="60" t="s">
        <v>746</v>
      </c>
      <c r="D84" s="60" t="s">
        <v>745</v>
      </c>
      <c r="E84" s="60" t="s">
        <v>63</v>
      </c>
      <c r="F84" s="60" t="s">
        <v>745</v>
      </c>
      <c r="G84" s="60" t="s">
        <v>746</v>
      </c>
      <c r="H84" s="60">
        <v>156.30000000000001</v>
      </c>
      <c r="I84" s="60">
        <v>297</v>
      </c>
      <c r="J84" s="60">
        <v>263</v>
      </c>
      <c r="K84" s="60">
        <v>34</v>
      </c>
      <c r="L84" s="60" t="s">
        <v>729</v>
      </c>
      <c r="M84" s="60" t="s">
        <v>3770</v>
      </c>
      <c r="N84" s="60" t="s">
        <v>3771</v>
      </c>
      <c r="O84" s="60" t="s">
        <v>3772</v>
      </c>
      <c r="P84" s="60" t="s">
        <v>3773</v>
      </c>
    </row>
    <row r="85" spans="1:16">
      <c r="A85" s="60" t="s">
        <v>3774</v>
      </c>
      <c r="B85" s="60" t="s">
        <v>728</v>
      </c>
      <c r="C85" s="60" t="s">
        <v>728</v>
      </c>
      <c r="D85" s="60" t="s">
        <v>767</v>
      </c>
      <c r="E85" s="60" t="s">
        <v>63</v>
      </c>
      <c r="F85" s="60" t="s">
        <v>767</v>
      </c>
      <c r="G85" s="60" t="s">
        <v>728</v>
      </c>
      <c r="H85" s="60">
        <v>9544.9</v>
      </c>
      <c r="I85" s="60">
        <v>18712</v>
      </c>
      <c r="J85" s="60">
        <v>18638</v>
      </c>
      <c r="K85" s="60">
        <v>74</v>
      </c>
      <c r="L85" s="60" t="s">
        <v>729</v>
      </c>
      <c r="M85" s="60" t="s">
        <v>3775</v>
      </c>
      <c r="N85" s="60" t="s">
        <v>3776</v>
      </c>
      <c r="O85" s="60" t="s">
        <v>3777</v>
      </c>
      <c r="P85" s="60" t="s">
        <v>3778</v>
      </c>
    </row>
    <row r="86" spans="1:16">
      <c r="A86" s="60" t="s">
        <v>3779</v>
      </c>
      <c r="B86" s="60" t="s">
        <v>746</v>
      </c>
      <c r="C86" s="60" t="s">
        <v>767</v>
      </c>
      <c r="D86" s="60" t="s">
        <v>745</v>
      </c>
      <c r="E86" s="60" t="s">
        <v>745</v>
      </c>
      <c r="F86" s="60">
        <v>0.33345588235294099</v>
      </c>
      <c r="G86" s="60">
        <v>0.6</v>
      </c>
      <c r="H86" s="60">
        <v>65.599999999999994</v>
      </c>
      <c r="I86" s="60">
        <v>120</v>
      </c>
      <c r="J86" s="60">
        <v>92</v>
      </c>
      <c r="K86" s="60">
        <v>28</v>
      </c>
      <c r="L86" s="60" t="s">
        <v>729</v>
      </c>
      <c r="M86" s="60" t="s">
        <v>3765</v>
      </c>
      <c r="N86" s="60" t="s">
        <v>3766</v>
      </c>
      <c r="O86" s="60" t="s">
        <v>3780</v>
      </c>
      <c r="P86" s="60" t="s">
        <v>3781</v>
      </c>
    </row>
    <row r="87" spans="1:16">
      <c r="A87" s="60" t="s">
        <v>3782</v>
      </c>
      <c r="B87" s="60" t="s">
        <v>728</v>
      </c>
      <c r="C87" s="60" t="s">
        <v>728</v>
      </c>
      <c r="D87" s="60" t="s">
        <v>728</v>
      </c>
      <c r="E87" s="60" t="s">
        <v>767</v>
      </c>
      <c r="F87" s="60" t="s">
        <v>728</v>
      </c>
      <c r="G87" s="60" t="s">
        <v>728</v>
      </c>
      <c r="H87" s="60">
        <v>5472.3</v>
      </c>
      <c r="I87" s="60">
        <v>10725</v>
      </c>
      <c r="J87" s="60">
        <v>9505</v>
      </c>
      <c r="K87" s="60">
        <v>1218</v>
      </c>
      <c r="L87" s="60" t="s">
        <v>729</v>
      </c>
      <c r="M87" s="60" t="s">
        <v>3783</v>
      </c>
      <c r="N87" s="60" t="s">
        <v>3784</v>
      </c>
      <c r="O87" s="60" t="s">
        <v>3785</v>
      </c>
      <c r="P87" s="60" t="s">
        <v>3786</v>
      </c>
    </row>
    <row r="88" spans="1:16">
      <c r="A88" s="60" t="s">
        <v>3787</v>
      </c>
      <c r="B88" s="60">
        <v>0.56492027334851902</v>
      </c>
      <c r="C88" s="60" t="s">
        <v>767</v>
      </c>
      <c r="D88" s="60" t="s">
        <v>728</v>
      </c>
      <c r="E88" s="60" t="s">
        <v>767</v>
      </c>
      <c r="F88" s="60">
        <v>0.59997058607250497</v>
      </c>
      <c r="G88" s="60" t="s">
        <v>728</v>
      </c>
      <c r="H88" s="60">
        <v>76.400000000000006</v>
      </c>
      <c r="I88" s="60">
        <v>147</v>
      </c>
      <c r="J88" s="60">
        <v>85</v>
      </c>
      <c r="K88" s="60">
        <v>62</v>
      </c>
      <c r="L88" s="60" t="s">
        <v>729</v>
      </c>
      <c r="M88" s="60" t="s">
        <v>3788</v>
      </c>
      <c r="N88" s="60" t="s">
        <v>3789</v>
      </c>
      <c r="O88" s="60" t="s">
        <v>3790</v>
      </c>
      <c r="P88" s="60" t="s">
        <v>3791</v>
      </c>
    </row>
    <row r="89" spans="1:16">
      <c r="A89" s="60" t="s">
        <v>3792</v>
      </c>
      <c r="B89" s="60">
        <v>0.33187772925764197</v>
      </c>
      <c r="C89" s="60" t="s">
        <v>746</v>
      </c>
      <c r="D89" s="60" t="s">
        <v>63</v>
      </c>
      <c r="E89" s="60" t="s">
        <v>767</v>
      </c>
      <c r="F89" s="60" t="s">
        <v>63</v>
      </c>
      <c r="G89" s="60" t="s">
        <v>745</v>
      </c>
      <c r="H89" s="60">
        <v>1.9</v>
      </c>
      <c r="I89" s="60">
        <v>285</v>
      </c>
      <c r="J89" s="60">
        <v>249</v>
      </c>
      <c r="K89" s="60">
        <v>14</v>
      </c>
      <c r="L89" s="60" t="s">
        <v>729</v>
      </c>
      <c r="M89" s="60" t="s">
        <v>3793</v>
      </c>
      <c r="N89" s="60" t="s">
        <v>3794</v>
      </c>
      <c r="O89" s="60" t="s">
        <v>3795</v>
      </c>
      <c r="P89" s="60" t="s">
        <v>3796</v>
      </c>
    </row>
    <row r="90" spans="1:16">
      <c r="A90" s="60" t="s">
        <v>3797</v>
      </c>
      <c r="B90" s="60" t="s">
        <v>767</v>
      </c>
      <c r="C90" s="60" t="s">
        <v>767</v>
      </c>
      <c r="D90" s="60" t="s">
        <v>767</v>
      </c>
      <c r="E90" s="60" t="s">
        <v>728</v>
      </c>
      <c r="F90" s="60" t="s">
        <v>767</v>
      </c>
      <c r="G90" s="60" t="s">
        <v>767</v>
      </c>
      <c r="H90" s="60">
        <v>5</v>
      </c>
      <c r="I90" s="60">
        <v>2112</v>
      </c>
      <c r="J90" s="60">
        <v>2087</v>
      </c>
      <c r="K90" s="60">
        <v>3</v>
      </c>
      <c r="L90" s="60" t="s">
        <v>729</v>
      </c>
      <c r="M90" s="60" t="s">
        <v>3798</v>
      </c>
      <c r="N90" s="60" t="s">
        <v>3686</v>
      </c>
      <c r="O90" s="60" t="s">
        <v>3799</v>
      </c>
      <c r="P90" s="60" t="s">
        <v>3800</v>
      </c>
    </row>
    <row r="91" spans="1:16">
      <c r="A91" s="60" t="s">
        <v>3801</v>
      </c>
      <c r="B91" s="60" t="s">
        <v>728</v>
      </c>
      <c r="C91" s="60" t="s">
        <v>767</v>
      </c>
      <c r="D91" s="60" t="s">
        <v>767</v>
      </c>
      <c r="E91" s="60" t="s">
        <v>63</v>
      </c>
      <c r="F91" s="60" t="s">
        <v>767</v>
      </c>
      <c r="G91" s="60" t="s">
        <v>767</v>
      </c>
      <c r="H91" s="60">
        <v>39.5</v>
      </c>
      <c r="I91" s="60">
        <v>69</v>
      </c>
      <c r="J91" s="60">
        <v>49</v>
      </c>
      <c r="K91" s="60">
        <v>20</v>
      </c>
      <c r="L91" s="60" t="s">
        <v>729</v>
      </c>
      <c r="M91" s="60" t="s">
        <v>3802</v>
      </c>
      <c r="N91" s="60" t="s">
        <v>3803</v>
      </c>
      <c r="O91" s="60" t="s">
        <v>3804</v>
      </c>
      <c r="P91" s="60" t="s">
        <v>3805</v>
      </c>
    </row>
    <row r="92" spans="1:16">
      <c r="A92" s="60" t="s">
        <v>3806</v>
      </c>
      <c r="B92" s="60" t="s">
        <v>728</v>
      </c>
      <c r="C92" s="60" t="s">
        <v>767</v>
      </c>
      <c r="D92" s="60" t="s">
        <v>767</v>
      </c>
      <c r="E92" s="60" t="s">
        <v>767</v>
      </c>
      <c r="F92" s="60" t="s">
        <v>767</v>
      </c>
      <c r="G92" s="60" t="s">
        <v>767</v>
      </c>
      <c r="H92" s="60">
        <v>1182.8</v>
      </c>
      <c r="I92" s="60">
        <v>2316</v>
      </c>
      <c r="J92" s="60">
        <v>2241</v>
      </c>
      <c r="K92" s="60">
        <v>3</v>
      </c>
      <c r="L92" s="60" t="s">
        <v>729</v>
      </c>
      <c r="M92" s="60" t="s">
        <v>3798</v>
      </c>
      <c r="N92" s="60" t="s">
        <v>3807</v>
      </c>
      <c r="O92" s="60" t="s">
        <v>3808</v>
      </c>
      <c r="P92" s="60" t="s">
        <v>3809</v>
      </c>
    </row>
    <row r="93" spans="1:16">
      <c r="A93" s="60" t="s">
        <v>3810</v>
      </c>
      <c r="B93" s="60" t="s">
        <v>746</v>
      </c>
      <c r="C93" s="60" t="s">
        <v>745</v>
      </c>
      <c r="D93" s="60" t="s">
        <v>745</v>
      </c>
      <c r="E93" s="60" t="s">
        <v>746</v>
      </c>
      <c r="F93" s="60" t="s">
        <v>745</v>
      </c>
      <c r="G93" s="60" t="s">
        <v>745</v>
      </c>
      <c r="H93" s="60">
        <v>4.5999999999999996</v>
      </c>
      <c r="I93" s="60">
        <v>2091</v>
      </c>
      <c r="J93" s="60">
        <v>2088</v>
      </c>
      <c r="K93" s="60">
        <v>3</v>
      </c>
      <c r="L93" s="60" t="s">
        <v>729</v>
      </c>
      <c r="M93" s="60" t="s">
        <v>3798</v>
      </c>
      <c r="N93" s="60" t="s">
        <v>3686</v>
      </c>
      <c r="O93" s="60" t="s">
        <v>3811</v>
      </c>
      <c r="P93" s="60" t="s">
        <v>3812</v>
      </c>
    </row>
    <row r="94" spans="1:16">
      <c r="A94" s="60" t="s">
        <v>3813</v>
      </c>
      <c r="B94" s="60" t="s">
        <v>767</v>
      </c>
      <c r="C94" s="60" t="s">
        <v>63</v>
      </c>
      <c r="D94" s="60" t="s">
        <v>767</v>
      </c>
      <c r="E94" s="60" t="s">
        <v>728</v>
      </c>
      <c r="F94" s="60" t="s">
        <v>767</v>
      </c>
      <c r="G94" s="60" t="s">
        <v>767</v>
      </c>
      <c r="H94" s="60">
        <v>187.2</v>
      </c>
      <c r="I94" s="60">
        <v>363</v>
      </c>
      <c r="J94" s="60">
        <v>344</v>
      </c>
      <c r="K94" s="60">
        <v>1</v>
      </c>
      <c r="L94" s="60" t="s">
        <v>729</v>
      </c>
      <c r="M94" s="60" t="s">
        <v>3685</v>
      </c>
      <c r="N94" s="60" t="s">
        <v>3686</v>
      </c>
      <c r="O94" s="60" t="s">
        <v>3814</v>
      </c>
      <c r="P94" s="60" t="s">
        <v>3815</v>
      </c>
    </row>
    <row r="95" spans="1:16">
      <c r="A95" s="60" t="s">
        <v>3816</v>
      </c>
      <c r="B95" s="60" t="s">
        <v>728</v>
      </c>
      <c r="C95" s="60" t="s">
        <v>767</v>
      </c>
      <c r="D95" s="60" t="s">
        <v>767</v>
      </c>
      <c r="E95" s="60" t="s">
        <v>767</v>
      </c>
      <c r="F95" s="60" t="s">
        <v>767</v>
      </c>
      <c r="G95" s="60" t="s">
        <v>767</v>
      </c>
      <c r="H95" s="60">
        <v>1182.8</v>
      </c>
      <c r="I95" s="60">
        <v>2316</v>
      </c>
      <c r="J95" s="60">
        <v>2241</v>
      </c>
      <c r="K95" s="60">
        <v>3</v>
      </c>
      <c r="L95" s="60" t="s">
        <v>729</v>
      </c>
      <c r="M95" s="60" t="s">
        <v>3798</v>
      </c>
      <c r="N95" s="60" t="s">
        <v>3807</v>
      </c>
      <c r="O95" s="60" t="s">
        <v>3808</v>
      </c>
      <c r="P95" s="60" t="s">
        <v>3817</v>
      </c>
    </row>
    <row r="96" spans="1:16">
      <c r="A96" s="60" t="s">
        <v>3818</v>
      </c>
      <c r="B96" s="60" t="s">
        <v>728</v>
      </c>
      <c r="C96" s="60" t="s">
        <v>728</v>
      </c>
      <c r="D96" s="60">
        <v>0.69998073403333005</v>
      </c>
      <c r="E96" s="60" t="s">
        <v>728</v>
      </c>
      <c r="F96" s="60">
        <v>0.59575217085191301</v>
      </c>
      <c r="G96" s="60" t="s">
        <v>728</v>
      </c>
      <c r="H96" s="60">
        <v>8014.4</v>
      </c>
      <c r="I96" s="60">
        <v>15710</v>
      </c>
      <c r="J96" s="60">
        <v>13549</v>
      </c>
      <c r="K96" s="60">
        <v>2161</v>
      </c>
      <c r="L96" s="60" t="s">
        <v>729</v>
      </c>
      <c r="M96" s="60" t="s">
        <v>3487</v>
      </c>
      <c r="N96" s="60" t="s">
        <v>3819</v>
      </c>
      <c r="O96" s="60" t="s">
        <v>3820</v>
      </c>
      <c r="P96" s="60" t="s">
        <v>3821</v>
      </c>
    </row>
    <row r="97" spans="1:16">
      <c r="A97" s="60" t="s">
        <v>3822</v>
      </c>
      <c r="B97" s="60" t="s">
        <v>767</v>
      </c>
      <c r="C97" s="60" t="s">
        <v>728</v>
      </c>
      <c r="D97" s="60" t="s">
        <v>63</v>
      </c>
      <c r="E97" s="60" t="s">
        <v>767</v>
      </c>
      <c r="F97" s="60" t="s">
        <v>767</v>
      </c>
      <c r="G97" s="60" t="s">
        <v>728</v>
      </c>
      <c r="H97" s="60">
        <v>5.2</v>
      </c>
      <c r="I97" s="60">
        <v>81</v>
      </c>
      <c r="J97" s="60">
        <v>70</v>
      </c>
      <c r="K97" s="60">
        <v>11</v>
      </c>
      <c r="L97" s="60" t="s">
        <v>729</v>
      </c>
      <c r="M97" s="60" t="s">
        <v>3823</v>
      </c>
      <c r="N97" s="60" t="s">
        <v>3824</v>
      </c>
      <c r="O97" s="60" t="s">
        <v>3825</v>
      </c>
      <c r="P97" s="60" t="s">
        <v>3826</v>
      </c>
    </row>
    <row r="98" spans="1:16">
      <c r="A98" s="60" t="s">
        <v>3827</v>
      </c>
      <c r="B98" s="60" t="s">
        <v>728</v>
      </c>
      <c r="C98" s="60" t="s">
        <v>728</v>
      </c>
      <c r="D98" s="60">
        <v>0.65115367383512501</v>
      </c>
      <c r="E98" s="60" t="s">
        <v>728</v>
      </c>
      <c r="F98" s="60">
        <v>0.65454654847378801</v>
      </c>
      <c r="G98" s="60" t="s">
        <v>728</v>
      </c>
      <c r="H98" s="60">
        <v>8223.9</v>
      </c>
      <c r="I98" s="60">
        <v>16121</v>
      </c>
      <c r="J98" s="60">
        <v>13552</v>
      </c>
      <c r="K98" s="60">
        <v>2569</v>
      </c>
      <c r="L98" s="60" t="s">
        <v>729</v>
      </c>
      <c r="M98" s="60" t="s">
        <v>3487</v>
      </c>
      <c r="N98" s="60" t="s">
        <v>3828</v>
      </c>
      <c r="O98" s="60" t="s">
        <v>3829</v>
      </c>
      <c r="P98" s="60" t="s">
        <v>3830</v>
      </c>
    </row>
    <row r="99" spans="1:16">
      <c r="A99" s="60" t="s">
        <v>3831</v>
      </c>
      <c r="B99" s="60" t="s">
        <v>746</v>
      </c>
      <c r="C99" s="60" t="s">
        <v>746</v>
      </c>
      <c r="D99" s="60" t="s">
        <v>746</v>
      </c>
      <c r="E99" s="60" t="s">
        <v>746</v>
      </c>
      <c r="F99" s="60" t="s">
        <v>746</v>
      </c>
      <c r="G99" s="60" t="s">
        <v>746</v>
      </c>
      <c r="H99" s="60">
        <v>5.8</v>
      </c>
      <c r="I99" s="60">
        <v>2446</v>
      </c>
      <c r="J99" s="60">
        <v>2142</v>
      </c>
      <c r="K99" s="60">
        <v>303</v>
      </c>
      <c r="L99" s="60" t="s">
        <v>729</v>
      </c>
      <c r="M99" s="60" t="s">
        <v>3469</v>
      </c>
      <c r="N99" s="60" t="s">
        <v>3695</v>
      </c>
      <c r="O99" s="60" t="s">
        <v>3832</v>
      </c>
      <c r="P99" s="60" t="s">
        <v>3833</v>
      </c>
    </row>
    <row r="100" spans="1:16">
      <c r="A100" s="60" t="s">
        <v>3834</v>
      </c>
      <c r="B100" s="60" t="s">
        <v>746</v>
      </c>
      <c r="C100" s="60" t="s">
        <v>746</v>
      </c>
      <c r="D100" s="60" t="s">
        <v>746</v>
      </c>
      <c r="E100" s="60" t="s">
        <v>746</v>
      </c>
      <c r="F100" s="60" t="s">
        <v>746</v>
      </c>
      <c r="G100" s="60" t="s">
        <v>746</v>
      </c>
      <c r="H100" s="60">
        <v>5.8</v>
      </c>
      <c r="I100" s="60">
        <v>2446</v>
      </c>
      <c r="J100" s="60">
        <v>2142</v>
      </c>
      <c r="K100" s="60">
        <v>303</v>
      </c>
      <c r="L100" s="60" t="s">
        <v>729</v>
      </c>
      <c r="M100" s="60" t="s">
        <v>3469</v>
      </c>
      <c r="N100" s="60" t="s">
        <v>3695</v>
      </c>
      <c r="O100" s="60" t="s">
        <v>3832</v>
      </c>
      <c r="P100" s="60" t="s">
        <v>3835</v>
      </c>
    </row>
    <row r="101" spans="1:16">
      <c r="A101" s="60" t="s">
        <v>3836</v>
      </c>
      <c r="B101" s="60" t="s">
        <v>63</v>
      </c>
      <c r="C101" s="60">
        <v>0.5</v>
      </c>
      <c r="D101" s="60" t="s">
        <v>63</v>
      </c>
      <c r="E101" s="60" t="s">
        <v>746</v>
      </c>
      <c r="F101" s="60" t="s">
        <v>63</v>
      </c>
      <c r="G101" s="60" t="s">
        <v>63</v>
      </c>
      <c r="H101" s="60">
        <v>43.8</v>
      </c>
      <c r="I101" s="60">
        <v>78</v>
      </c>
      <c r="J101" s="60">
        <v>64</v>
      </c>
      <c r="K101" s="60">
        <v>14</v>
      </c>
      <c r="L101" s="60" t="s">
        <v>729</v>
      </c>
      <c r="M101" s="60" t="s">
        <v>3837</v>
      </c>
      <c r="N101" s="60" t="s">
        <v>3838</v>
      </c>
      <c r="O101" s="60" t="s">
        <v>3839</v>
      </c>
      <c r="P101" s="60" t="s">
        <v>3840</v>
      </c>
    </row>
    <row r="102" spans="1:16">
      <c r="A102" s="60" t="s">
        <v>3841</v>
      </c>
      <c r="B102" s="60" t="s">
        <v>746</v>
      </c>
      <c r="C102" s="60" t="s">
        <v>746</v>
      </c>
      <c r="D102" s="60" t="s">
        <v>746</v>
      </c>
      <c r="E102" s="60" t="s">
        <v>746</v>
      </c>
      <c r="F102" s="60" t="s">
        <v>746</v>
      </c>
      <c r="G102" s="60" t="s">
        <v>746</v>
      </c>
      <c r="H102" s="60">
        <v>5.7</v>
      </c>
      <c r="I102" s="60">
        <v>5605</v>
      </c>
      <c r="J102" s="60">
        <v>5393</v>
      </c>
      <c r="K102" s="60">
        <v>212</v>
      </c>
      <c r="L102" s="60" t="s">
        <v>729</v>
      </c>
      <c r="M102" s="60" t="s">
        <v>3842</v>
      </c>
      <c r="N102" s="60" t="s">
        <v>3843</v>
      </c>
      <c r="O102" s="60" t="s">
        <v>3844</v>
      </c>
      <c r="P102" s="60" t="s">
        <v>3845</v>
      </c>
    </row>
    <row r="103" spans="1:16">
      <c r="A103" s="60" t="s">
        <v>3846</v>
      </c>
      <c r="B103" s="60">
        <v>0.33406113537117899</v>
      </c>
      <c r="C103" s="60" t="s">
        <v>767</v>
      </c>
      <c r="D103" s="60" t="s">
        <v>63</v>
      </c>
      <c r="E103" s="60" t="s">
        <v>767</v>
      </c>
      <c r="F103" s="60" t="s">
        <v>767</v>
      </c>
      <c r="G103" s="60" t="s">
        <v>728</v>
      </c>
      <c r="H103" s="60">
        <v>109.5</v>
      </c>
      <c r="I103" s="60">
        <v>209</v>
      </c>
      <c r="J103" s="60">
        <v>177</v>
      </c>
      <c r="K103" s="60">
        <v>32</v>
      </c>
      <c r="L103" s="60" t="s">
        <v>729</v>
      </c>
      <c r="M103" s="60" t="s">
        <v>3847</v>
      </c>
      <c r="N103" s="60" t="s">
        <v>3404</v>
      </c>
      <c r="O103" s="60" t="s">
        <v>3848</v>
      </c>
      <c r="P103" s="60" t="s">
        <v>3849</v>
      </c>
    </row>
    <row r="104" spans="1:16">
      <c r="A104" s="60" t="s">
        <v>3850</v>
      </c>
      <c r="B104" s="60" t="s">
        <v>746</v>
      </c>
      <c r="C104" s="60" t="s">
        <v>746</v>
      </c>
      <c r="D104" s="60" t="s">
        <v>746</v>
      </c>
      <c r="E104" s="60" t="s">
        <v>746</v>
      </c>
      <c r="F104" s="60" t="s">
        <v>746</v>
      </c>
      <c r="G104" s="60" t="s">
        <v>746</v>
      </c>
      <c r="H104" s="60">
        <v>1250855.8</v>
      </c>
      <c r="I104" s="60">
        <v>2453502</v>
      </c>
      <c r="J104" s="60">
        <v>2450766</v>
      </c>
      <c r="K104" s="60">
        <v>2736</v>
      </c>
      <c r="L104" s="60" t="s">
        <v>729</v>
      </c>
      <c r="M104" s="60" t="s">
        <v>3418</v>
      </c>
      <c r="N104" s="60" t="s">
        <v>3851</v>
      </c>
      <c r="O104" s="60" t="s">
        <v>3852</v>
      </c>
      <c r="P104" s="60" t="s">
        <v>3853</v>
      </c>
    </row>
    <row r="105" spans="1:16">
      <c r="A105" s="60" t="s">
        <v>3854</v>
      </c>
      <c r="B105" s="60">
        <v>0.30862221714155103</v>
      </c>
      <c r="C105" s="60" t="s">
        <v>728</v>
      </c>
      <c r="D105" s="60">
        <v>0.47107174843268002</v>
      </c>
      <c r="E105" s="60" t="s">
        <v>728</v>
      </c>
      <c r="F105" s="60">
        <v>0.68375899161882103</v>
      </c>
      <c r="G105" s="60" t="s">
        <v>728</v>
      </c>
      <c r="H105" s="60">
        <v>4652.3999999999996</v>
      </c>
      <c r="I105" s="60">
        <v>9124</v>
      </c>
      <c r="J105" s="60">
        <v>2621</v>
      </c>
      <c r="K105" s="60">
        <v>6503</v>
      </c>
      <c r="L105" s="60" t="s">
        <v>729</v>
      </c>
      <c r="M105" s="60" t="s">
        <v>3855</v>
      </c>
      <c r="N105" s="60" t="s">
        <v>3856</v>
      </c>
      <c r="O105" s="60" t="s">
        <v>3857</v>
      </c>
      <c r="P105" s="60" t="s">
        <v>3858</v>
      </c>
    </row>
    <row r="106" spans="1:16">
      <c r="A106" s="60" t="s">
        <v>3859</v>
      </c>
      <c r="B106" s="60" t="s">
        <v>745</v>
      </c>
      <c r="C106" s="60" t="s">
        <v>745</v>
      </c>
      <c r="D106" s="60" t="s">
        <v>745</v>
      </c>
      <c r="E106" s="60" t="s">
        <v>63</v>
      </c>
      <c r="F106" s="60" t="s">
        <v>746</v>
      </c>
      <c r="G106" s="60" t="s">
        <v>745</v>
      </c>
      <c r="H106" s="60">
        <v>89.2</v>
      </c>
      <c r="I106" s="60">
        <v>165</v>
      </c>
      <c r="J106" s="60">
        <v>164</v>
      </c>
      <c r="K106" s="60">
        <v>1</v>
      </c>
      <c r="L106" s="60" t="s">
        <v>729</v>
      </c>
      <c r="M106" s="60" t="s">
        <v>3860</v>
      </c>
      <c r="N106" s="60" t="s">
        <v>3861</v>
      </c>
      <c r="O106" s="60" t="s">
        <v>3862</v>
      </c>
      <c r="P106" s="60" t="s">
        <v>3863</v>
      </c>
    </row>
    <row r="107" spans="1:16">
      <c r="A107" s="60" t="s">
        <v>3864</v>
      </c>
      <c r="B107" s="60" t="s">
        <v>728</v>
      </c>
      <c r="C107" s="60">
        <v>0.410216718266254</v>
      </c>
      <c r="D107" s="60" t="s">
        <v>728</v>
      </c>
      <c r="E107" s="60" t="s">
        <v>728</v>
      </c>
      <c r="F107" s="60">
        <v>0.64284588717302205</v>
      </c>
      <c r="G107" s="60" t="s">
        <v>728</v>
      </c>
      <c r="H107" s="60">
        <v>319.89999999999998</v>
      </c>
      <c r="I107" s="60">
        <v>624</v>
      </c>
      <c r="J107" s="60">
        <v>448</v>
      </c>
      <c r="K107" s="60">
        <v>174</v>
      </c>
      <c r="L107" s="60" t="s">
        <v>729</v>
      </c>
      <c r="M107" s="60" t="s">
        <v>3611</v>
      </c>
      <c r="N107" s="60" t="s">
        <v>3676</v>
      </c>
      <c r="O107" s="60" t="s">
        <v>3865</v>
      </c>
      <c r="P107" s="60" t="s">
        <v>3866</v>
      </c>
    </row>
    <row r="108" spans="1:16">
      <c r="A108" s="60" t="s">
        <v>3867</v>
      </c>
      <c r="B108" s="60" t="s">
        <v>746</v>
      </c>
      <c r="C108" s="60" t="s">
        <v>745</v>
      </c>
      <c r="D108" s="60" t="s">
        <v>745</v>
      </c>
      <c r="E108" s="60" t="s">
        <v>745</v>
      </c>
      <c r="F108" s="60" t="s">
        <v>745</v>
      </c>
      <c r="G108" s="60" t="s">
        <v>745</v>
      </c>
      <c r="H108" s="60">
        <v>630.79999999999995</v>
      </c>
      <c r="I108" s="60">
        <v>1235</v>
      </c>
      <c r="J108" s="60">
        <v>1232</v>
      </c>
      <c r="K108" s="60">
        <v>3</v>
      </c>
      <c r="L108" s="60" t="s">
        <v>729</v>
      </c>
      <c r="M108" s="60" t="s">
        <v>3868</v>
      </c>
      <c r="N108" s="60" t="s">
        <v>3869</v>
      </c>
      <c r="O108" s="60" t="s">
        <v>3870</v>
      </c>
      <c r="P108" s="60" t="s">
        <v>3871</v>
      </c>
    </row>
    <row r="109" spans="1:16">
      <c r="A109" s="60" t="s">
        <v>3872</v>
      </c>
      <c r="B109" s="60" t="s">
        <v>728</v>
      </c>
      <c r="C109" s="60" t="s">
        <v>767</v>
      </c>
      <c r="D109" s="60" t="s">
        <v>767</v>
      </c>
      <c r="E109" s="60" t="s">
        <v>767</v>
      </c>
      <c r="F109" s="60" t="s">
        <v>767</v>
      </c>
      <c r="G109" s="60" t="s">
        <v>767</v>
      </c>
      <c r="H109" s="60">
        <v>4804.7</v>
      </c>
      <c r="I109" s="60">
        <v>9415</v>
      </c>
      <c r="J109" s="60">
        <v>9394</v>
      </c>
      <c r="K109" s="60">
        <v>21</v>
      </c>
      <c r="L109" s="60" t="s">
        <v>729</v>
      </c>
      <c r="M109" s="60" t="s">
        <v>3413</v>
      </c>
      <c r="N109" s="60" t="s">
        <v>3873</v>
      </c>
      <c r="O109" s="60" t="s">
        <v>3874</v>
      </c>
      <c r="P109" s="60" t="s">
        <v>3875</v>
      </c>
    </row>
    <row r="110" spans="1:16">
      <c r="A110" s="60" t="s">
        <v>3876</v>
      </c>
      <c r="B110" s="60" t="s">
        <v>728</v>
      </c>
      <c r="C110" s="60" t="s">
        <v>767</v>
      </c>
      <c r="D110" s="60" t="s">
        <v>63</v>
      </c>
      <c r="E110" s="60" t="s">
        <v>767</v>
      </c>
      <c r="F110" s="60" t="s">
        <v>63</v>
      </c>
      <c r="G110" s="60" t="s">
        <v>767</v>
      </c>
      <c r="H110" s="60">
        <v>10.4</v>
      </c>
      <c r="I110" s="60">
        <v>11</v>
      </c>
      <c r="J110" s="60">
        <v>10</v>
      </c>
      <c r="K110" s="60">
        <v>1</v>
      </c>
      <c r="L110" s="60" t="s">
        <v>729</v>
      </c>
      <c r="M110" s="60" t="s">
        <v>3877</v>
      </c>
      <c r="N110" s="60" t="s">
        <v>3878</v>
      </c>
      <c r="O110" s="60" t="s">
        <v>3879</v>
      </c>
      <c r="P110" s="60" t="s">
        <v>3880</v>
      </c>
    </row>
    <row r="111" spans="1:16">
      <c r="A111" s="60" t="s">
        <v>3881</v>
      </c>
      <c r="B111" s="60">
        <v>0.34228031125727498</v>
      </c>
      <c r="C111" s="60" t="s">
        <v>746</v>
      </c>
      <c r="D111" s="60">
        <v>0.37726377404294598</v>
      </c>
      <c r="E111" s="60" t="s">
        <v>746</v>
      </c>
      <c r="F111" s="60" t="s">
        <v>746</v>
      </c>
      <c r="G111" s="60" t="s">
        <v>746</v>
      </c>
      <c r="H111" s="60">
        <v>13719.7</v>
      </c>
      <c r="I111" s="60">
        <v>26901</v>
      </c>
      <c r="J111" s="60">
        <v>21083</v>
      </c>
      <c r="K111" s="60">
        <v>5818</v>
      </c>
      <c r="L111" s="60" t="s">
        <v>729</v>
      </c>
      <c r="M111" s="60" t="s">
        <v>3461</v>
      </c>
      <c r="N111" s="60" t="s">
        <v>3882</v>
      </c>
      <c r="O111" s="60" t="s">
        <v>3883</v>
      </c>
      <c r="P111" s="60" t="s">
        <v>3884</v>
      </c>
    </row>
    <row r="112" spans="1:16">
      <c r="A112" s="60" t="s">
        <v>3885</v>
      </c>
      <c r="B112" s="60" t="s">
        <v>745</v>
      </c>
      <c r="C112" s="60" t="s">
        <v>746</v>
      </c>
      <c r="D112" s="60" t="s">
        <v>746</v>
      </c>
      <c r="E112" s="60" t="s">
        <v>745</v>
      </c>
      <c r="F112" s="60" t="s">
        <v>745</v>
      </c>
      <c r="G112" s="60" t="s">
        <v>745</v>
      </c>
      <c r="H112" s="60">
        <v>466.4</v>
      </c>
      <c r="I112" s="60">
        <v>906</v>
      </c>
      <c r="J112" s="60">
        <v>901</v>
      </c>
      <c r="K112" s="60">
        <v>5</v>
      </c>
      <c r="L112" s="60" t="s">
        <v>729</v>
      </c>
      <c r="M112" s="60" t="s">
        <v>3886</v>
      </c>
      <c r="N112" s="60" t="s">
        <v>3887</v>
      </c>
      <c r="O112" s="60" t="s">
        <v>3888</v>
      </c>
      <c r="P112" s="60" t="s">
        <v>3889</v>
      </c>
    </row>
    <row r="113" spans="1:16">
      <c r="A113" s="60" t="s">
        <v>3890</v>
      </c>
      <c r="B113" s="60">
        <v>0.61437663796330999</v>
      </c>
      <c r="C113" s="60">
        <v>0.54307652264445605</v>
      </c>
      <c r="D113" s="60" t="s">
        <v>728</v>
      </c>
      <c r="E113" s="60" t="s">
        <v>728</v>
      </c>
      <c r="F113" s="60" t="s">
        <v>728</v>
      </c>
      <c r="G113" s="60" t="s">
        <v>728</v>
      </c>
      <c r="H113" s="60">
        <v>456.6</v>
      </c>
      <c r="I113" s="60">
        <v>893</v>
      </c>
      <c r="J113" s="60">
        <v>562</v>
      </c>
      <c r="K113" s="60">
        <v>331</v>
      </c>
      <c r="L113" s="60" t="s">
        <v>729</v>
      </c>
      <c r="M113" s="60" t="s">
        <v>3730</v>
      </c>
      <c r="N113" s="60" t="s">
        <v>3745</v>
      </c>
      <c r="O113" s="60" t="s">
        <v>3891</v>
      </c>
      <c r="P113" s="60" t="s">
        <v>3892</v>
      </c>
    </row>
    <row r="114" spans="1:16">
      <c r="A114" s="60" t="s">
        <v>3893</v>
      </c>
      <c r="B114" s="60">
        <v>0.65006553079947604</v>
      </c>
      <c r="C114" s="60" t="s">
        <v>63</v>
      </c>
      <c r="D114" s="60">
        <v>0.39980732177264</v>
      </c>
      <c r="E114" s="60" t="s">
        <v>63</v>
      </c>
      <c r="F114" s="60" t="s">
        <v>767</v>
      </c>
      <c r="G114" s="60" t="s">
        <v>767</v>
      </c>
      <c r="H114" s="60">
        <v>52.7</v>
      </c>
      <c r="I114" s="60">
        <v>101</v>
      </c>
      <c r="J114" s="60">
        <v>57</v>
      </c>
      <c r="K114" s="60">
        <v>44</v>
      </c>
      <c r="L114" s="60" t="s">
        <v>729</v>
      </c>
      <c r="M114" s="60" t="s">
        <v>3894</v>
      </c>
      <c r="N114" s="60" t="s">
        <v>3895</v>
      </c>
      <c r="O114" s="60" t="s">
        <v>3896</v>
      </c>
      <c r="P114" s="60" t="s">
        <v>3897</v>
      </c>
    </row>
    <row r="115" spans="1:16">
      <c r="A115" s="60" t="s">
        <v>3898</v>
      </c>
      <c r="B115" s="60" t="s">
        <v>746</v>
      </c>
      <c r="C115" s="60" t="s">
        <v>746</v>
      </c>
      <c r="D115" s="60" t="s">
        <v>746</v>
      </c>
      <c r="E115" s="60" t="s">
        <v>746</v>
      </c>
      <c r="F115" s="60" t="s">
        <v>746</v>
      </c>
      <c r="G115" s="60" t="s">
        <v>746</v>
      </c>
      <c r="H115" s="60">
        <v>5.6</v>
      </c>
      <c r="I115" s="60">
        <v>2574</v>
      </c>
      <c r="J115" s="60">
        <v>2271</v>
      </c>
      <c r="K115" s="60">
        <v>303</v>
      </c>
      <c r="L115" s="60" t="s">
        <v>729</v>
      </c>
      <c r="M115" s="60" t="s">
        <v>3469</v>
      </c>
      <c r="N115" s="60" t="s">
        <v>3695</v>
      </c>
      <c r="O115" s="60" t="s">
        <v>3899</v>
      </c>
      <c r="P115" s="60" t="s">
        <v>3900</v>
      </c>
    </row>
    <row r="116" spans="1:16">
      <c r="A116" s="60" t="s">
        <v>3901</v>
      </c>
      <c r="B116" s="60" t="s">
        <v>728</v>
      </c>
      <c r="C116" s="60" t="s">
        <v>63</v>
      </c>
      <c r="D116" s="60" t="s">
        <v>63</v>
      </c>
      <c r="E116" s="60" t="s">
        <v>63</v>
      </c>
      <c r="F116" s="60" t="s">
        <v>767</v>
      </c>
      <c r="G116" s="60" t="s">
        <v>63</v>
      </c>
      <c r="H116" s="60">
        <v>44.9</v>
      </c>
      <c r="I116" s="60">
        <v>85</v>
      </c>
      <c r="J116" s="60">
        <v>84</v>
      </c>
      <c r="K116" s="60">
        <v>1</v>
      </c>
      <c r="L116" s="60" t="s">
        <v>729</v>
      </c>
      <c r="M116" s="60" t="s">
        <v>3902</v>
      </c>
      <c r="N116" s="60" t="s">
        <v>3903</v>
      </c>
      <c r="O116" s="60" t="s">
        <v>3904</v>
      </c>
      <c r="P116" s="60" t="s">
        <v>3905</v>
      </c>
    </row>
    <row r="117" spans="1:16">
      <c r="A117" s="60" t="s">
        <v>3906</v>
      </c>
      <c r="B117" s="60" t="s">
        <v>746</v>
      </c>
      <c r="C117" s="60">
        <v>0.46109175377468098</v>
      </c>
      <c r="D117" s="60" t="s">
        <v>746</v>
      </c>
      <c r="E117" s="60" t="s">
        <v>746</v>
      </c>
      <c r="F117" s="60" t="s">
        <v>746</v>
      </c>
      <c r="G117" s="60" t="s">
        <v>745</v>
      </c>
      <c r="H117" s="60">
        <v>956.2</v>
      </c>
      <c r="I117" s="60">
        <v>1866</v>
      </c>
      <c r="J117" s="60">
        <v>1856</v>
      </c>
      <c r="K117" s="60">
        <v>10</v>
      </c>
      <c r="L117" s="60" t="s">
        <v>729</v>
      </c>
      <c r="M117" s="60" t="s">
        <v>3907</v>
      </c>
      <c r="N117" s="60" t="s">
        <v>3908</v>
      </c>
      <c r="O117" s="60" t="s">
        <v>3909</v>
      </c>
      <c r="P117" s="60" t="s">
        <v>3910</v>
      </c>
    </row>
    <row r="118" spans="1:16">
      <c r="A118" s="60" t="s">
        <v>3911</v>
      </c>
      <c r="B118" s="60">
        <v>0.32503276539973802</v>
      </c>
      <c r="C118" s="60" t="s">
        <v>746</v>
      </c>
      <c r="D118" s="60">
        <v>0.53331192807834304</v>
      </c>
      <c r="E118" s="60">
        <v>0.4</v>
      </c>
      <c r="F118" s="60" t="s">
        <v>745</v>
      </c>
      <c r="G118" s="60">
        <v>0.625</v>
      </c>
      <c r="H118" s="60">
        <v>257.2</v>
      </c>
      <c r="I118" s="60">
        <v>496</v>
      </c>
      <c r="J118" s="60">
        <v>366</v>
      </c>
      <c r="K118" s="60">
        <v>130</v>
      </c>
      <c r="L118" s="60" t="s">
        <v>729</v>
      </c>
      <c r="M118" s="60" t="s">
        <v>3745</v>
      </c>
      <c r="N118" s="60" t="s">
        <v>3912</v>
      </c>
      <c r="O118" s="60" t="s">
        <v>3913</v>
      </c>
      <c r="P118" s="60" t="s">
        <v>3914</v>
      </c>
    </row>
    <row r="119" spans="1:16">
      <c r="A119" s="60" t="s">
        <v>3915</v>
      </c>
      <c r="B119" s="60" t="s">
        <v>746</v>
      </c>
      <c r="C119" s="60">
        <v>0.46109175377468098</v>
      </c>
      <c r="D119" s="60" t="s">
        <v>746</v>
      </c>
      <c r="E119" s="60" t="s">
        <v>746</v>
      </c>
      <c r="F119" s="60" t="s">
        <v>746</v>
      </c>
      <c r="G119" s="60" t="s">
        <v>745</v>
      </c>
      <c r="H119" s="60">
        <v>956.1</v>
      </c>
      <c r="I119" s="60">
        <v>1866</v>
      </c>
      <c r="J119" s="60">
        <v>1856</v>
      </c>
      <c r="K119" s="60">
        <v>10</v>
      </c>
      <c r="L119" s="60" t="s">
        <v>729</v>
      </c>
      <c r="M119" s="60" t="s">
        <v>3907</v>
      </c>
      <c r="N119" s="60" t="s">
        <v>3908</v>
      </c>
      <c r="O119" s="60" t="s">
        <v>3916</v>
      </c>
      <c r="P119" s="60" t="s">
        <v>3917</v>
      </c>
    </row>
  </sheetData>
  <conditionalFormatting sqref="M1:O1048576">
    <cfRule type="duplicateValues" dxfId="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1C3C-941C-451C-AE66-4D4AF7BEE29B}">
  <dimension ref="A1:O69"/>
  <sheetViews>
    <sheetView workbookViewId="0">
      <selection activeCell="B8" sqref="A1:O69"/>
    </sheetView>
  </sheetViews>
  <sheetFormatPr defaultRowHeight="14.4"/>
  <cols>
    <col min="1" max="1" width="11.109375" customWidth="1"/>
    <col min="11" max="13" width="26.44140625" customWidth="1"/>
  </cols>
  <sheetData>
    <row r="1" spans="1:15">
      <c r="A1" s="58" t="s">
        <v>715</v>
      </c>
      <c r="B1" s="58" t="s">
        <v>3918</v>
      </c>
      <c r="C1" s="58" t="s">
        <v>3919</v>
      </c>
      <c r="D1" s="58" t="s">
        <v>3920</v>
      </c>
      <c r="E1" s="58" t="s">
        <v>3921</v>
      </c>
      <c r="F1" s="58" t="s">
        <v>718</v>
      </c>
      <c r="G1" s="58" t="s">
        <v>719</v>
      </c>
      <c r="H1" s="58" t="s">
        <v>720</v>
      </c>
      <c r="I1" s="58" t="s">
        <v>721</v>
      </c>
      <c r="J1" s="58" t="s">
        <v>722</v>
      </c>
      <c r="K1" s="58" t="s">
        <v>723</v>
      </c>
      <c r="L1" s="58" t="s">
        <v>724</v>
      </c>
      <c r="M1" s="58" t="s">
        <v>725</v>
      </c>
      <c r="N1" s="58" t="s">
        <v>726</v>
      </c>
      <c r="O1" s="58"/>
    </row>
    <row r="2" spans="1:15">
      <c r="A2" s="58" t="s">
        <v>3922</v>
      </c>
      <c r="B2" s="58" t="s">
        <v>746</v>
      </c>
      <c r="C2" s="58" t="s">
        <v>746</v>
      </c>
      <c r="D2" s="58" t="s">
        <v>746</v>
      </c>
      <c r="E2" s="58" t="s">
        <v>746</v>
      </c>
      <c r="F2" s="58">
        <v>4447.6000000000004</v>
      </c>
      <c r="G2" s="58">
        <v>8714</v>
      </c>
      <c r="H2" s="58">
        <v>2072</v>
      </c>
      <c r="I2" s="58">
        <v>2885</v>
      </c>
      <c r="J2" s="58" t="s">
        <v>729</v>
      </c>
      <c r="K2" s="58" t="s">
        <v>3923</v>
      </c>
      <c r="L2" s="58" t="s">
        <v>3924</v>
      </c>
      <c r="M2" s="58" t="s">
        <v>3925</v>
      </c>
      <c r="N2" s="58" t="s">
        <v>3926</v>
      </c>
      <c r="O2" s="58"/>
    </row>
    <row r="3" spans="1:15">
      <c r="A3" s="58" t="s">
        <v>3927</v>
      </c>
      <c r="B3" s="58" t="s">
        <v>746</v>
      </c>
      <c r="C3" s="58" t="s">
        <v>63</v>
      </c>
      <c r="D3" s="58" t="s">
        <v>745</v>
      </c>
      <c r="E3" s="58" t="s">
        <v>63</v>
      </c>
      <c r="F3" s="58">
        <v>10.8</v>
      </c>
      <c r="G3" s="58">
        <v>15</v>
      </c>
      <c r="H3" s="58">
        <v>13</v>
      </c>
      <c r="I3" s="58">
        <v>2</v>
      </c>
      <c r="J3" s="58" t="s">
        <v>729</v>
      </c>
      <c r="K3" s="58" t="s">
        <v>3928</v>
      </c>
      <c r="L3" s="58" t="s">
        <v>3929</v>
      </c>
      <c r="M3" s="58" t="s">
        <v>3930</v>
      </c>
      <c r="N3" s="58" t="s">
        <v>3931</v>
      </c>
      <c r="O3" s="58"/>
    </row>
    <row r="4" spans="1:15">
      <c r="A4" s="58" t="s">
        <v>3932</v>
      </c>
      <c r="B4" s="58" t="s">
        <v>767</v>
      </c>
      <c r="C4" s="58" t="s">
        <v>767</v>
      </c>
      <c r="D4" s="58" t="s">
        <v>767</v>
      </c>
      <c r="E4" s="58" t="s">
        <v>728</v>
      </c>
      <c r="F4" s="58">
        <v>13813.2</v>
      </c>
      <c r="G4" s="58">
        <v>27083</v>
      </c>
      <c r="H4" s="58">
        <v>27022</v>
      </c>
      <c r="I4" s="58">
        <v>61</v>
      </c>
      <c r="J4" s="58" t="s">
        <v>729</v>
      </c>
      <c r="K4" s="58" t="s">
        <v>3933</v>
      </c>
      <c r="L4" s="58" t="s">
        <v>3934</v>
      </c>
      <c r="M4" s="58" t="s">
        <v>3935</v>
      </c>
      <c r="N4" s="58" t="s">
        <v>3936</v>
      </c>
      <c r="O4" s="58"/>
    </row>
    <row r="5" spans="1:15">
      <c r="A5" s="58" t="s">
        <v>3937</v>
      </c>
      <c r="B5" s="58" t="s">
        <v>728</v>
      </c>
      <c r="C5" s="58" t="s">
        <v>767</v>
      </c>
      <c r="D5" s="58" t="s">
        <v>728</v>
      </c>
      <c r="E5" s="58" t="s">
        <v>767</v>
      </c>
      <c r="F5" s="58">
        <v>13785.2</v>
      </c>
      <c r="G5" s="58">
        <v>27036</v>
      </c>
      <c r="H5" s="58">
        <v>27022</v>
      </c>
      <c r="I5" s="58">
        <v>14</v>
      </c>
      <c r="J5" s="58" t="s">
        <v>729</v>
      </c>
      <c r="K5" s="58" t="s">
        <v>3933</v>
      </c>
      <c r="L5" s="58" t="s">
        <v>3938</v>
      </c>
      <c r="M5" s="58" t="s">
        <v>3939</v>
      </c>
      <c r="N5" s="58" t="s">
        <v>3940</v>
      </c>
      <c r="O5" s="58"/>
    </row>
    <row r="6" spans="1:15">
      <c r="A6" s="58" t="s">
        <v>3941</v>
      </c>
      <c r="B6" s="58" t="s">
        <v>767</v>
      </c>
      <c r="C6" s="58" t="s">
        <v>728</v>
      </c>
      <c r="D6" s="58" t="s">
        <v>767</v>
      </c>
      <c r="E6" s="58" t="s">
        <v>767</v>
      </c>
      <c r="F6" s="58">
        <v>13194</v>
      </c>
      <c r="G6" s="58">
        <v>25877</v>
      </c>
      <c r="H6" s="58">
        <v>25876</v>
      </c>
      <c r="I6" s="58">
        <v>1</v>
      </c>
      <c r="J6" s="58" t="s">
        <v>729</v>
      </c>
      <c r="K6" s="58" t="s">
        <v>3933</v>
      </c>
      <c r="L6" s="58" t="s">
        <v>3942</v>
      </c>
      <c r="M6" s="58" t="s">
        <v>3943</v>
      </c>
      <c r="N6" s="58" t="s">
        <v>3944</v>
      </c>
      <c r="O6" s="58"/>
    </row>
    <row r="7" spans="1:15">
      <c r="A7" s="58" t="s">
        <v>3945</v>
      </c>
      <c r="B7" s="58" t="s">
        <v>746</v>
      </c>
      <c r="C7" s="58" t="s">
        <v>746</v>
      </c>
      <c r="D7" s="58" t="s">
        <v>746</v>
      </c>
      <c r="E7" s="58" t="s">
        <v>746</v>
      </c>
      <c r="F7" s="58">
        <v>2244.8000000000002</v>
      </c>
      <c r="G7" s="58">
        <v>4400</v>
      </c>
      <c r="H7" s="58">
        <v>4390</v>
      </c>
      <c r="I7" s="58">
        <v>10</v>
      </c>
      <c r="J7" s="58" t="s">
        <v>729</v>
      </c>
      <c r="K7" s="58" t="s">
        <v>3946</v>
      </c>
      <c r="L7" s="58" t="s">
        <v>3947</v>
      </c>
      <c r="M7" s="58" t="s">
        <v>3948</v>
      </c>
      <c r="N7" s="58" t="s">
        <v>3949</v>
      </c>
      <c r="O7" s="58"/>
    </row>
    <row r="8" spans="1:15">
      <c r="A8" s="58" t="s">
        <v>3950</v>
      </c>
      <c r="B8" s="58" t="s">
        <v>728</v>
      </c>
      <c r="C8" s="58" t="s">
        <v>728</v>
      </c>
      <c r="D8" s="58">
        <v>0.59360554699537704</v>
      </c>
      <c r="E8" s="58" t="s">
        <v>767</v>
      </c>
      <c r="F8" s="58">
        <v>59.1</v>
      </c>
      <c r="G8" s="58">
        <v>113</v>
      </c>
      <c r="H8" s="58">
        <v>79</v>
      </c>
      <c r="I8" s="58">
        <v>34</v>
      </c>
      <c r="J8" s="58" t="s">
        <v>729</v>
      </c>
      <c r="K8" s="58" t="s">
        <v>3951</v>
      </c>
      <c r="L8" s="58" t="s">
        <v>3952</v>
      </c>
      <c r="M8" s="58" t="s">
        <v>3953</v>
      </c>
      <c r="N8" s="58" t="s">
        <v>3954</v>
      </c>
      <c r="O8" s="58"/>
    </row>
    <row r="9" spans="1:15">
      <c r="A9" s="58" t="s">
        <v>3955</v>
      </c>
      <c r="B9" s="58" t="s">
        <v>63</v>
      </c>
      <c r="C9" s="58" t="s">
        <v>767</v>
      </c>
      <c r="D9" s="58" t="s">
        <v>728</v>
      </c>
      <c r="E9" s="58" t="s">
        <v>767</v>
      </c>
      <c r="F9" s="58">
        <v>36</v>
      </c>
      <c r="G9" s="58">
        <v>72</v>
      </c>
      <c r="H9" s="58">
        <v>59</v>
      </c>
      <c r="I9" s="58">
        <v>13</v>
      </c>
      <c r="J9" s="58" t="s">
        <v>729</v>
      </c>
      <c r="K9" s="58" t="s">
        <v>3956</v>
      </c>
      <c r="L9" s="58" t="s">
        <v>3957</v>
      </c>
      <c r="M9" s="58" t="s">
        <v>3958</v>
      </c>
      <c r="N9" s="58" t="s">
        <v>3959</v>
      </c>
      <c r="O9" s="58"/>
    </row>
    <row r="10" spans="1:15">
      <c r="A10" s="58" t="s">
        <v>3960</v>
      </c>
      <c r="B10" s="58" t="s">
        <v>728</v>
      </c>
      <c r="C10" s="58" t="s">
        <v>728</v>
      </c>
      <c r="D10" s="58" t="s">
        <v>728</v>
      </c>
      <c r="E10" s="58" t="s">
        <v>767</v>
      </c>
      <c r="F10" s="58">
        <v>13807.8</v>
      </c>
      <c r="G10" s="58">
        <v>27081</v>
      </c>
      <c r="H10" s="58">
        <v>27022</v>
      </c>
      <c r="I10" s="58">
        <v>59</v>
      </c>
      <c r="J10" s="58" t="s">
        <v>729</v>
      </c>
      <c r="K10" s="58" t="s">
        <v>3933</v>
      </c>
      <c r="L10" s="58" t="s">
        <v>3961</v>
      </c>
      <c r="M10" s="58" t="s">
        <v>3962</v>
      </c>
      <c r="N10" s="58" t="s">
        <v>3963</v>
      </c>
      <c r="O10" s="58"/>
    </row>
    <row r="11" spans="1:15">
      <c r="A11" s="58" t="s">
        <v>3964</v>
      </c>
      <c r="B11" s="58" t="s">
        <v>746</v>
      </c>
      <c r="C11" s="58" t="s">
        <v>746</v>
      </c>
      <c r="D11" s="58" t="s">
        <v>746</v>
      </c>
      <c r="E11" s="58" t="s">
        <v>746</v>
      </c>
      <c r="F11" s="58">
        <v>303288.7</v>
      </c>
      <c r="G11" s="58">
        <v>594879</v>
      </c>
      <c r="H11" s="58">
        <v>560532</v>
      </c>
      <c r="I11" s="58">
        <v>34347</v>
      </c>
      <c r="J11" s="58" t="s">
        <v>729</v>
      </c>
      <c r="K11" s="58" t="s">
        <v>3965</v>
      </c>
      <c r="L11" s="58" t="s">
        <v>3966</v>
      </c>
      <c r="M11" s="58" t="s">
        <v>3967</v>
      </c>
      <c r="N11" s="58" t="s">
        <v>3968</v>
      </c>
      <c r="O11" s="58"/>
    </row>
    <row r="12" spans="1:15">
      <c r="A12" s="58" t="s">
        <v>3969</v>
      </c>
      <c r="B12" s="58" t="s">
        <v>728</v>
      </c>
      <c r="C12" s="58" t="s">
        <v>63</v>
      </c>
      <c r="D12" s="58" t="s">
        <v>767</v>
      </c>
      <c r="E12" s="58" t="s">
        <v>767</v>
      </c>
      <c r="F12" s="58">
        <v>41.5</v>
      </c>
      <c r="G12" s="58">
        <v>79</v>
      </c>
      <c r="H12" s="58">
        <v>57</v>
      </c>
      <c r="I12" s="58">
        <v>22</v>
      </c>
      <c r="J12" s="58" t="s">
        <v>729</v>
      </c>
      <c r="K12" s="58" t="s">
        <v>3970</v>
      </c>
      <c r="L12" s="58" t="s">
        <v>3971</v>
      </c>
      <c r="M12" s="58" t="s">
        <v>3972</v>
      </c>
      <c r="N12" s="58" t="s">
        <v>3973</v>
      </c>
      <c r="O12" s="58"/>
    </row>
    <row r="13" spans="1:15">
      <c r="A13" s="58" t="s">
        <v>3974</v>
      </c>
      <c r="B13" s="58" t="s">
        <v>767</v>
      </c>
      <c r="C13" s="58" t="s">
        <v>767</v>
      </c>
      <c r="D13" s="58" t="s">
        <v>728</v>
      </c>
      <c r="E13" s="58" t="s">
        <v>728</v>
      </c>
      <c r="F13" s="58">
        <v>17297</v>
      </c>
      <c r="G13" s="58">
        <v>33919</v>
      </c>
      <c r="H13" s="58">
        <v>33018</v>
      </c>
      <c r="I13" s="58">
        <v>901</v>
      </c>
      <c r="J13" s="58" t="s">
        <v>729</v>
      </c>
      <c r="K13" s="58" t="s">
        <v>1670</v>
      </c>
      <c r="L13" s="58" t="s">
        <v>3975</v>
      </c>
      <c r="M13" s="58" t="s">
        <v>3976</v>
      </c>
      <c r="N13" s="58" t="s">
        <v>3977</v>
      </c>
      <c r="O13" s="58"/>
    </row>
    <row r="14" spans="1:15">
      <c r="A14" s="58" t="s">
        <v>3978</v>
      </c>
      <c r="B14" s="58" t="s">
        <v>63</v>
      </c>
      <c r="C14" s="58" t="s">
        <v>63</v>
      </c>
      <c r="D14" s="58" t="s">
        <v>767</v>
      </c>
      <c r="E14" s="58" t="s">
        <v>728</v>
      </c>
      <c r="F14" s="58">
        <v>9.5</v>
      </c>
      <c r="G14" s="58">
        <v>18</v>
      </c>
      <c r="H14" s="58">
        <v>14</v>
      </c>
      <c r="I14" s="58">
        <v>4</v>
      </c>
      <c r="J14" s="58" t="s">
        <v>729</v>
      </c>
      <c r="K14" s="58" t="s">
        <v>3979</v>
      </c>
      <c r="L14" s="58" t="s">
        <v>3980</v>
      </c>
      <c r="M14" s="58" t="s">
        <v>3981</v>
      </c>
      <c r="N14" s="58" t="s">
        <v>3982</v>
      </c>
      <c r="O14" s="58"/>
    </row>
    <row r="15" spans="1:15">
      <c r="A15" s="58" t="s">
        <v>3983</v>
      </c>
      <c r="B15" s="58">
        <v>0.38633213196562199</v>
      </c>
      <c r="C15" s="58">
        <v>0.66666666666666696</v>
      </c>
      <c r="D15" s="58">
        <v>0.35291273869954098</v>
      </c>
      <c r="E15" s="58">
        <v>0.64401963316972399</v>
      </c>
      <c r="F15" s="58">
        <v>222.4</v>
      </c>
      <c r="G15" s="58">
        <v>437</v>
      </c>
      <c r="H15" s="58">
        <v>162</v>
      </c>
      <c r="I15" s="58">
        <v>275</v>
      </c>
      <c r="J15" s="58" t="s">
        <v>729</v>
      </c>
      <c r="K15" s="58" t="s">
        <v>3984</v>
      </c>
      <c r="L15" s="58" t="s">
        <v>3985</v>
      </c>
      <c r="M15" s="58" t="s">
        <v>3986</v>
      </c>
      <c r="N15" s="58" t="s">
        <v>3987</v>
      </c>
      <c r="O15" s="58"/>
    </row>
    <row r="16" spans="1:15">
      <c r="A16" s="58" t="s">
        <v>3988</v>
      </c>
      <c r="B16" s="58" t="s">
        <v>728</v>
      </c>
      <c r="C16" s="58" t="s">
        <v>728</v>
      </c>
      <c r="D16" s="58" t="s">
        <v>728</v>
      </c>
      <c r="E16" s="58" t="s">
        <v>767</v>
      </c>
      <c r="F16" s="58">
        <v>13165.1</v>
      </c>
      <c r="G16" s="58">
        <v>25813</v>
      </c>
      <c r="H16" s="58">
        <v>25753</v>
      </c>
      <c r="I16" s="58">
        <v>60</v>
      </c>
      <c r="J16" s="58" t="s">
        <v>729</v>
      </c>
      <c r="K16" s="58" t="s">
        <v>3933</v>
      </c>
      <c r="L16" s="58" t="s">
        <v>3961</v>
      </c>
      <c r="M16" s="58" t="s">
        <v>3989</v>
      </c>
      <c r="N16" s="58" t="s">
        <v>3990</v>
      </c>
      <c r="O16" s="58"/>
    </row>
    <row r="17" spans="1:15">
      <c r="A17" s="58" t="s">
        <v>3991</v>
      </c>
      <c r="B17" s="58" t="s">
        <v>746</v>
      </c>
      <c r="C17" s="58" t="s">
        <v>746</v>
      </c>
      <c r="D17" s="58" t="s">
        <v>745</v>
      </c>
      <c r="E17" s="58" t="s">
        <v>745</v>
      </c>
      <c r="F17" s="58">
        <v>2098.3000000000002</v>
      </c>
      <c r="G17" s="58">
        <v>4109</v>
      </c>
      <c r="H17" s="58">
        <v>4023</v>
      </c>
      <c r="I17" s="58">
        <v>86</v>
      </c>
      <c r="J17" s="58" t="s">
        <v>729</v>
      </c>
      <c r="K17" s="58" t="s">
        <v>1573</v>
      </c>
      <c r="L17" s="58" t="s">
        <v>3992</v>
      </c>
      <c r="M17" s="58" t="s">
        <v>3993</v>
      </c>
      <c r="N17" s="58" t="s">
        <v>3994</v>
      </c>
      <c r="O17" s="58"/>
    </row>
    <row r="18" spans="1:15">
      <c r="A18" s="58" t="s">
        <v>3995</v>
      </c>
      <c r="B18" s="58" t="s">
        <v>767</v>
      </c>
      <c r="C18" s="58" t="s">
        <v>767</v>
      </c>
      <c r="D18" s="58" t="s">
        <v>728</v>
      </c>
      <c r="E18" s="58" t="s">
        <v>767</v>
      </c>
      <c r="F18" s="58">
        <v>162</v>
      </c>
      <c r="G18" s="58">
        <v>315</v>
      </c>
      <c r="H18" s="58">
        <v>232</v>
      </c>
      <c r="I18" s="58">
        <v>73</v>
      </c>
      <c r="J18" s="58" t="s">
        <v>729</v>
      </c>
      <c r="K18" s="58" t="s">
        <v>3996</v>
      </c>
      <c r="L18" s="58" t="s">
        <v>3997</v>
      </c>
      <c r="M18" s="58" t="s">
        <v>3998</v>
      </c>
      <c r="N18" s="58" t="s">
        <v>3999</v>
      </c>
      <c r="O18" s="58"/>
    </row>
    <row r="19" spans="1:15">
      <c r="A19" s="58" t="s">
        <v>4000</v>
      </c>
      <c r="B19" s="58" t="s">
        <v>767</v>
      </c>
      <c r="C19" s="58" t="s">
        <v>728</v>
      </c>
      <c r="D19" s="58" t="s">
        <v>767</v>
      </c>
      <c r="E19" s="58" t="s">
        <v>767</v>
      </c>
      <c r="F19" s="58">
        <v>5.7</v>
      </c>
      <c r="G19" s="58">
        <v>1516</v>
      </c>
      <c r="H19" s="58">
        <v>1368</v>
      </c>
      <c r="I19" s="58">
        <v>6</v>
      </c>
      <c r="J19" s="58" t="s">
        <v>729</v>
      </c>
      <c r="K19" s="58" t="s">
        <v>4001</v>
      </c>
      <c r="L19" s="58" t="s">
        <v>4002</v>
      </c>
      <c r="M19" s="58" t="s">
        <v>4003</v>
      </c>
      <c r="N19" s="58" t="s">
        <v>4004</v>
      </c>
      <c r="O19" s="58"/>
    </row>
    <row r="20" spans="1:15">
      <c r="A20" s="58" t="s">
        <v>4005</v>
      </c>
      <c r="B20" s="58" t="s">
        <v>767</v>
      </c>
      <c r="C20" s="58" t="s">
        <v>728</v>
      </c>
      <c r="D20" s="58" t="s">
        <v>767</v>
      </c>
      <c r="E20" s="58" t="s">
        <v>767</v>
      </c>
      <c r="F20" s="58">
        <v>2.1</v>
      </c>
      <c r="G20" s="58">
        <v>1759</v>
      </c>
      <c r="H20" s="58">
        <v>1709</v>
      </c>
      <c r="I20" s="58">
        <v>6</v>
      </c>
      <c r="J20" s="58" t="s">
        <v>729</v>
      </c>
      <c r="K20" s="58" t="s">
        <v>4001</v>
      </c>
      <c r="L20" s="58" t="s">
        <v>4002</v>
      </c>
      <c r="M20" s="58" t="s">
        <v>4006</v>
      </c>
      <c r="N20" s="58" t="s">
        <v>4007</v>
      </c>
      <c r="O20" s="58"/>
    </row>
    <row r="21" spans="1:15">
      <c r="A21" s="58" t="s">
        <v>4008</v>
      </c>
      <c r="B21" s="58" t="s">
        <v>746</v>
      </c>
      <c r="C21" s="58" t="s">
        <v>746</v>
      </c>
      <c r="D21" s="58" t="s">
        <v>745</v>
      </c>
      <c r="E21" s="58" t="s">
        <v>746</v>
      </c>
      <c r="F21" s="58">
        <v>126</v>
      </c>
      <c r="G21" s="58">
        <v>237</v>
      </c>
      <c r="H21" s="58">
        <v>219</v>
      </c>
      <c r="I21" s="58">
        <v>18</v>
      </c>
      <c r="J21" s="58" t="s">
        <v>729</v>
      </c>
      <c r="K21" s="58" t="s">
        <v>4009</v>
      </c>
      <c r="L21" s="58" t="s">
        <v>4010</v>
      </c>
      <c r="M21" s="58" t="s">
        <v>4011</v>
      </c>
      <c r="N21" s="58" t="s">
        <v>4012</v>
      </c>
      <c r="O21" s="58"/>
    </row>
    <row r="22" spans="1:15">
      <c r="A22" s="58" t="s">
        <v>4013</v>
      </c>
      <c r="B22" s="58" t="s">
        <v>728</v>
      </c>
      <c r="C22" s="58" t="s">
        <v>767</v>
      </c>
      <c r="D22" s="58" t="s">
        <v>728</v>
      </c>
      <c r="E22" s="58" t="s">
        <v>728</v>
      </c>
      <c r="F22" s="58">
        <v>13791</v>
      </c>
      <c r="G22" s="58">
        <v>27040</v>
      </c>
      <c r="H22" s="58">
        <v>27022</v>
      </c>
      <c r="I22" s="58">
        <v>18</v>
      </c>
      <c r="J22" s="58" t="s">
        <v>729</v>
      </c>
      <c r="K22" s="58" t="s">
        <v>3933</v>
      </c>
      <c r="L22" s="58" t="s">
        <v>4014</v>
      </c>
      <c r="M22" s="58" t="s">
        <v>4015</v>
      </c>
      <c r="N22" s="58" t="s">
        <v>4016</v>
      </c>
      <c r="O22" s="58"/>
    </row>
    <row r="23" spans="1:15">
      <c r="A23" s="58" t="s">
        <v>4017</v>
      </c>
      <c r="B23" s="58" t="s">
        <v>745</v>
      </c>
      <c r="C23" s="58" t="s">
        <v>746</v>
      </c>
      <c r="D23" s="58" t="s">
        <v>746</v>
      </c>
      <c r="E23" s="58" t="s">
        <v>746</v>
      </c>
      <c r="F23" s="58">
        <v>2.8</v>
      </c>
      <c r="G23" s="58">
        <v>112277</v>
      </c>
      <c r="H23" s="58">
        <v>112149</v>
      </c>
      <c r="I23" s="58">
        <v>128</v>
      </c>
      <c r="J23" s="58" t="s">
        <v>729</v>
      </c>
      <c r="K23" s="58" t="s">
        <v>4018</v>
      </c>
      <c r="L23" s="58" t="s">
        <v>4019</v>
      </c>
      <c r="M23" s="58" t="s">
        <v>4020</v>
      </c>
      <c r="N23" s="58" t="s">
        <v>4021</v>
      </c>
      <c r="O23" s="58" t="s">
        <v>4017</v>
      </c>
    </row>
    <row r="24" spans="1:15">
      <c r="A24" s="58" t="s">
        <v>4022</v>
      </c>
      <c r="B24" s="58" t="s">
        <v>728</v>
      </c>
      <c r="C24" s="58" t="s">
        <v>728</v>
      </c>
      <c r="D24" s="58" t="s">
        <v>767</v>
      </c>
      <c r="E24" s="58" t="s">
        <v>767</v>
      </c>
      <c r="F24" s="58">
        <v>1074.8</v>
      </c>
      <c r="G24" s="58">
        <v>2106</v>
      </c>
      <c r="H24" s="58">
        <v>2056</v>
      </c>
      <c r="I24" s="58">
        <v>21</v>
      </c>
      <c r="J24" s="58" t="s">
        <v>729</v>
      </c>
      <c r="K24" s="58" t="s">
        <v>4023</v>
      </c>
      <c r="L24" s="58" t="s">
        <v>4024</v>
      </c>
      <c r="M24" s="58" t="s">
        <v>4025</v>
      </c>
      <c r="N24" s="58" t="s">
        <v>4026</v>
      </c>
      <c r="O24" s="58"/>
    </row>
    <row r="25" spans="1:15">
      <c r="A25" s="58" t="s">
        <v>4027</v>
      </c>
      <c r="B25" s="58" t="s">
        <v>728</v>
      </c>
      <c r="C25" s="58" t="s">
        <v>728</v>
      </c>
      <c r="D25" s="58">
        <v>0.59463512162612497</v>
      </c>
      <c r="E25" s="58" t="s">
        <v>728</v>
      </c>
      <c r="F25" s="58">
        <v>616.70000000000005</v>
      </c>
      <c r="G25" s="58">
        <v>1207</v>
      </c>
      <c r="H25" s="58">
        <v>603</v>
      </c>
      <c r="I25" s="58">
        <v>504</v>
      </c>
      <c r="J25" s="58" t="s">
        <v>729</v>
      </c>
      <c r="K25" s="58" t="s">
        <v>4028</v>
      </c>
      <c r="L25" s="58" t="s">
        <v>4029</v>
      </c>
      <c r="M25" s="58" t="s">
        <v>4030</v>
      </c>
      <c r="N25" s="58" t="s">
        <v>4031</v>
      </c>
      <c r="O25" s="58"/>
    </row>
    <row r="26" spans="1:15">
      <c r="A26" s="58" t="s">
        <v>4032</v>
      </c>
      <c r="B26" s="58" t="s">
        <v>728</v>
      </c>
      <c r="C26" s="58" t="s">
        <v>767</v>
      </c>
      <c r="D26" s="58" t="s">
        <v>728</v>
      </c>
      <c r="E26" s="58" t="s">
        <v>767</v>
      </c>
      <c r="F26" s="58">
        <v>8778.6</v>
      </c>
      <c r="G26" s="58">
        <v>17216</v>
      </c>
      <c r="H26" s="58">
        <v>16814</v>
      </c>
      <c r="I26" s="58">
        <v>24</v>
      </c>
      <c r="J26" s="58" t="s">
        <v>729</v>
      </c>
      <c r="K26" s="58" t="s">
        <v>4033</v>
      </c>
      <c r="L26" s="58" t="s">
        <v>4034</v>
      </c>
      <c r="M26" s="58" t="s">
        <v>4035</v>
      </c>
      <c r="N26" s="58" t="s">
        <v>4036</v>
      </c>
      <c r="O26" s="58" t="s">
        <v>4032</v>
      </c>
    </row>
    <row r="27" spans="1:15">
      <c r="A27" s="58" t="s">
        <v>4037</v>
      </c>
      <c r="B27" s="58">
        <v>0.68894009216589902</v>
      </c>
      <c r="C27" s="58">
        <v>0.49204333208815798</v>
      </c>
      <c r="D27" s="58">
        <v>0.52435357787131698</v>
      </c>
      <c r="E27" s="58">
        <v>0.69363166953528399</v>
      </c>
      <c r="F27" s="58">
        <v>541.4</v>
      </c>
      <c r="G27" s="58">
        <v>1053</v>
      </c>
      <c r="H27" s="58">
        <v>578</v>
      </c>
      <c r="I27" s="58">
        <v>475</v>
      </c>
      <c r="J27" s="58" t="s">
        <v>729</v>
      </c>
      <c r="K27" s="58" t="s">
        <v>4038</v>
      </c>
      <c r="L27" s="58" t="s">
        <v>4039</v>
      </c>
      <c r="M27" s="58" t="s">
        <v>4040</v>
      </c>
      <c r="N27" s="58" t="s">
        <v>4041</v>
      </c>
      <c r="O27" s="58"/>
    </row>
    <row r="28" spans="1:15">
      <c r="A28" s="58" t="s">
        <v>4042</v>
      </c>
      <c r="B28" s="58" t="s">
        <v>746</v>
      </c>
      <c r="C28" s="58" t="s">
        <v>746</v>
      </c>
      <c r="D28" s="58" t="s">
        <v>746</v>
      </c>
      <c r="E28" s="58" t="s">
        <v>746</v>
      </c>
      <c r="F28" s="58">
        <v>2.5</v>
      </c>
      <c r="G28" s="58">
        <v>115930</v>
      </c>
      <c r="H28" s="58">
        <v>112149</v>
      </c>
      <c r="I28" s="58">
        <v>3781</v>
      </c>
      <c r="J28" s="58" t="s">
        <v>729</v>
      </c>
      <c r="K28" s="58" t="s">
        <v>4018</v>
      </c>
      <c r="L28" s="58" t="s">
        <v>4043</v>
      </c>
      <c r="M28" s="58" t="s">
        <v>4044</v>
      </c>
      <c r="N28" s="58" t="s">
        <v>4045</v>
      </c>
      <c r="O28" s="58" t="s">
        <v>4017</v>
      </c>
    </row>
    <row r="29" spans="1:15">
      <c r="A29" s="58" t="s">
        <v>4046</v>
      </c>
      <c r="B29" s="58" t="s">
        <v>728</v>
      </c>
      <c r="C29" s="58" t="s">
        <v>767</v>
      </c>
      <c r="D29" s="58" t="s">
        <v>728</v>
      </c>
      <c r="E29" s="58" t="s">
        <v>767</v>
      </c>
      <c r="F29" s="58">
        <v>100.3</v>
      </c>
      <c r="G29" s="58">
        <v>195</v>
      </c>
      <c r="H29" s="58">
        <v>174</v>
      </c>
      <c r="I29" s="58">
        <v>21</v>
      </c>
      <c r="J29" s="58" t="s">
        <v>729</v>
      </c>
      <c r="K29" s="58" t="s">
        <v>4047</v>
      </c>
      <c r="L29" s="58" t="s">
        <v>4048</v>
      </c>
      <c r="M29" s="58" t="s">
        <v>4049</v>
      </c>
      <c r="N29" s="58" t="s">
        <v>4050</v>
      </c>
      <c r="O29" s="58"/>
    </row>
    <row r="30" spans="1:15">
      <c r="A30" s="58" t="s">
        <v>4051</v>
      </c>
      <c r="B30" s="58" t="s">
        <v>728</v>
      </c>
      <c r="C30" s="58" t="s">
        <v>767</v>
      </c>
      <c r="D30" s="58" t="s">
        <v>728</v>
      </c>
      <c r="E30" s="58" t="s">
        <v>767</v>
      </c>
      <c r="F30" s="58">
        <v>100.3</v>
      </c>
      <c r="G30" s="58">
        <v>195</v>
      </c>
      <c r="H30" s="58">
        <v>174</v>
      </c>
      <c r="I30" s="58">
        <v>21</v>
      </c>
      <c r="J30" s="58" t="s">
        <v>729</v>
      </c>
      <c r="K30" s="58" t="s">
        <v>4047</v>
      </c>
      <c r="L30" s="58" t="s">
        <v>4048</v>
      </c>
      <c r="M30" s="58" t="s">
        <v>4052</v>
      </c>
      <c r="N30" s="58" t="s">
        <v>4053</v>
      </c>
      <c r="O30" s="58"/>
    </row>
    <row r="31" spans="1:15">
      <c r="A31" s="58" t="s">
        <v>4054</v>
      </c>
      <c r="B31" s="58" t="s">
        <v>63</v>
      </c>
      <c r="C31" s="58" t="s">
        <v>745</v>
      </c>
      <c r="D31" s="58" t="s">
        <v>63</v>
      </c>
      <c r="E31" s="58" t="s">
        <v>767</v>
      </c>
      <c r="F31" s="58">
        <v>10.3</v>
      </c>
      <c r="G31" s="58">
        <v>10</v>
      </c>
      <c r="H31" s="58">
        <v>4</v>
      </c>
      <c r="I31" s="58">
        <v>6</v>
      </c>
      <c r="J31" s="58" t="s">
        <v>729</v>
      </c>
      <c r="K31" s="58" t="s">
        <v>4055</v>
      </c>
      <c r="L31" s="58" t="s">
        <v>4056</v>
      </c>
      <c r="M31" s="58" t="s">
        <v>4057</v>
      </c>
      <c r="N31" s="58" t="s">
        <v>4058</v>
      </c>
      <c r="O31" s="58"/>
    </row>
    <row r="32" spans="1:15">
      <c r="A32" s="58" t="s">
        <v>4059</v>
      </c>
      <c r="B32" s="58" t="s">
        <v>746</v>
      </c>
      <c r="C32" s="58" t="s">
        <v>746</v>
      </c>
      <c r="D32" s="58" t="s">
        <v>746</v>
      </c>
      <c r="E32" s="58" t="s">
        <v>746</v>
      </c>
      <c r="F32" s="58">
        <v>3567.7</v>
      </c>
      <c r="G32" s="58">
        <v>6996</v>
      </c>
      <c r="H32" s="58">
        <v>6894</v>
      </c>
      <c r="I32" s="58">
        <v>52</v>
      </c>
      <c r="J32" s="58" t="s">
        <v>729</v>
      </c>
      <c r="K32" s="58" t="s">
        <v>4060</v>
      </c>
      <c r="L32" s="58" t="s">
        <v>4061</v>
      </c>
      <c r="M32" s="58" t="s">
        <v>4062</v>
      </c>
      <c r="N32" s="58" t="s">
        <v>4063</v>
      </c>
      <c r="O32" s="58"/>
    </row>
    <row r="33" spans="1:15">
      <c r="A33" s="58" t="s">
        <v>4064</v>
      </c>
      <c r="B33" s="58" t="s">
        <v>63</v>
      </c>
      <c r="C33" s="58" t="s">
        <v>745</v>
      </c>
      <c r="D33" s="58" t="s">
        <v>63</v>
      </c>
      <c r="E33" s="58" t="s">
        <v>767</v>
      </c>
      <c r="F33" s="58">
        <v>6.6</v>
      </c>
      <c r="G33" s="58">
        <v>10</v>
      </c>
      <c r="H33" s="58">
        <v>6</v>
      </c>
      <c r="I33" s="58">
        <v>4</v>
      </c>
      <c r="J33" s="58" t="s">
        <v>729</v>
      </c>
      <c r="K33" s="58" t="s">
        <v>4056</v>
      </c>
      <c r="L33" s="58" t="s">
        <v>4055</v>
      </c>
      <c r="M33" s="58" t="s">
        <v>4065</v>
      </c>
      <c r="N33" s="58" t="s">
        <v>4066</v>
      </c>
      <c r="O33" s="58"/>
    </row>
    <row r="34" spans="1:15">
      <c r="A34" s="58" t="s">
        <v>4067</v>
      </c>
      <c r="B34" s="58" t="s">
        <v>745</v>
      </c>
      <c r="C34" s="58" t="s">
        <v>745</v>
      </c>
      <c r="D34" s="58" t="s">
        <v>63</v>
      </c>
      <c r="E34" s="58" t="s">
        <v>728</v>
      </c>
      <c r="F34" s="58">
        <v>4.7</v>
      </c>
      <c r="G34" s="58">
        <v>193</v>
      </c>
      <c r="H34" s="58">
        <v>176</v>
      </c>
      <c r="I34" s="58">
        <v>16</v>
      </c>
      <c r="J34" s="58" t="s">
        <v>729</v>
      </c>
      <c r="K34" s="58" t="s">
        <v>4068</v>
      </c>
      <c r="L34" s="58" t="s">
        <v>4069</v>
      </c>
      <c r="M34" s="58" t="s">
        <v>4070</v>
      </c>
      <c r="N34" s="58" t="s">
        <v>4071</v>
      </c>
      <c r="O34" s="58"/>
    </row>
    <row r="35" spans="1:15">
      <c r="A35" s="58" t="s">
        <v>4072</v>
      </c>
      <c r="B35" s="58" t="s">
        <v>728</v>
      </c>
      <c r="C35" s="58" t="s">
        <v>728</v>
      </c>
      <c r="D35" s="58" t="s">
        <v>728</v>
      </c>
      <c r="E35" s="58" t="s">
        <v>728</v>
      </c>
      <c r="F35" s="58">
        <v>17422.2</v>
      </c>
      <c r="G35" s="58">
        <v>34163</v>
      </c>
      <c r="H35" s="58">
        <v>27022</v>
      </c>
      <c r="I35" s="58">
        <v>7141</v>
      </c>
      <c r="J35" s="58" t="s">
        <v>729</v>
      </c>
      <c r="K35" s="58" t="s">
        <v>3933</v>
      </c>
      <c r="L35" s="58" t="s">
        <v>4073</v>
      </c>
      <c r="M35" s="58" t="s">
        <v>4074</v>
      </c>
      <c r="N35" s="58" t="s">
        <v>4075</v>
      </c>
      <c r="O35" s="58"/>
    </row>
    <row r="36" spans="1:15">
      <c r="A36" s="58" t="s">
        <v>4076</v>
      </c>
      <c r="B36" s="58" t="s">
        <v>745</v>
      </c>
      <c r="C36" s="58" t="s">
        <v>745</v>
      </c>
      <c r="D36" s="58" t="s">
        <v>746</v>
      </c>
      <c r="E36" s="58" t="s">
        <v>746</v>
      </c>
      <c r="F36" s="58">
        <v>1.9</v>
      </c>
      <c r="G36" s="58">
        <v>2165</v>
      </c>
      <c r="H36" s="58">
        <v>2159</v>
      </c>
      <c r="I36" s="58">
        <v>6</v>
      </c>
      <c r="J36" s="58" t="s">
        <v>729</v>
      </c>
      <c r="K36" s="58" t="s">
        <v>4077</v>
      </c>
      <c r="L36" s="58" t="s">
        <v>4078</v>
      </c>
      <c r="M36" s="58" t="s">
        <v>4079</v>
      </c>
      <c r="N36" s="58" t="s">
        <v>4080</v>
      </c>
      <c r="O36" s="58" t="s">
        <v>4076</v>
      </c>
    </row>
    <row r="37" spans="1:15">
      <c r="A37" s="58" t="s">
        <v>4081</v>
      </c>
      <c r="B37" s="58" t="s">
        <v>746</v>
      </c>
      <c r="C37" s="58" t="s">
        <v>746</v>
      </c>
      <c r="D37" s="58" t="s">
        <v>746</v>
      </c>
      <c r="E37" s="58" t="s">
        <v>746</v>
      </c>
      <c r="F37" s="58">
        <v>1027.5</v>
      </c>
      <c r="G37" s="58">
        <v>2013</v>
      </c>
      <c r="H37" s="58">
        <v>1769</v>
      </c>
      <c r="I37" s="58">
        <v>244</v>
      </c>
      <c r="J37" s="58" t="s">
        <v>729</v>
      </c>
      <c r="K37" s="58" t="s">
        <v>4082</v>
      </c>
      <c r="L37" s="58" t="s">
        <v>3985</v>
      </c>
      <c r="M37" s="58" t="s">
        <v>4083</v>
      </c>
      <c r="N37" s="58" t="s">
        <v>4084</v>
      </c>
      <c r="O37" s="58" t="s">
        <v>4081</v>
      </c>
    </row>
    <row r="38" spans="1:15">
      <c r="A38" s="58" t="s">
        <v>4085</v>
      </c>
      <c r="B38" s="58" t="s">
        <v>728</v>
      </c>
      <c r="C38" s="58" t="s">
        <v>767</v>
      </c>
      <c r="D38" s="58" t="s">
        <v>728</v>
      </c>
      <c r="E38" s="58" t="s">
        <v>767</v>
      </c>
      <c r="F38" s="58">
        <v>6093</v>
      </c>
      <c r="G38" s="58">
        <v>11949</v>
      </c>
      <c r="H38" s="58">
        <v>11868</v>
      </c>
      <c r="I38" s="58">
        <v>81</v>
      </c>
      <c r="J38" s="58" t="s">
        <v>729</v>
      </c>
      <c r="K38" s="58" t="s">
        <v>4086</v>
      </c>
      <c r="L38" s="58" t="s">
        <v>4087</v>
      </c>
      <c r="M38" s="58" t="s">
        <v>4088</v>
      </c>
      <c r="N38" s="58" t="s">
        <v>4089</v>
      </c>
      <c r="O38" s="58"/>
    </row>
    <row r="39" spans="1:15">
      <c r="A39" s="58" t="s">
        <v>4090</v>
      </c>
      <c r="B39" s="58" t="s">
        <v>728</v>
      </c>
      <c r="C39" s="58" t="s">
        <v>728</v>
      </c>
      <c r="D39" s="58" t="s">
        <v>728</v>
      </c>
      <c r="E39" s="58" t="s">
        <v>767</v>
      </c>
      <c r="F39" s="58">
        <v>1076.9000000000001</v>
      </c>
      <c r="G39" s="58">
        <v>2110</v>
      </c>
      <c r="H39" s="58">
        <v>2056</v>
      </c>
      <c r="I39" s="58">
        <v>39</v>
      </c>
      <c r="J39" s="58" t="s">
        <v>729</v>
      </c>
      <c r="K39" s="58" t="s">
        <v>4023</v>
      </c>
      <c r="L39" s="58" t="s">
        <v>4024</v>
      </c>
      <c r="M39" s="58" t="s">
        <v>4091</v>
      </c>
      <c r="N39" s="58" t="s">
        <v>4092</v>
      </c>
      <c r="O39" s="58"/>
    </row>
    <row r="40" spans="1:15">
      <c r="A40" s="58" t="s">
        <v>4093</v>
      </c>
      <c r="B40" s="58" t="s">
        <v>746</v>
      </c>
      <c r="C40" s="58" t="s">
        <v>746</v>
      </c>
      <c r="D40" s="58" t="s">
        <v>746</v>
      </c>
      <c r="E40" s="58" t="s">
        <v>746</v>
      </c>
      <c r="F40" s="58">
        <v>4609</v>
      </c>
      <c r="G40" s="58">
        <v>9032</v>
      </c>
      <c r="H40" s="58">
        <v>8757</v>
      </c>
      <c r="I40" s="58">
        <v>275</v>
      </c>
      <c r="J40" s="58" t="s">
        <v>729</v>
      </c>
      <c r="K40" s="58" t="s">
        <v>4094</v>
      </c>
      <c r="L40" s="58" t="s">
        <v>4095</v>
      </c>
      <c r="M40" s="58" t="s">
        <v>4096</v>
      </c>
      <c r="N40" s="58" t="s">
        <v>4097</v>
      </c>
      <c r="O40" s="58" t="s">
        <v>4093</v>
      </c>
    </row>
    <row r="41" spans="1:15">
      <c r="A41" s="58" t="s">
        <v>4098</v>
      </c>
      <c r="B41" s="58" t="s">
        <v>746</v>
      </c>
      <c r="C41" s="58" t="s">
        <v>746</v>
      </c>
      <c r="D41" s="58" t="s">
        <v>746</v>
      </c>
      <c r="E41" s="58" t="s">
        <v>746</v>
      </c>
      <c r="F41" s="58">
        <v>4609</v>
      </c>
      <c r="G41" s="58">
        <v>9032</v>
      </c>
      <c r="H41" s="58">
        <v>8757</v>
      </c>
      <c r="I41" s="58">
        <v>275</v>
      </c>
      <c r="J41" s="58" t="s">
        <v>729</v>
      </c>
      <c r="K41" s="58" t="s">
        <v>4094</v>
      </c>
      <c r="L41" s="58" t="s">
        <v>4095</v>
      </c>
      <c r="M41" s="58" t="s">
        <v>4096</v>
      </c>
      <c r="N41" s="58" t="s">
        <v>4099</v>
      </c>
      <c r="O41" s="58" t="s">
        <v>4093</v>
      </c>
    </row>
    <row r="42" spans="1:15">
      <c r="A42" s="58" t="s">
        <v>4100</v>
      </c>
      <c r="B42" s="58" t="s">
        <v>746</v>
      </c>
      <c r="C42" s="58" t="s">
        <v>746</v>
      </c>
      <c r="D42" s="58" t="s">
        <v>746</v>
      </c>
      <c r="E42" s="58" t="s">
        <v>746</v>
      </c>
      <c r="F42" s="58">
        <v>4609</v>
      </c>
      <c r="G42" s="58">
        <v>9032</v>
      </c>
      <c r="H42" s="58">
        <v>8757</v>
      </c>
      <c r="I42" s="58">
        <v>275</v>
      </c>
      <c r="J42" s="58" t="s">
        <v>729</v>
      </c>
      <c r="K42" s="58" t="s">
        <v>4094</v>
      </c>
      <c r="L42" s="58" t="s">
        <v>4095</v>
      </c>
      <c r="M42" s="58" t="s">
        <v>4096</v>
      </c>
      <c r="N42" s="58" t="s">
        <v>4101</v>
      </c>
      <c r="O42" s="58" t="s">
        <v>4093</v>
      </c>
    </row>
    <row r="43" spans="1:15">
      <c r="A43" s="58" t="s">
        <v>4102</v>
      </c>
      <c r="B43" s="58" t="s">
        <v>728</v>
      </c>
      <c r="C43" s="58" t="s">
        <v>728</v>
      </c>
      <c r="D43" s="58" t="s">
        <v>728</v>
      </c>
      <c r="E43" s="58" t="s">
        <v>728</v>
      </c>
      <c r="F43" s="58">
        <v>13893.6</v>
      </c>
      <c r="G43" s="58">
        <v>27249</v>
      </c>
      <c r="H43" s="58">
        <v>27022</v>
      </c>
      <c r="I43" s="58">
        <v>227</v>
      </c>
      <c r="J43" s="58" t="s">
        <v>729</v>
      </c>
      <c r="K43" s="58" t="s">
        <v>3933</v>
      </c>
      <c r="L43" s="58" t="s">
        <v>4103</v>
      </c>
      <c r="M43" s="58" t="s">
        <v>4104</v>
      </c>
      <c r="N43" s="58" t="s">
        <v>4105</v>
      </c>
      <c r="O43" s="58"/>
    </row>
    <row r="44" spans="1:15">
      <c r="A44" s="58" t="s">
        <v>4106</v>
      </c>
      <c r="B44" s="58">
        <v>0.50679504716562196</v>
      </c>
      <c r="C44" s="58">
        <v>0.63124356011724303</v>
      </c>
      <c r="D44" s="58">
        <v>0.55128044216975602</v>
      </c>
      <c r="E44" s="58" t="s">
        <v>728</v>
      </c>
      <c r="F44" s="58">
        <v>10872</v>
      </c>
      <c r="G44" s="58">
        <v>21315</v>
      </c>
      <c r="H44" s="58">
        <v>12244</v>
      </c>
      <c r="I44" s="58">
        <v>8307</v>
      </c>
      <c r="J44" s="58" t="s">
        <v>729</v>
      </c>
      <c r="K44" s="58" t="s">
        <v>4033</v>
      </c>
      <c r="L44" s="58" t="s">
        <v>4107</v>
      </c>
      <c r="M44" s="58" t="s">
        <v>4108</v>
      </c>
      <c r="N44" s="58" t="s">
        <v>4109</v>
      </c>
      <c r="O44" s="58" t="s">
        <v>4032</v>
      </c>
    </row>
    <row r="45" spans="1:15">
      <c r="A45" s="58" t="s">
        <v>4110</v>
      </c>
      <c r="B45" s="58" t="s">
        <v>745</v>
      </c>
      <c r="C45" s="58" t="s">
        <v>745</v>
      </c>
      <c r="D45" s="58" t="s">
        <v>63</v>
      </c>
      <c r="E45" s="58" t="s">
        <v>728</v>
      </c>
      <c r="F45" s="58">
        <v>5</v>
      </c>
      <c r="G45" s="58">
        <v>192</v>
      </c>
      <c r="H45" s="58">
        <v>176</v>
      </c>
      <c r="I45" s="58">
        <v>16</v>
      </c>
      <c r="J45" s="58" t="s">
        <v>729</v>
      </c>
      <c r="K45" s="58" t="s">
        <v>4068</v>
      </c>
      <c r="L45" s="58" t="s">
        <v>4069</v>
      </c>
      <c r="M45" s="58" t="s">
        <v>4111</v>
      </c>
      <c r="N45" s="58" t="s">
        <v>4112</v>
      </c>
      <c r="O45" s="58"/>
    </row>
    <row r="46" spans="1:15">
      <c r="A46" s="58" t="s">
        <v>4113</v>
      </c>
      <c r="B46" s="58" t="s">
        <v>746</v>
      </c>
      <c r="C46" s="58">
        <v>0.388859832635983</v>
      </c>
      <c r="D46" s="58" t="s">
        <v>746</v>
      </c>
      <c r="E46" s="58" t="s">
        <v>745</v>
      </c>
      <c r="F46" s="58">
        <v>109.8</v>
      </c>
      <c r="G46" s="58">
        <v>213</v>
      </c>
      <c r="H46" s="58">
        <v>162</v>
      </c>
      <c r="I46" s="58">
        <v>51</v>
      </c>
      <c r="J46" s="58" t="s">
        <v>729</v>
      </c>
      <c r="K46" s="58" t="s">
        <v>4114</v>
      </c>
      <c r="L46" s="58" t="s">
        <v>4115</v>
      </c>
      <c r="M46" s="58" t="s">
        <v>4116</v>
      </c>
      <c r="N46" s="58" t="s">
        <v>4117</v>
      </c>
      <c r="O46" s="58"/>
    </row>
    <row r="47" spans="1:15">
      <c r="A47" s="58" t="s">
        <v>4118</v>
      </c>
      <c r="B47" s="58" t="s">
        <v>767</v>
      </c>
      <c r="C47" s="58" t="s">
        <v>767</v>
      </c>
      <c r="D47" s="58" t="s">
        <v>767</v>
      </c>
      <c r="E47" s="58">
        <v>0.57080610021786504</v>
      </c>
      <c r="F47" s="58">
        <v>66</v>
      </c>
      <c r="G47" s="58">
        <v>127</v>
      </c>
      <c r="H47" s="58">
        <v>116</v>
      </c>
      <c r="I47" s="58">
        <v>11</v>
      </c>
      <c r="J47" s="58" t="s">
        <v>729</v>
      </c>
      <c r="K47" s="58" t="s">
        <v>4119</v>
      </c>
      <c r="L47" s="58" t="s">
        <v>4120</v>
      </c>
      <c r="M47" s="58" t="s">
        <v>4121</v>
      </c>
      <c r="N47" s="58" t="s">
        <v>4122</v>
      </c>
      <c r="O47" s="58"/>
    </row>
    <row r="48" spans="1:15">
      <c r="A48" s="58" t="s">
        <v>4123</v>
      </c>
      <c r="B48" s="58" t="s">
        <v>767</v>
      </c>
      <c r="C48" s="58" t="s">
        <v>745</v>
      </c>
      <c r="D48" s="58" t="s">
        <v>767</v>
      </c>
      <c r="E48" s="58">
        <v>0.66497461928933999</v>
      </c>
      <c r="F48" s="58">
        <v>214.9</v>
      </c>
      <c r="G48" s="58">
        <v>419</v>
      </c>
      <c r="H48" s="58">
        <v>404</v>
      </c>
      <c r="I48" s="58">
        <v>15</v>
      </c>
      <c r="J48" s="58" t="s">
        <v>729</v>
      </c>
      <c r="K48" s="58" t="s">
        <v>4124</v>
      </c>
      <c r="L48" s="58" t="s">
        <v>4125</v>
      </c>
      <c r="M48" s="58" t="s">
        <v>4126</v>
      </c>
      <c r="N48" s="58" t="s">
        <v>4127</v>
      </c>
      <c r="O48" s="58"/>
    </row>
    <row r="49" spans="1:15">
      <c r="A49" s="58" t="s">
        <v>4128</v>
      </c>
      <c r="B49" s="58">
        <v>0.34381551362683399</v>
      </c>
      <c r="C49" s="58" t="s">
        <v>728</v>
      </c>
      <c r="D49" s="58" t="s">
        <v>746</v>
      </c>
      <c r="E49" s="58">
        <v>0.44823962165002601</v>
      </c>
      <c r="F49" s="58">
        <v>192.7</v>
      </c>
      <c r="G49" s="58">
        <v>368</v>
      </c>
      <c r="H49" s="58">
        <v>187</v>
      </c>
      <c r="I49" s="58">
        <v>181</v>
      </c>
      <c r="J49" s="58" t="s">
        <v>729</v>
      </c>
      <c r="K49" s="58" t="s">
        <v>4129</v>
      </c>
      <c r="L49" s="58" t="s">
        <v>4130</v>
      </c>
      <c r="M49" s="58" t="s">
        <v>4131</v>
      </c>
      <c r="N49" s="58" t="s">
        <v>4132</v>
      </c>
      <c r="O49" s="58"/>
    </row>
    <row r="50" spans="1:15">
      <c r="A50" s="58" t="s">
        <v>4133</v>
      </c>
      <c r="B50" s="58" t="s">
        <v>728</v>
      </c>
      <c r="C50" s="58" t="s">
        <v>728</v>
      </c>
      <c r="D50" s="58" t="s">
        <v>728</v>
      </c>
      <c r="E50" s="58" t="s">
        <v>728</v>
      </c>
      <c r="F50" s="58">
        <v>2.1</v>
      </c>
      <c r="G50" s="58">
        <v>62152</v>
      </c>
      <c r="H50" s="58">
        <v>60445</v>
      </c>
      <c r="I50" s="58">
        <v>1707</v>
      </c>
      <c r="J50" s="58" t="s">
        <v>729</v>
      </c>
      <c r="K50" s="58" t="s">
        <v>4134</v>
      </c>
      <c r="L50" s="58" t="s">
        <v>4135</v>
      </c>
      <c r="M50" s="58" t="s">
        <v>4136</v>
      </c>
      <c r="N50" s="58" t="s">
        <v>4137</v>
      </c>
      <c r="O50" s="58" t="s">
        <v>4133</v>
      </c>
    </row>
    <row r="51" spans="1:15">
      <c r="A51" s="58" t="s">
        <v>4138</v>
      </c>
      <c r="B51" s="58">
        <v>0.34381551362683399</v>
      </c>
      <c r="C51" s="58" t="s">
        <v>728</v>
      </c>
      <c r="D51" s="58" t="s">
        <v>746</v>
      </c>
      <c r="E51" s="58">
        <v>0.44823962165002601</v>
      </c>
      <c r="F51" s="58">
        <v>192.9</v>
      </c>
      <c r="G51" s="58">
        <v>368</v>
      </c>
      <c r="H51" s="58">
        <v>187</v>
      </c>
      <c r="I51" s="58">
        <v>181</v>
      </c>
      <c r="J51" s="58" t="s">
        <v>729</v>
      </c>
      <c r="K51" s="58" t="s">
        <v>4129</v>
      </c>
      <c r="L51" s="58" t="s">
        <v>4130</v>
      </c>
      <c r="M51" s="58" t="s">
        <v>4139</v>
      </c>
      <c r="N51" s="58" t="s">
        <v>4140</v>
      </c>
      <c r="O51" s="58"/>
    </row>
    <row r="52" spans="1:15">
      <c r="A52" s="58" t="s">
        <v>4141</v>
      </c>
      <c r="B52" s="58" t="s">
        <v>746</v>
      </c>
      <c r="C52" s="58" t="s">
        <v>746</v>
      </c>
      <c r="D52" s="58" t="s">
        <v>746</v>
      </c>
      <c r="E52" s="58" t="s">
        <v>746</v>
      </c>
      <c r="F52" s="58">
        <v>1520.9</v>
      </c>
      <c r="G52" s="58">
        <v>2974</v>
      </c>
      <c r="H52" s="58">
        <v>2921</v>
      </c>
      <c r="I52" s="58">
        <v>52</v>
      </c>
      <c r="J52" s="58" t="s">
        <v>729</v>
      </c>
      <c r="K52" s="58" t="s">
        <v>3924</v>
      </c>
      <c r="L52" s="58" t="s">
        <v>4142</v>
      </c>
      <c r="M52" s="58" t="s">
        <v>4143</v>
      </c>
      <c r="N52" s="58" t="s">
        <v>4144</v>
      </c>
      <c r="O52" s="58" t="s">
        <v>4141</v>
      </c>
    </row>
    <row r="53" spans="1:15">
      <c r="A53" s="58" t="s">
        <v>4145</v>
      </c>
      <c r="B53" s="58" t="s">
        <v>767</v>
      </c>
      <c r="C53" s="58" t="s">
        <v>728</v>
      </c>
      <c r="D53" s="58" t="s">
        <v>728</v>
      </c>
      <c r="E53" s="58" t="s">
        <v>767</v>
      </c>
      <c r="F53" s="58">
        <v>5.7</v>
      </c>
      <c r="G53" s="58">
        <v>10062</v>
      </c>
      <c r="H53" s="58">
        <v>5822</v>
      </c>
      <c r="I53" s="58">
        <v>26</v>
      </c>
      <c r="J53" s="58" t="s">
        <v>729</v>
      </c>
      <c r="K53" s="58" t="s">
        <v>4146</v>
      </c>
      <c r="L53" s="58" t="s">
        <v>4147</v>
      </c>
      <c r="M53" s="58" t="s">
        <v>4148</v>
      </c>
      <c r="N53" s="58" t="s">
        <v>4149</v>
      </c>
      <c r="O53" s="58"/>
    </row>
    <row r="54" spans="1:15">
      <c r="A54" s="58" t="s">
        <v>4150</v>
      </c>
      <c r="B54" s="58" t="s">
        <v>746</v>
      </c>
      <c r="C54" s="58" t="s">
        <v>746</v>
      </c>
      <c r="D54" s="58" t="s">
        <v>746</v>
      </c>
      <c r="E54" s="58" t="s">
        <v>746</v>
      </c>
      <c r="F54" s="58">
        <v>2647.7</v>
      </c>
      <c r="G54" s="58">
        <v>5191</v>
      </c>
      <c r="H54" s="58">
        <v>5092</v>
      </c>
      <c r="I54" s="58">
        <v>99</v>
      </c>
      <c r="J54" s="58" t="s">
        <v>729</v>
      </c>
      <c r="K54" s="58" t="s">
        <v>4151</v>
      </c>
      <c r="L54" s="58" t="s">
        <v>4152</v>
      </c>
      <c r="M54" s="58" t="s">
        <v>4153</v>
      </c>
      <c r="N54" s="58" t="s">
        <v>4154</v>
      </c>
      <c r="O54" s="58"/>
    </row>
    <row r="55" spans="1:15">
      <c r="A55" s="58" t="s">
        <v>4155</v>
      </c>
      <c r="B55" s="58" t="s">
        <v>728</v>
      </c>
      <c r="C55" s="58" t="s">
        <v>767</v>
      </c>
      <c r="D55" s="58" t="s">
        <v>728</v>
      </c>
      <c r="E55" s="58" t="s">
        <v>728</v>
      </c>
      <c r="F55" s="58">
        <v>32475.5</v>
      </c>
      <c r="G55" s="58">
        <v>63696</v>
      </c>
      <c r="H55" s="58">
        <v>60445</v>
      </c>
      <c r="I55" s="58">
        <v>21</v>
      </c>
      <c r="J55" s="58" t="s">
        <v>729</v>
      </c>
      <c r="K55" s="58" t="s">
        <v>4134</v>
      </c>
      <c r="L55" s="58" t="s">
        <v>4156</v>
      </c>
      <c r="M55" s="58" t="s">
        <v>4157</v>
      </c>
      <c r="N55" s="58" t="s">
        <v>4158</v>
      </c>
      <c r="O55" s="58" t="s">
        <v>4133</v>
      </c>
    </row>
    <row r="56" spans="1:15">
      <c r="A56" s="58" t="s">
        <v>4159</v>
      </c>
      <c r="B56" s="58" t="s">
        <v>746</v>
      </c>
      <c r="C56" s="58" t="s">
        <v>746</v>
      </c>
      <c r="D56" s="58" t="s">
        <v>746</v>
      </c>
      <c r="E56" s="58" t="s">
        <v>746</v>
      </c>
      <c r="F56" s="58">
        <v>2.1</v>
      </c>
      <c r="G56" s="58">
        <v>114919</v>
      </c>
      <c r="H56" s="58">
        <v>112149</v>
      </c>
      <c r="I56" s="58">
        <v>2712</v>
      </c>
      <c r="J56" s="58" t="s">
        <v>729</v>
      </c>
      <c r="K56" s="58" t="s">
        <v>4018</v>
      </c>
      <c r="L56" s="58" t="s">
        <v>4160</v>
      </c>
      <c r="M56" s="58" t="s">
        <v>4161</v>
      </c>
      <c r="N56" s="58" t="s">
        <v>4162</v>
      </c>
      <c r="O56" s="58" t="s">
        <v>4017</v>
      </c>
    </row>
    <row r="57" spans="1:15">
      <c r="A57" s="58" t="s">
        <v>4163</v>
      </c>
      <c r="B57" s="58">
        <v>0.66666666666666696</v>
      </c>
      <c r="C57" s="58" t="s">
        <v>767</v>
      </c>
      <c r="D57" s="58" t="s">
        <v>63</v>
      </c>
      <c r="E57" s="58" t="s">
        <v>745</v>
      </c>
      <c r="F57" s="58">
        <v>33.5</v>
      </c>
      <c r="G57" s="58">
        <v>64</v>
      </c>
      <c r="H57" s="58">
        <v>37</v>
      </c>
      <c r="I57" s="58">
        <v>11</v>
      </c>
      <c r="J57" s="58" t="s">
        <v>729</v>
      </c>
      <c r="K57" s="58" t="s">
        <v>4164</v>
      </c>
      <c r="L57" s="58" t="s">
        <v>4165</v>
      </c>
      <c r="M57" s="58" t="s">
        <v>4166</v>
      </c>
      <c r="N57" s="58" t="s">
        <v>4167</v>
      </c>
      <c r="O57" s="58"/>
    </row>
    <row r="58" spans="1:15">
      <c r="A58" s="58" t="s">
        <v>4168</v>
      </c>
      <c r="B58" s="58" t="s">
        <v>767</v>
      </c>
      <c r="C58" s="58" t="s">
        <v>767</v>
      </c>
      <c r="D58" s="58" t="s">
        <v>728</v>
      </c>
      <c r="E58" s="58" t="s">
        <v>728</v>
      </c>
      <c r="F58" s="58">
        <v>30823.5</v>
      </c>
      <c r="G58" s="58">
        <v>60457</v>
      </c>
      <c r="H58" s="58">
        <v>60445</v>
      </c>
      <c r="I58" s="58">
        <v>11</v>
      </c>
      <c r="J58" s="58" t="s">
        <v>729</v>
      </c>
      <c r="K58" s="58" t="s">
        <v>4134</v>
      </c>
      <c r="L58" s="58" t="s">
        <v>4169</v>
      </c>
      <c r="M58" s="58" t="s">
        <v>4170</v>
      </c>
      <c r="N58" s="58" t="s">
        <v>4171</v>
      </c>
      <c r="O58" s="58" t="s">
        <v>4133</v>
      </c>
    </row>
    <row r="59" spans="1:15">
      <c r="A59" s="58" t="s">
        <v>4172</v>
      </c>
      <c r="B59" s="58" t="s">
        <v>767</v>
      </c>
      <c r="C59" s="58" t="s">
        <v>745</v>
      </c>
      <c r="D59" s="58" t="s">
        <v>728</v>
      </c>
      <c r="E59" s="58" t="s">
        <v>767</v>
      </c>
      <c r="F59" s="58">
        <v>252.5</v>
      </c>
      <c r="G59" s="58">
        <v>486</v>
      </c>
      <c r="H59" s="58">
        <v>412</v>
      </c>
      <c r="I59" s="58">
        <v>70</v>
      </c>
      <c r="J59" s="58" t="s">
        <v>729</v>
      </c>
      <c r="K59" s="58" t="s">
        <v>4173</v>
      </c>
      <c r="L59" s="58" t="s">
        <v>4002</v>
      </c>
      <c r="M59" s="58" t="s">
        <v>4174</v>
      </c>
      <c r="N59" s="58" t="s">
        <v>4175</v>
      </c>
      <c r="O59" s="58"/>
    </row>
    <row r="60" spans="1:15">
      <c r="A60" s="58" t="s">
        <v>4176</v>
      </c>
      <c r="B60" s="58" t="s">
        <v>745</v>
      </c>
      <c r="C60" s="58">
        <v>0.33281004709576101</v>
      </c>
      <c r="D60" s="58" t="s">
        <v>745</v>
      </c>
      <c r="E60" s="58" t="s">
        <v>745</v>
      </c>
      <c r="F60" s="58">
        <v>51</v>
      </c>
      <c r="G60" s="58">
        <v>94</v>
      </c>
      <c r="H60" s="58">
        <v>93</v>
      </c>
      <c r="I60" s="58">
        <v>1</v>
      </c>
      <c r="J60" s="58" t="s">
        <v>729</v>
      </c>
      <c r="K60" s="58" t="s">
        <v>4177</v>
      </c>
      <c r="L60" s="58" t="s">
        <v>4178</v>
      </c>
      <c r="M60" s="58" t="s">
        <v>4179</v>
      </c>
      <c r="N60" s="58" t="s">
        <v>4180</v>
      </c>
      <c r="O60" s="58"/>
    </row>
    <row r="61" spans="1:15">
      <c r="A61" s="58" t="s">
        <v>4181</v>
      </c>
      <c r="B61" s="58" t="s">
        <v>746</v>
      </c>
      <c r="C61" s="58" t="s">
        <v>746</v>
      </c>
      <c r="D61" s="58" t="s">
        <v>746</v>
      </c>
      <c r="E61" s="58" t="s">
        <v>746</v>
      </c>
      <c r="F61" s="58">
        <v>5.0999999999999996</v>
      </c>
      <c r="G61" s="58">
        <v>3716</v>
      </c>
      <c r="H61" s="58">
        <v>2917</v>
      </c>
      <c r="I61" s="58">
        <v>775</v>
      </c>
      <c r="J61" s="58" t="s">
        <v>729</v>
      </c>
      <c r="K61" s="58" t="s">
        <v>3924</v>
      </c>
      <c r="L61" s="58" t="s">
        <v>4182</v>
      </c>
      <c r="M61" s="58" t="s">
        <v>4183</v>
      </c>
      <c r="N61" s="58" t="s">
        <v>4184</v>
      </c>
      <c r="O61" s="58" t="s">
        <v>4141</v>
      </c>
    </row>
    <row r="62" spans="1:15">
      <c r="A62" s="58" t="s">
        <v>4185</v>
      </c>
      <c r="B62" s="58" t="s">
        <v>728</v>
      </c>
      <c r="C62" s="58" t="s">
        <v>728</v>
      </c>
      <c r="D62" s="58" t="s">
        <v>728</v>
      </c>
      <c r="E62" s="58" t="s">
        <v>728</v>
      </c>
      <c r="F62" s="58">
        <v>2.2000000000000002</v>
      </c>
      <c r="G62" s="58">
        <v>58613</v>
      </c>
      <c r="H62" s="58">
        <v>56926</v>
      </c>
      <c r="I62" s="58">
        <v>1684</v>
      </c>
      <c r="J62" s="58" t="s">
        <v>729</v>
      </c>
      <c r="K62" s="58" t="s">
        <v>4134</v>
      </c>
      <c r="L62" s="58" t="s">
        <v>4135</v>
      </c>
      <c r="M62" s="58" t="s">
        <v>4186</v>
      </c>
      <c r="N62" s="58" t="s">
        <v>4187</v>
      </c>
      <c r="O62" s="58" t="s">
        <v>4133</v>
      </c>
    </row>
    <row r="63" spans="1:15">
      <c r="A63" s="58" t="s">
        <v>4188</v>
      </c>
      <c r="B63" s="58" t="s">
        <v>728</v>
      </c>
      <c r="C63" s="58" t="s">
        <v>728</v>
      </c>
      <c r="D63" s="58" t="s">
        <v>767</v>
      </c>
      <c r="E63" s="58" t="s">
        <v>767</v>
      </c>
      <c r="F63" s="58">
        <v>30864.9</v>
      </c>
      <c r="G63" s="58">
        <v>60531</v>
      </c>
      <c r="H63" s="58">
        <v>60381</v>
      </c>
      <c r="I63" s="58">
        <v>6</v>
      </c>
      <c r="J63" s="58" t="s">
        <v>729</v>
      </c>
      <c r="K63" s="58" t="s">
        <v>4189</v>
      </c>
      <c r="L63" s="58" t="s">
        <v>4190</v>
      </c>
      <c r="M63" s="58" t="s">
        <v>4191</v>
      </c>
      <c r="N63" s="58" t="s">
        <v>4192</v>
      </c>
      <c r="O63" s="58"/>
    </row>
    <row r="64" spans="1:15">
      <c r="A64" s="58" t="s">
        <v>4193</v>
      </c>
      <c r="B64" s="58" t="s">
        <v>746</v>
      </c>
      <c r="C64" s="58" t="s">
        <v>746</v>
      </c>
      <c r="D64" s="58" t="s">
        <v>746</v>
      </c>
      <c r="E64" s="58" t="s">
        <v>746</v>
      </c>
      <c r="F64" s="58">
        <v>11789.5</v>
      </c>
      <c r="G64" s="58">
        <v>23121</v>
      </c>
      <c r="H64" s="58">
        <v>21720</v>
      </c>
      <c r="I64" s="58">
        <v>1390</v>
      </c>
      <c r="J64" s="58" t="s">
        <v>729</v>
      </c>
      <c r="K64" s="58" t="s">
        <v>4194</v>
      </c>
      <c r="L64" s="58" t="s">
        <v>4195</v>
      </c>
      <c r="M64" s="58" t="s">
        <v>4196</v>
      </c>
      <c r="N64" s="58" t="s">
        <v>4197</v>
      </c>
      <c r="O64" s="58"/>
    </row>
    <row r="65" spans="1:15">
      <c r="A65" s="58" t="s">
        <v>4198</v>
      </c>
      <c r="B65" s="58" t="s">
        <v>767</v>
      </c>
      <c r="C65" s="58" t="s">
        <v>767</v>
      </c>
      <c r="D65" s="58" t="s">
        <v>728</v>
      </c>
      <c r="E65" s="58" t="s">
        <v>767</v>
      </c>
      <c r="F65" s="58">
        <v>1.6</v>
      </c>
      <c r="G65" s="58">
        <v>46127</v>
      </c>
      <c r="H65" s="58">
        <v>46048</v>
      </c>
      <c r="I65" s="58">
        <v>10</v>
      </c>
      <c r="J65" s="58" t="s">
        <v>729</v>
      </c>
      <c r="K65" s="58" t="s">
        <v>4134</v>
      </c>
      <c r="L65" s="58" t="s">
        <v>4199</v>
      </c>
      <c r="M65" s="58" t="s">
        <v>4200</v>
      </c>
      <c r="N65" s="58" t="s">
        <v>4201</v>
      </c>
      <c r="O65" s="58" t="s">
        <v>4133</v>
      </c>
    </row>
    <row r="66" spans="1:15">
      <c r="A66" s="58" t="s">
        <v>4202</v>
      </c>
      <c r="B66" s="58">
        <v>0.63933606639336105</v>
      </c>
      <c r="C66" s="58" t="s">
        <v>728</v>
      </c>
      <c r="D66" s="58">
        <v>0.54031215826622903</v>
      </c>
      <c r="E66" s="58">
        <v>0.67262498865801701</v>
      </c>
      <c r="F66" s="58">
        <v>1751</v>
      </c>
      <c r="G66" s="58">
        <v>3432</v>
      </c>
      <c r="H66" s="58">
        <v>2834</v>
      </c>
      <c r="I66" s="58">
        <v>598</v>
      </c>
      <c r="J66" s="58" t="s">
        <v>729</v>
      </c>
      <c r="K66" s="58" t="s">
        <v>4203</v>
      </c>
      <c r="L66" s="58" t="s">
        <v>4204</v>
      </c>
      <c r="M66" s="58" t="s">
        <v>4205</v>
      </c>
      <c r="N66" s="58" t="s">
        <v>4206</v>
      </c>
      <c r="O66" s="58" t="s">
        <v>4202</v>
      </c>
    </row>
    <row r="67" spans="1:15">
      <c r="A67" s="58" t="s">
        <v>4207</v>
      </c>
      <c r="B67" s="58">
        <v>0.63933606639336105</v>
      </c>
      <c r="C67" s="58" t="s">
        <v>728</v>
      </c>
      <c r="D67" s="58">
        <v>0.54031215826622903</v>
      </c>
      <c r="E67" s="58">
        <v>0.67262498865801701</v>
      </c>
      <c r="F67" s="58">
        <v>1751</v>
      </c>
      <c r="G67" s="58">
        <v>3432</v>
      </c>
      <c r="H67" s="58">
        <v>2834</v>
      </c>
      <c r="I67" s="58">
        <v>598</v>
      </c>
      <c r="J67" s="58" t="s">
        <v>729</v>
      </c>
      <c r="K67" s="58" t="s">
        <v>4203</v>
      </c>
      <c r="L67" s="58" t="s">
        <v>4204</v>
      </c>
      <c r="M67" s="58" t="s">
        <v>4205</v>
      </c>
      <c r="N67" s="58" t="s">
        <v>4208</v>
      </c>
      <c r="O67" s="58" t="s">
        <v>4202</v>
      </c>
    </row>
    <row r="68" spans="1:15">
      <c r="A68" s="58" t="s">
        <v>4209</v>
      </c>
      <c r="B68" s="58" t="s">
        <v>745</v>
      </c>
      <c r="C68" s="58" t="s">
        <v>746</v>
      </c>
      <c r="D68" s="58" t="s">
        <v>745</v>
      </c>
      <c r="E68" s="58" t="s">
        <v>745</v>
      </c>
      <c r="F68" s="58">
        <v>244.5</v>
      </c>
      <c r="G68" s="58">
        <v>471</v>
      </c>
      <c r="H68" s="58">
        <v>464</v>
      </c>
      <c r="I68" s="58">
        <v>2</v>
      </c>
      <c r="J68" s="58" t="s">
        <v>729</v>
      </c>
      <c r="K68" s="58" t="s">
        <v>4210</v>
      </c>
      <c r="L68" s="58" t="s">
        <v>4211</v>
      </c>
      <c r="M68" s="58" t="s">
        <v>4212</v>
      </c>
      <c r="N68" s="58" t="s">
        <v>4213</v>
      </c>
      <c r="O68" s="58" t="s">
        <v>4209</v>
      </c>
    </row>
    <row r="69" spans="1:15">
      <c r="A69" s="58" t="s">
        <v>4214</v>
      </c>
      <c r="B69" s="58" t="s">
        <v>746</v>
      </c>
      <c r="C69" s="58" t="s">
        <v>746</v>
      </c>
      <c r="D69" s="58">
        <v>0.33287671232876698</v>
      </c>
      <c r="E69" s="58">
        <v>0.44406779661016899</v>
      </c>
      <c r="F69" s="58">
        <v>253.6</v>
      </c>
      <c r="G69" s="58">
        <v>488</v>
      </c>
      <c r="H69" s="58">
        <v>464</v>
      </c>
      <c r="I69" s="58">
        <v>14</v>
      </c>
      <c r="J69" s="58" t="s">
        <v>729</v>
      </c>
      <c r="K69" s="58" t="s">
        <v>4210</v>
      </c>
      <c r="L69" s="58" t="s">
        <v>4215</v>
      </c>
      <c r="M69" s="58" t="s">
        <v>4216</v>
      </c>
      <c r="N69" s="58" t="s">
        <v>4217</v>
      </c>
      <c r="O69" s="58" t="s">
        <v>4209</v>
      </c>
    </row>
  </sheetData>
  <conditionalFormatting sqref="K1:M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>
      <selection activeCell="G17" sqref="G17"/>
    </sheetView>
  </sheetViews>
  <sheetFormatPr defaultColWidth="9" defaultRowHeight="14.4"/>
  <cols>
    <col min="1" max="1" width="23.88671875" customWidth="1"/>
    <col min="2" max="2" width="27" customWidth="1"/>
    <col min="3" max="3" width="15.44140625" customWidth="1"/>
    <col min="4" max="4" width="14.88671875" customWidth="1"/>
    <col min="5" max="6" width="17.6640625" customWidth="1"/>
    <col min="7" max="7" width="8.5546875" customWidth="1"/>
    <col min="8" max="8" width="7" customWidth="1"/>
    <col min="9" max="10" width="8.88671875" customWidth="1"/>
    <col min="11" max="11" width="9.109375" customWidth="1"/>
    <col min="12" max="12" width="9.5546875" customWidth="1"/>
    <col min="13" max="13" width="6.109375" customWidth="1"/>
    <col min="14" max="14" width="9.5546875" customWidth="1"/>
    <col min="15" max="15" width="6.109375" customWidth="1"/>
  </cols>
  <sheetData>
    <row r="1" spans="1:6">
      <c r="A1" s="74" t="s">
        <v>3</v>
      </c>
      <c r="B1" s="58"/>
      <c r="C1" s="75"/>
      <c r="D1" s="75"/>
      <c r="E1" s="75"/>
      <c r="F1" s="75"/>
    </row>
    <row r="2" spans="1:6" s="48" customFormat="1">
      <c r="A2" s="76" t="s">
        <v>292</v>
      </c>
      <c r="B2" s="76" t="s">
        <v>4</v>
      </c>
      <c r="C2" s="76" t="s">
        <v>5</v>
      </c>
      <c r="D2" s="76" t="s">
        <v>6</v>
      </c>
      <c r="E2" s="76" t="s">
        <v>7</v>
      </c>
      <c r="F2" s="76" t="s">
        <v>8</v>
      </c>
    </row>
    <row r="3" spans="1:6">
      <c r="A3" s="87" t="s">
        <v>4220</v>
      </c>
      <c r="B3" s="77" t="s">
        <v>9</v>
      </c>
      <c r="C3" s="78">
        <v>2886234</v>
      </c>
      <c r="D3" s="78">
        <v>31738302528</v>
      </c>
      <c r="E3" s="78">
        <f>D3/637796984</f>
        <v>49.762390422341667</v>
      </c>
      <c r="F3" s="77" t="s">
        <v>10</v>
      </c>
    </row>
    <row r="4" spans="1:6">
      <c r="A4" s="89"/>
      <c r="B4" s="77" t="s">
        <v>11</v>
      </c>
      <c r="C4" s="78">
        <f>169838821*2</f>
        <v>339677642</v>
      </c>
      <c r="D4" s="78">
        <f>25475823150*2</f>
        <v>50951646300</v>
      </c>
      <c r="E4" s="78">
        <f>D4/637796984</f>
        <v>79.886935150511775</v>
      </c>
      <c r="F4" s="77" t="s">
        <v>12</v>
      </c>
    </row>
    <row r="5" spans="1:6">
      <c r="A5" s="58"/>
      <c r="B5" s="58"/>
      <c r="C5" s="79"/>
      <c r="D5" s="79"/>
      <c r="E5" s="58"/>
      <c r="F5" s="58"/>
    </row>
    <row r="6" spans="1:6">
      <c r="A6" s="74" t="s">
        <v>13</v>
      </c>
      <c r="B6" s="58"/>
      <c r="C6" s="80"/>
      <c r="D6" s="80"/>
      <c r="E6" s="75"/>
      <c r="F6" s="58"/>
    </row>
    <row r="7" spans="1:6" s="48" customFormat="1">
      <c r="A7" s="76" t="s">
        <v>292</v>
      </c>
      <c r="B7" s="76" t="s">
        <v>14</v>
      </c>
      <c r="C7" s="76" t="s">
        <v>4</v>
      </c>
      <c r="D7" s="81" t="s">
        <v>5</v>
      </c>
      <c r="E7" s="81" t="s">
        <v>6</v>
      </c>
      <c r="F7" s="76" t="s">
        <v>8</v>
      </c>
    </row>
    <row r="8" spans="1:6">
      <c r="A8" s="87" t="s">
        <v>4220</v>
      </c>
      <c r="B8" s="84" t="s">
        <v>20</v>
      </c>
      <c r="C8" s="77" t="s">
        <v>21</v>
      </c>
      <c r="D8" s="78">
        <v>41217054</v>
      </c>
      <c r="E8" s="78">
        <v>6182450599</v>
      </c>
      <c r="F8" s="77" t="s">
        <v>22</v>
      </c>
    </row>
    <row r="9" spans="1:6">
      <c r="A9" s="88"/>
      <c r="B9" s="84"/>
      <c r="C9" s="77" t="s">
        <v>23</v>
      </c>
      <c r="D9" s="78">
        <v>36730502</v>
      </c>
      <c r="E9" s="78">
        <v>5509510908</v>
      </c>
      <c r="F9" s="77" t="s">
        <v>24</v>
      </c>
    </row>
    <row r="10" spans="1:6">
      <c r="A10" s="88"/>
      <c r="B10" s="82" t="s">
        <v>15</v>
      </c>
      <c r="C10" s="77" t="s">
        <v>16</v>
      </c>
      <c r="D10" s="78">
        <v>20812364</v>
      </c>
      <c r="E10" s="78">
        <v>1040618200</v>
      </c>
      <c r="F10" s="77" t="s">
        <v>17</v>
      </c>
    </row>
    <row r="11" spans="1:6">
      <c r="A11" s="89"/>
      <c r="B11" s="86"/>
      <c r="C11" s="77" t="s">
        <v>18</v>
      </c>
      <c r="D11" s="78">
        <v>25112743</v>
      </c>
      <c r="E11" s="78">
        <v>1255637150</v>
      </c>
      <c r="F11" s="77" t="s">
        <v>19</v>
      </c>
    </row>
    <row r="12" spans="1:6">
      <c r="A12" s="87" t="s">
        <v>4256</v>
      </c>
      <c r="B12" s="86"/>
      <c r="C12" s="90" t="s">
        <v>4219</v>
      </c>
      <c r="D12" s="78">
        <v>42674953</v>
      </c>
      <c r="E12" s="78">
        <v>899236522</v>
      </c>
      <c r="F12" s="85" t="s">
        <v>4268</v>
      </c>
    </row>
    <row r="13" spans="1:6">
      <c r="A13" s="88"/>
      <c r="B13" s="86"/>
      <c r="C13" s="15" t="s">
        <v>4258</v>
      </c>
      <c r="D13" s="78">
        <v>41291418</v>
      </c>
      <c r="E13" s="78">
        <v>804322287</v>
      </c>
      <c r="F13" s="85" t="s">
        <v>4266</v>
      </c>
    </row>
    <row r="14" spans="1:6">
      <c r="A14" s="88"/>
      <c r="B14" s="86"/>
      <c r="C14" s="15" t="s">
        <v>4259</v>
      </c>
      <c r="D14" s="78">
        <v>41310034</v>
      </c>
      <c r="E14" s="78">
        <v>905580607</v>
      </c>
      <c r="F14" s="85" t="s">
        <v>4267</v>
      </c>
    </row>
    <row r="15" spans="1:6">
      <c r="A15" s="89"/>
      <c r="B15" s="86"/>
      <c r="C15" s="15" t="s">
        <v>4260</v>
      </c>
      <c r="D15" s="78">
        <v>45644668</v>
      </c>
      <c r="E15" s="78">
        <v>853788019</v>
      </c>
      <c r="F15" s="85" t="s">
        <v>4265</v>
      </c>
    </row>
    <row r="16" spans="1:6">
      <c r="A16" s="87" t="s">
        <v>4257</v>
      </c>
      <c r="B16" s="86"/>
      <c r="C16" s="15" t="s">
        <v>4261</v>
      </c>
      <c r="D16" s="78">
        <v>22977765</v>
      </c>
      <c r="E16" s="78">
        <v>1148888250</v>
      </c>
      <c r="F16" s="85" t="s">
        <v>4271</v>
      </c>
    </row>
    <row r="17" spans="1:6">
      <c r="A17" s="88"/>
      <c r="B17" s="86"/>
      <c r="C17" s="15" t="s">
        <v>4262</v>
      </c>
      <c r="D17" s="78">
        <v>24658112</v>
      </c>
      <c r="E17" s="78">
        <v>1232905600</v>
      </c>
      <c r="F17" s="85" t="s">
        <v>4269</v>
      </c>
    </row>
    <row r="18" spans="1:6">
      <c r="A18" s="88"/>
      <c r="B18" s="86"/>
      <c r="C18" s="15" t="s">
        <v>4263</v>
      </c>
      <c r="D18" s="78">
        <v>23925339</v>
      </c>
      <c r="E18" s="78">
        <v>1196266950</v>
      </c>
      <c r="F18" s="85" t="s">
        <v>4270</v>
      </c>
    </row>
    <row r="19" spans="1:6">
      <c r="A19" s="89"/>
      <c r="B19" s="83"/>
      <c r="C19" s="15" t="s">
        <v>4264</v>
      </c>
      <c r="D19" s="78">
        <v>22707076</v>
      </c>
      <c r="E19" s="78">
        <v>1135353800</v>
      </c>
      <c r="F19" s="85" t="s">
        <v>4272</v>
      </c>
    </row>
  </sheetData>
  <mergeCells count="6">
    <mergeCell ref="B8:B9"/>
    <mergeCell ref="A3:A4"/>
    <mergeCell ref="A8:A11"/>
    <mergeCell ref="A12:A15"/>
    <mergeCell ref="B10:B19"/>
    <mergeCell ref="A16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workbookViewId="0">
      <selection activeCell="B5" sqref="B5"/>
    </sheetView>
  </sheetViews>
  <sheetFormatPr defaultColWidth="9.109375" defaultRowHeight="14.4"/>
  <cols>
    <col min="1" max="1" width="4.5546875" customWidth="1"/>
    <col min="2" max="2" width="10.5546875" customWidth="1"/>
    <col min="3" max="3" width="14.33203125" customWidth="1"/>
    <col min="4" max="4" width="29.5546875" customWidth="1"/>
  </cols>
  <sheetData>
    <row r="1" spans="1:5" ht="15.6">
      <c r="A1" s="14" t="s">
        <v>93</v>
      </c>
      <c r="B1" s="14" t="s">
        <v>94</v>
      </c>
      <c r="C1" s="14" t="s">
        <v>95</v>
      </c>
      <c r="D1" s="28" t="s">
        <v>96</v>
      </c>
    </row>
    <row r="2" spans="1:5">
      <c r="A2" s="14">
        <v>1</v>
      </c>
      <c r="B2" s="14" t="s">
        <v>97</v>
      </c>
      <c r="C2" s="29">
        <v>68884794</v>
      </c>
      <c r="D2" s="62">
        <v>10.8004264253467</v>
      </c>
      <c r="E2" s="61"/>
    </row>
    <row r="3" spans="1:5">
      <c r="A3" s="14">
        <v>2</v>
      </c>
      <c r="B3" s="14" t="s">
        <v>98</v>
      </c>
      <c r="C3" s="29">
        <v>59641826</v>
      </c>
      <c r="D3" s="62">
        <v>20.151650638724199</v>
      </c>
      <c r="E3" s="61"/>
    </row>
    <row r="4" spans="1:5">
      <c r="A4" s="14">
        <v>3</v>
      </c>
      <c r="B4" s="14" t="s">
        <v>99</v>
      </c>
      <c r="C4" s="29">
        <v>55032482</v>
      </c>
      <c r="D4" s="62">
        <v>28.780177173117501</v>
      </c>
      <c r="E4" s="61"/>
    </row>
    <row r="5" spans="1:5">
      <c r="A5" s="14">
        <v>4</v>
      </c>
      <c r="B5" s="14" t="s">
        <v>100</v>
      </c>
      <c r="C5" s="29">
        <v>54273494</v>
      </c>
      <c r="D5" s="62">
        <v>37.289702204048098</v>
      </c>
      <c r="E5" s="61"/>
    </row>
    <row r="6" spans="1:5">
      <c r="A6" s="14">
        <v>5</v>
      </c>
      <c r="B6" s="14" t="s">
        <v>101</v>
      </c>
      <c r="C6" s="29">
        <v>52002751</v>
      </c>
      <c r="D6" s="62">
        <v>45.443198113335697</v>
      </c>
      <c r="E6" s="61"/>
    </row>
    <row r="7" spans="1:5">
      <c r="A7" s="14">
        <v>6</v>
      </c>
      <c r="B7" s="14" t="s">
        <v>102</v>
      </c>
      <c r="C7" s="29">
        <v>47058510</v>
      </c>
      <c r="D7" s="62">
        <v>52.821487942313603</v>
      </c>
      <c r="E7" s="61"/>
    </row>
    <row r="8" spans="1:5">
      <c r="A8" s="14">
        <v>7</v>
      </c>
      <c r="B8" s="14" t="s">
        <v>103</v>
      </c>
      <c r="C8" s="29">
        <v>37588772</v>
      </c>
      <c r="D8" s="62">
        <v>58.715020358265001</v>
      </c>
      <c r="E8" s="61"/>
    </row>
    <row r="9" spans="1:5">
      <c r="A9" s="14">
        <v>8</v>
      </c>
      <c r="B9" s="14" t="s">
        <v>104</v>
      </c>
      <c r="C9" s="29">
        <v>32294232</v>
      </c>
      <c r="D9" s="62">
        <v>63.778423417568199</v>
      </c>
      <c r="E9" s="61"/>
    </row>
    <row r="10" spans="1:5">
      <c r="A10" s="14">
        <v>9</v>
      </c>
      <c r="B10" s="14" t="s">
        <v>105</v>
      </c>
      <c r="C10" s="29">
        <v>30970436</v>
      </c>
      <c r="D10" s="62">
        <v>68.634268894567199</v>
      </c>
      <c r="E10" s="61"/>
    </row>
    <row r="11" spans="1:5">
      <c r="A11" s="14">
        <v>10</v>
      </c>
      <c r="B11" s="14" t="s">
        <v>106</v>
      </c>
      <c r="C11" s="29">
        <v>30158993</v>
      </c>
      <c r="D11" s="62">
        <v>73.3628884642076</v>
      </c>
      <c r="E11" s="61"/>
    </row>
    <row r="12" spans="1:5">
      <c r="A12" s="14">
        <v>11</v>
      </c>
      <c r="B12" s="14" t="s">
        <v>107</v>
      </c>
      <c r="C12" s="29">
        <v>24489505</v>
      </c>
      <c r="D12" s="62">
        <v>77.2025906914605</v>
      </c>
      <c r="E12" s="61"/>
    </row>
    <row r="13" spans="1:5">
      <c r="A13" s="14">
        <v>12</v>
      </c>
      <c r="B13" s="14" t="s">
        <v>108</v>
      </c>
      <c r="C13" s="29">
        <v>23141929</v>
      </c>
      <c r="D13" s="62">
        <v>80.831006877260506</v>
      </c>
      <c r="E13" s="61"/>
    </row>
    <row r="14" spans="1:5">
      <c r="A14" s="14">
        <v>13</v>
      </c>
      <c r="B14" s="14" t="s">
        <v>109</v>
      </c>
      <c r="C14" s="29">
        <v>21497000</v>
      </c>
      <c r="D14" s="62">
        <v>84.201515132909392</v>
      </c>
      <c r="E14" s="61"/>
    </row>
    <row r="15" spans="1:5">
      <c r="A15" s="14">
        <v>14</v>
      </c>
      <c r="B15" s="14" t="s">
        <v>110</v>
      </c>
      <c r="C15" s="29">
        <v>18630045</v>
      </c>
      <c r="D15" s="62">
        <v>87.122514364226006</v>
      </c>
      <c r="E15" s="61"/>
    </row>
    <row r="16" spans="1:5">
      <c r="A16" s="14">
        <v>15</v>
      </c>
      <c r="B16" s="14" t="s">
        <v>111</v>
      </c>
      <c r="C16" s="29">
        <v>17419373</v>
      </c>
      <c r="D16" s="62">
        <v>89.853692691654402</v>
      </c>
      <c r="E16" s="61"/>
    </row>
    <row r="17" spans="1:5">
      <c r="A17" s="14">
        <v>16</v>
      </c>
      <c r="B17" s="14" t="s">
        <v>112</v>
      </c>
      <c r="C17" s="29">
        <v>16083400</v>
      </c>
      <c r="D17" s="62">
        <v>92.375404208559303</v>
      </c>
      <c r="E17" s="61"/>
    </row>
    <row r="18" spans="1:5">
      <c r="A18" s="14">
        <v>17</v>
      </c>
      <c r="B18" s="14" t="s">
        <v>113</v>
      </c>
      <c r="C18" s="29">
        <v>15317000</v>
      </c>
      <c r="D18" s="62">
        <v>94.776952096719199</v>
      </c>
      <c r="E18" s="61"/>
    </row>
    <row r="19" spans="1:5">
      <c r="A19" s="14">
        <v>18</v>
      </c>
      <c r="B19" s="14" t="s">
        <v>114</v>
      </c>
      <c r="C19" s="29">
        <v>12654263</v>
      </c>
      <c r="D19" s="62">
        <v>96.761010240211505</v>
      </c>
      <c r="E19" s="61"/>
    </row>
    <row r="20" spans="1:5">
      <c r="A20" s="14" t="s">
        <v>115</v>
      </c>
      <c r="B20" s="14" t="s">
        <v>116</v>
      </c>
      <c r="C20" s="29">
        <v>3188654</v>
      </c>
      <c r="D20" s="62">
        <v>97.260958355362803</v>
      </c>
      <c r="E20" s="61"/>
    </row>
    <row r="21" spans="1:5">
      <c r="A21" s="14" t="s">
        <v>115</v>
      </c>
      <c r="B21" s="14" t="s">
        <v>117</v>
      </c>
      <c r="C21" s="29">
        <v>2523572</v>
      </c>
      <c r="D21" s="62">
        <v>97.656628460946109</v>
      </c>
      <c r="E21" s="61"/>
    </row>
    <row r="22" spans="1:5">
      <c r="A22" s="14" t="s">
        <v>115</v>
      </c>
      <c r="B22" s="14" t="s">
        <v>118</v>
      </c>
      <c r="C22" s="29">
        <v>1849916</v>
      </c>
      <c r="D22" s="62">
        <v>97.946676242043793</v>
      </c>
      <c r="E22" s="61"/>
    </row>
    <row r="23" spans="1:5">
      <c r="A23" s="14" t="s">
        <v>115</v>
      </c>
      <c r="B23" s="14" t="s">
        <v>119</v>
      </c>
      <c r="C23" s="29">
        <v>1522117</v>
      </c>
      <c r="D23" s="62">
        <v>98.185328515131403</v>
      </c>
      <c r="E23" s="61"/>
    </row>
    <row r="24" spans="1:5">
      <c r="A24" s="14" t="s">
        <v>115</v>
      </c>
      <c r="B24" s="14" t="s">
        <v>120</v>
      </c>
      <c r="C24" s="29">
        <v>1162857</v>
      </c>
      <c r="D24" s="62">
        <v>98.3676525193478</v>
      </c>
      <c r="E24" s="61"/>
    </row>
    <row r="25" spans="1:5">
      <c r="A25" s="14" t="s">
        <v>115</v>
      </c>
      <c r="B25" s="14" t="s">
        <v>121</v>
      </c>
      <c r="C25" s="29">
        <v>1059678</v>
      </c>
      <c r="D25" s="62">
        <v>98.533799118749002</v>
      </c>
      <c r="E25" s="6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workbookViewId="0">
      <selection activeCell="D11" sqref="D11"/>
    </sheetView>
  </sheetViews>
  <sheetFormatPr defaultColWidth="9.109375" defaultRowHeight="14.4"/>
  <cols>
    <col min="1" max="1" width="3.5546875" customWidth="1"/>
    <col min="2" max="2" width="12.44140625" customWidth="1"/>
    <col min="3" max="3" width="11.6640625" customWidth="1"/>
    <col min="4" max="4" width="12.6640625" customWidth="1"/>
    <col min="5" max="5" width="18.44140625" customWidth="1"/>
    <col min="6" max="6" width="20.33203125" customWidth="1"/>
    <col min="7" max="7" width="14.33203125" customWidth="1"/>
    <col min="8" max="8" width="13.5546875" customWidth="1"/>
    <col min="9" max="9" width="42.33203125" customWidth="1"/>
    <col min="10" max="10" width="12.33203125" customWidth="1"/>
    <col min="11" max="11" width="8.88671875" customWidth="1"/>
    <col min="12" max="12" width="10.6640625" customWidth="1"/>
    <col min="13" max="13" width="10.88671875" customWidth="1"/>
    <col min="14" max="14" width="7.88671875" customWidth="1"/>
    <col min="15" max="15" width="10.109375" customWidth="1"/>
    <col min="16" max="16" width="7.44140625" customWidth="1"/>
    <col min="17" max="17" width="9.88671875" customWidth="1"/>
    <col min="18" max="18" width="7.44140625" customWidth="1"/>
    <col min="19" max="19" width="9.88671875" customWidth="1"/>
    <col min="20" max="20" width="7.44140625" customWidth="1"/>
    <col min="21" max="21" width="9.88671875" customWidth="1"/>
    <col min="22" max="22" width="8.88671875" customWidth="1"/>
    <col min="23" max="23" width="11.5546875" customWidth="1"/>
    <col min="24" max="24" width="15.109375" customWidth="1"/>
    <col min="25" max="25" width="40.109375" customWidth="1"/>
  </cols>
  <sheetData>
    <row r="1" spans="1:25">
      <c r="A1" s="31" t="s">
        <v>25</v>
      </c>
      <c r="B1" s="31" t="s">
        <v>26</v>
      </c>
      <c r="C1" s="31" t="s">
        <v>27</v>
      </c>
      <c r="D1" s="31" t="s">
        <v>28</v>
      </c>
      <c r="E1" s="31" t="s">
        <v>29</v>
      </c>
      <c r="F1" s="31" t="s">
        <v>30</v>
      </c>
      <c r="G1" s="31" t="s">
        <v>31</v>
      </c>
      <c r="H1" s="31" t="s">
        <v>32</v>
      </c>
      <c r="I1" s="35" t="s">
        <v>33</v>
      </c>
      <c r="J1" s="31" t="s">
        <v>34</v>
      </c>
      <c r="K1" s="31" t="s">
        <v>35</v>
      </c>
      <c r="L1" s="31" t="s">
        <v>36</v>
      </c>
      <c r="M1" s="31" t="s">
        <v>37</v>
      </c>
      <c r="N1" s="31" t="s">
        <v>38</v>
      </c>
      <c r="O1" s="31" t="s">
        <v>39</v>
      </c>
      <c r="P1" s="31" t="s">
        <v>40</v>
      </c>
      <c r="Q1" s="31" t="s">
        <v>41</v>
      </c>
      <c r="R1" s="31" t="s">
        <v>42</v>
      </c>
      <c r="S1" s="31" t="s">
        <v>43</v>
      </c>
      <c r="T1" s="31" t="s">
        <v>44</v>
      </c>
      <c r="U1" s="31" t="s">
        <v>45</v>
      </c>
      <c r="V1" s="31" t="s">
        <v>46</v>
      </c>
      <c r="W1" s="35" t="s">
        <v>47</v>
      </c>
      <c r="X1" s="35" t="s">
        <v>48</v>
      </c>
      <c r="Y1" s="35" t="s">
        <v>49</v>
      </c>
    </row>
    <row r="2" spans="1:25" ht="27">
      <c r="A2" s="31">
        <v>1</v>
      </c>
      <c r="B2" s="31">
        <v>686327</v>
      </c>
      <c r="C2" s="31" t="s">
        <v>50</v>
      </c>
      <c r="D2" s="31" t="s">
        <v>51</v>
      </c>
      <c r="E2" s="31" t="s">
        <v>52</v>
      </c>
      <c r="F2" s="32" t="s">
        <v>53</v>
      </c>
      <c r="G2" s="31" t="s">
        <v>54</v>
      </c>
      <c r="H2" s="31" t="s">
        <v>55</v>
      </c>
      <c r="I2" s="31" t="s">
        <v>56</v>
      </c>
      <c r="J2" s="41">
        <v>951575644</v>
      </c>
      <c r="K2" s="41">
        <v>4538</v>
      </c>
      <c r="L2" s="41">
        <v>209690.53</v>
      </c>
      <c r="M2" s="41">
        <v>14479314</v>
      </c>
      <c r="N2" s="41">
        <v>503</v>
      </c>
      <c r="O2" s="42">
        <v>0.118662209055027</v>
      </c>
      <c r="P2" s="41">
        <v>104806</v>
      </c>
      <c r="Q2" s="41">
        <v>2173999</v>
      </c>
      <c r="R2" s="41">
        <v>128</v>
      </c>
      <c r="S2" s="41">
        <v>1350188</v>
      </c>
      <c r="T2" s="41">
        <v>236</v>
      </c>
      <c r="U2" s="41">
        <v>495849</v>
      </c>
      <c r="V2" s="41">
        <v>460</v>
      </c>
      <c r="W2" s="45">
        <v>13029</v>
      </c>
      <c r="X2" s="45">
        <v>492.83</v>
      </c>
      <c r="Y2" s="46" t="s">
        <v>57</v>
      </c>
    </row>
    <row r="3" spans="1:25">
      <c r="A3" s="31">
        <v>2</v>
      </c>
      <c r="B3" s="31">
        <v>1193083</v>
      </c>
      <c r="C3" s="31" t="s">
        <v>50</v>
      </c>
      <c r="D3" s="31" t="s">
        <v>58</v>
      </c>
      <c r="E3" s="31" t="s">
        <v>59</v>
      </c>
      <c r="F3" s="32" t="s">
        <v>60</v>
      </c>
      <c r="G3" s="31" t="s">
        <v>54</v>
      </c>
      <c r="H3" s="31" t="s">
        <v>61</v>
      </c>
      <c r="I3" s="31" t="s">
        <v>62</v>
      </c>
      <c r="J3" s="41">
        <v>1308494669</v>
      </c>
      <c r="K3" s="41">
        <v>2005718</v>
      </c>
      <c r="L3" s="41">
        <v>652.38</v>
      </c>
      <c r="M3" s="41">
        <v>21771</v>
      </c>
      <c r="N3" s="41">
        <v>200</v>
      </c>
      <c r="O3" s="42">
        <v>5.3947487653081101E-4</v>
      </c>
      <c r="P3" s="41">
        <v>7059</v>
      </c>
      <c r="Q3" s="41">
        <v>919</v>
      </c>
      <c r="R3" s="41">
        <v>359349</v>
      </c>
      <c r="S3" s="41">
        <v>516</v>
      </c>
      <c r="T3" s="41">
        <v>743142</v>
      </c>
      <c r="U3" s="41">
        <v>274</v>
      </c>
      <c r="V3" s="41">
        <v>1450687</v>
      </c>
      <c r="W3" s="41" t="s">
        <v>63</v>
      </c>
      <c r="X3" s="41" t="s">
        <v>63</v>
      </c>
      <c r="Y3" s="47" t="s">
        <v>63</v>
      </c>
    </row>
    <row r="4" spans="1:25">
      <c r="A4" s="31">
        <v>3</v>
      </c>
      <c r="B4" s="31">
        <v>2292721</v>
      </c>
      <c r="C4" s="31" t="s">
        <v>50</v>
      </c>
      <c r="D4" s="31" t="s">
        <v>58</v>
      </c>
      <c r="E4" s="31" t="s">
        <v>64</v>
      </c>
      <c r="F4" s="32" t="s">
        <v>65</v>
      </c>
      <c r="G4" s="31" t="s">
        <v>54</v>
      </c>
      <c r="H4" s="31" t="s">
        <v>66</v>
      </c>
      <c r="I4" s="31" t="s">
        <v>67</v>
      </c>
      <c r="J4" s="41">
        <v>1323732878</v>
      </c>
      <c r="K4" s="41">
        <v>721499</v>
      </c>
      <c r="L4" s="41">
        <v>1834.7</v>
      </c>
      <c r="M4" s="41">
        <v>262554599</v>
      </c>
      <c r="N4" s="41">
        <v>247</v>
      </c>
      <c r="O4" s="42">
        <v>2.3479895767913399E-3</v>
      </c>
      <c r="P4" s="41">
        <v>38177</v>
      </c>
      <c r="Q4" s="41">
        <v>38669433</v>
      </c>
      <c r="R4" s="41">
        <v>4</v>
      </c>
      <c r="S4" s="41">
        <v>3150</v>
      </c>
      <c r="T4" s="41">
        <v>41537</v>
      </c>
      <c r="U4" s="41">
        <v>461</v>
      </c>
      <c r="V4" s="41">
        <v>389936</v>
      </c>
      <c r="W4" s="41">
        <v>164626</v>
      </c>
      <c r="X4" s="41">
        <v>253.74</v>
      </c>
      <c r="Y4" s="31" t="s">
        <v>68</v>
      </c>
    </row>
    <row r="5" spans="1:25">
      <c r="A5" s="31">
        <v>4</v>
      </c>
      <c r="B5" s="31">
        <v>686687</v>
      </c>
      <c r="C5" s="31" t="s">
        <v>50</v>
      </c>
      <c r="D5" s="31" t="s">
        <v>69</v>
      </c>
      <c r="E5" s="31" t="s">
        <v>70</v>
      </c>
      <c r="F5" s="32" t="s">
        <v>71</v>
      </c>
      <c r="G5" s="31" t="s">
        <v>54</v>
      </c>
      <c r="H5" s="31" t="s">
        <v>72</v>
      </c>
      <c r="I5" s="31" t="s">
        <v>73</v>
      </c>
      <c r="J5" s="41">
        <v>1218614357</v>
      </c>
      <c r="K5" s="41">
        <v>1378355</v>
      </c>
      <c r="L5" s="41">
        <v>884.11</v>
      </c>
      <c r="M5" s="41">
        <v>260875</v>
      </c>
      <c r="N5" s="41">
        <v>200</v>
      </c>
      <c r="O5" s="42">
        <v>2.6121635460101499E-4</v>
      </c>
      <c r="P5" s="41">
        <v>8515</v>
      </c>
      <c r="Q5" s="41">
        <v>2268</v>
      </c>
      <c r="R5" s="41">
        <v>73598</v>
      </c>
      <c r="S5" s="41">
        <v>662</v>
      </c>
      <c r="T5" s="41">
        <v>298270</v>
      </c>
      <c r="U5" s="41">
        <v>286</v>
      </c>
      <c r="V5" s="41">
        <v>898791</v>
      </c>
      <c r="W5" s="41" t="s">
        <v>63</v>
      </c>
      <c r="X5" s="41" t="s">
        <v>63</v>
      </c>
      <c r="Y5" s="31" t="s">
        <v>63</v>
      </c>
    </row>
    <row r="6" spans="1:25">
      <c r="A6" s="31">
        <v>5</v>
      </c>
      <c r="B6" s="31">
        <v>672230</v>
      </c>
      <c r="C6" s="31" t="s">
        <v>74</v>
      </c>
      <c r="D6" s="31" t="s">
        <v>75</v>
      </c>
      <c r="E6" s="31" t="s">
        <v>76</v>
      </c>
      <c r="F6" s="32" t="s">
        <v>77</v>
      </c>
      <c r="G6" s="31" t="s">
        <v>54</v>
      </c>
      <c r="H6" s="31" t="s">
        <v>78</v>
      </c>
      <c r="I6" s="31" t="s">
        <v>79</v>
      </c>
      <c r="J6" s="41">
        <v>467325690</v>
      </c>
      <c r="K6" s="41">
        <v>91572</v>
      </c>
      <c r="L6" s="41">
        <v>5103.37</v>
      </c>
      <c r="M6" s="41">
        <v>135941</v>
      </c>
      <c r="N6" s="41">
        <v>500</v>
      </c>
      <c r="O6" s="42">
        <v>2.1386391148323098E-3</v>
      </c>
      <c r="P6" s="41">
        <v>10162</v>
      </c>
      <c r="Q6" s="41">
        <v>12149</v>
      </c>
      <c r="R6" s="41">
        <v>11069</v>
      </c>
      <c r="S6" s="41">
        <v>6964</v>
      </c>
      <c r="T6" s="41">
        <v>21193</v>
      </c>
      <c r="U6" s="41">
        <v>2107</v>
      </c>
      <c r="V6" s="41">
        <v>44115</v>
      </c>
      <c r="W6" s="41">
        <v>19433</v>
      </c>
      <c r="X6" s="41">
        <v>272.45999999999998</v>
      </c>
      <c r="Y6" s="31" t="s">
        <v>80</v>
      </c>
    </row>
    <row r="7" spans="1:25" s="30" customFormat="1">
      <c r="A7" s="33">
        <v>6</v>
      </c>
      <c r="B7" s="33">
        <v>685043</v>
      </c>
      <c r="C7" s="33" t="s">
        <v>50</v>
      </c>
      <c r="D7" s="33" t="s">
        <v>81</v>
      </c>
      <c r="E7" s="33" t="s">
        <v>82</v>
      </c>
      <c r="F7" s="34" t="s">
        <v>83</v>
      </c>
      <c r="G7" s="33" t="s">
        <v>54</v>
      </c>
      <c r="H7" s="33" t="s">
        <v>84</v>
      </c>
      <c r="I7" s="33" t="s">
        <v>85</v>
      </c>
      <c r="J7" s="43">
        <v>183949938</v>
      </c>
      <c r="K7" s="43">
        <v>260360</v>
      </c>
      <c r="L7" s="43">
        <v>706.52</v>
      </c>
      <c r="M7" s="43">
        <v>9671</v>
      </c>
      <c r="N7" s="43">
        <v>500</v>
      </c>
      <c r="O7" s="44">
        <v>1.8048388795869E-4</v>
      </c>
      <c r="P7" s="43">
        <v>332</v>
      </c>
      <c r="Q7" s="43">
        <v>686</v>
      </c>
      <c r="R7" s="43">
        <v>100997</v>
      </c>
      <c r="S7" s="43">
        <v>595</v>
      </c>
      <c r="T7" s="43">
        <v>158744</v>
      </c>
      <c r="U7" s="43">
        <v>528</v>
      </c>
      <c r="V7" s="43">
        <v>224517</v>
      </c>
      <c r="W7" s="43" t="s">
        <v>63</v>
      </c>
      <c r="X7" s="43" t="s">
        <v>63</v>
      </c>
      <c r="Y7" s="31" t="s">
        <v>63</v>
      </c>
    </row>
    <row r="8" spans="1:25" ht="15.6" customHeight="1">
      <c r="A8" s="31">
        <v>7</v>
      </c>
      <c r="B8" s="31">
        <v>2949330</v>
      </c>
      <c r="C8" s="35" t="s">
        <v>50</v>
      </c>
      <c r="D8" s="31" t="s">
        <v>86</v>
      </c>
      <c r="E8" s="35" t="s">
        <v>87</v>
      </c>
      <c r="F8" s="36" t="s">
        <v>88</v>
      </c>
      <c r="G8" s="31" t="s">
        <v>89</v>
      </c>
      <c r="H8" s="31" t="s">
        <v>90</v>
      </c>
      <c r="I8" s="31" t="s">
        <v>91</v>
      </c>
      <c r="J8" s="41">
        <v>637796984</v>
      </c>
      <c r="K8" s="41">
        <v>210</v>
      </c>
      <c r="L8" s="41">
        <v>3037128.5</v>
      </c>
      <c r="M8" s="41">
        <v>68884794</v>
      </c>
      <c r="N8" s="41">
        <v>1000</v>
      </c>
      <c r="O8" s="42">
        <v>3.7441381190350703E-4</v>
      </c>
      <c r="P8" s="41">
        <v>1189</v>
      </c>
      <c r="Q8" s="41">
        <v>47058510</v>
      </c>
      <c r="R8" s="41">
        <v>6</v>
      </c>
      <c r="S8" s="41">
        <v>30158993</v>
      </c>
      <c r="T8" s="41">
        <v>10</v>
      </c>
      <c r="U8" s="41">
        <v>16083400</v>
      </c>
      <c r="V8" s="41">
        <v>16</v>
      </c>
      <c r="W8" s="45">
        <v>14233</v>
      </c>
      <c r="X8" s="45">
        <v>572</v>
      </c>
      <c r="Y8" s="46" t="s">
        <v>92</v>
      </c>
    </row>
    <row r="15" spans="1:25">
      <c r="C15" s="37"/>
      <c r="D15" s="37"/>
      <c r="E15" s="37"/>
      <c r="F15" s="37"/>
      <c r="T15" s="37"/>
    </row>
    <row r="16" spans="1:25">
      <c r="C16" s="38"/>
      <c r="D16" s="38"/>
      <c r="E16" s="39"/>
      <c r="F16" s="40"/>
      <c r="T16" s="38"/>
    </row>
    <row r="17" spans="3:20">
      <c r="C17" s="38"/>
      <c r="D17" s="38"/>
      <c r="E17" s="39"/>
      <c r="F17" s="40"/>
      <c r="T17" s="38"/>
    </row>
    <row r="18" spans="3:20">
      <c r="C18" s="38"/>
      <c r="D18" s="38"/>
      <c r="E18" s="39"/>
      <c r="F18" s="40"/>
      <c r="T18" s="38"/>
    </row>
    <row r="19" spans="3:20">
      <c r="C19" s="38"/>
      <c r="D19" s="38"/>
      <c r="E19" s="39"/>
      <c r="F19" s="40"/>
      <c r="T19" s="38"/>
    </row>
    <row r="20" spans="3:20">
      <c r="C20" s="38"/>
      <c r="D20" s="38"/>
      <c r="E20" s="39"/>
      <c r="F20" s="40"/>
      <c r="T20" s="38"/>
    </row>
    <row r="21" spans="3:20">
      <c r="C21" s="38"/>
      <c r="D21" s="38"/>
      <c r="E21" s="39"/>
      <c r="F21" s="40"/>
      <c r="T21" s="38"/>
    </row>
    <row r="22" spans="3:20">
      <c r="C22" s="38"/>
      <c r="D22" s="38"/>
      <c r="E22" s="39"/>
      <c r="F22" s="40"/>
      <c r="T22" s="38"/>
    </row>
    <row r="23" spans="3:20">
      <c r="C23" s="38"/>
      <c r="D23" s="38"/>
      <c r="E23" s="39"/>
      <c r="F23" s="40"/>
      <c r="T23" s="38"/>
    </row>
    <row r="24" spans="3:20">
      <c r="C24" s="38"/>
      <c r="D24" s="38"/>
      <c r="E24" s="39"/>
      <c r="F24" s="40"/>
      <c r="T24" s="38"/>
    </row>
  </sheetData>
  <sortState xmlns:xlrd2="http://schemas.microsoft.com/office/spreadsheetml/2017/richdata2" ref="A2:T10">
    <sortCondition ref="P2:P10"/>
    <sortCondition ref="Q2:Q10"/>
    <sortCondition ref="R2:R10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workbookViewId="0">
      <selection activeCell="G18" sqref="G18"/>
    </sheetView>
  </sheetViews>
  <sheetFormatPr defaultColWidth="9" defaultRowHeight="14.4"/>
  <cols>
    <col min="2" max="2" width="11.109375" customWidth="1"/>
    <col min="3" max="3" width="12.5546875" bestFit="1" customWidth="1"/>
    <col min="4" max="4" width="14" bestFit="1" customWidth="1"/>
    <col min="6" max="6" width="28" bestFit="1" customWidth="1"/>
    <col min="7" max="7" width="18" customWidth="1"/>
    <col min="8" max="8" width="17.6640625" customWidth="1"/>
    <col min="9" max="9" width="43" bestFit="1" customWidth="1"/>
    <col min="10" max="10" width="13.33203125" bestFit="1" customWidth="1"/>
    <col min="11" max="11" width="215.5546875" bestFit="1" customWidth="1"/>
  </cols>
  <sheetData>
    <row r="1" spans="1:11">
      <c r="A1" s="14" t="s">
        <v>132</v>
      </c>
      <c r="B1" s="14" t="s">
        <v>133</v>
      </c>
      <c r="C1" s="15" t="s">
        <v>122</v>
      </c>
      <c r="D1" s="15" t="s">
        <v>134</v>
      </c>
      <c r="E1" s="15" t="s">
        <v>135</v>
      </c>
      <c r="F1" s="15" t="s">
        <v>136</v>
      </c>
      <c r="G1" s="55" t="s">
        <v>513</v>
      </c>
      <c r="H1" s="56" t="s">
        <v>514</v>
      </c>
      <c r="I1" s="15" t="s">
        <v>137</v>
      </c>
      <c r="J1" s="15" t="s">
        <v>32</v>
      </c>
      <c r="K1" s="15" t="s">
        <v>138</v>
      </c>
    </row>
    <row r="2" spans="1:11">
      <c r="A2" s="16" t="s">
        <v>139</v>
      </c>
      <c r="B2" s="16" t="s">
        <v>140</v>
      </c>
      <c r="C2" s="17" t="s">
        <v>141</v>
      </c>
      <c r="D2" s="17" t="s">
        <v>142</v>
      </c>
      <c r="E2" s="17" t="s">
        <v>143</v>
      </c>
      <c r="F2" s="18" t="s">
        <v>129</v>
      </c>
      <c r="G2" s="57" t="s">
        <v>213</v>
      </c>
      <c r="H2" s="57" t="s">
        <v>213</v>
      </c>
      <c r="I2" s="16" t="s">
        <v>144</v>
      </c>
      <c r="J2" s="19" t="s">
        <v>145</v>
      </c>
      <c r="K2" s="25" t="s">
        <v>146</v>
      </c>
    </row>
    <row r="3" spans="1:11">
      <c r="A3" s="16" t="s">
        <v>139</v>
      </c>
      <c r="B3" s="16" t="s">
        <v>140</v>
      </c>
      <c r="C3" s="17" t="s">
        <v>141</v>
      </c>
      <c r="D3" s="17" t="s">
        <v>147</v>
      </c>
      <c r="E3" s="20" t="s">
        <v>148</v>
      </c>
      <c r="F3" s="18" t="s">
        <v>130</v>
      </c>
      <c r="G3" s="57" t="s">
        <v>213</v>
      </c>
      <c r="H3" s="57" t="s">
        <v>213</v>
      </c>
      <c r="I3" s="16" t="s">
        <v>149</v>
      </c>
      <c r="J3" s="19" t="s">
        <v>145</v>
      </c>
      <c r="K3" s="25" t="s">
        <v>146</v>
      </c>
    </row>
    <row r="4" spans="1:11">
      <c r="A4" s="16" t="s">
        <v>139</v>
      </c>
      <c r="B4" s="16" t="s">
        <v>140</v>
      </c>
      <c r="C4" s="17" t="s">
        <v>150</v>
      </c>
      <c r="D4" s="17" t="s">
        <v>50</v>
      </c>
      <c r="E4" s="20" t="s">
        <v>151</v>
      </c>
      <c r="F4" s="49" t="s">
        <v>53</v>
      </c>
      <c r="G4" s="49"/>
      <c r="H4" s="57" t="s">
        <v>213</v>
      </c>
      <c r="I4" s="16" t="s">
        <v>152</v>
      </c>
      <c r="J4" s="19" t="s">
        <v>55</v>
      </c>
      <c r="K4" s="26" t="s">
        <v>153</v>
      </c>
    </row>
    <row r="5" spans="1:11">
      <c r="A5" s="16" t="s">
        <v>139</v>
      </c>
      <c r="B5" s="16" t="s">
        <v>140</v>
      </c>
      <c r="C5" s="17" t="s">
        <v>150</v>
      </c>
      <c r="D5" s="17" t="s">
        <v>50</v>
      </c>
      <c r="E5" s="20" t="s">
        <v>154</v>
      </c>
      <c r="F5" s="18" t="s">
        <v>155</v>
      </c>
      <c r="G5" s="57" t="s">
        <v>213</v>
      </c>
      <c r="H5" s="57" t="s">
        <v>213</v>
      </c>
      <c r="I5" s="16" t="s">
        <v>156</v>
      </c>
      <c r="J5" s="19" t="s">
        <v>157</v>
      </c>
      <c r="K5" s="19" t="s">
        <v>157</v>
      </c>
    </row>
    <row r="6" spans="1:11">
      <c r="A6" s="16" t="s">
        <v>139</v>
      </c>
      <c r="B6" s="16" t="s">
        <v>140</v>
      </c>
      <c r="C6" s="17" t="s">
        <v>158</v>
      </c>
      <c r="D6" s="17" t="s">
        <v>159</v>
      </c>
      <c r="E6" s="20" t="s">
        <v>160</v>
      </c>
      <c r="F6" s="18" t="s">
        <v>131</v>
      </c>
      <c r="G6" s="57" t="s">
        <v>213</v>
      </c>
      <c r="H6" s="57" t="s">
        <v>213</v>
      </c>
      <c r="I6" s="16" t="s">
        <v>161</v>
      </c>
      <c r="J6" s="19" t="s">
        <v>162</v>
      </c>
      <c r="K6" s="26" t="s">
        <v>163</v>
      </c>
    </row>
    <row r="7" spans="1:11">
      <c r="A7" s="16" t="s">
        <v>139</v>
      </c>
      <c r="B7" s="16" t="s">
        <v>140</v>
      </c>
      <c r="C7" s="17" t="s">
        <v>158</v>
      </c>
      <c r="D7" s="17" t="s">
        <v>159</v>
      </c>
      <c r="E7" s="20" t="s">
        <v>164</v>
      </c>
      <c r="F7" s="18" t="s">
        <v>165</v>
      </c>
      <c r="G7" s="57" t="s">
        <v>213</v>
      </c>
      <c r="H7" s="57" t="s">
        <v>213</v>
      </c>
      <c r="I7" s="16" t="s">
        <v>166</v>
      </c>
      <c r="J7" s="19" t="s">
        <v>167</v>
      </c>
      <c r="K7" s="26" t="s">
        <v>168</v>
      </c>
    </row>
    <row r="8" spans="1:11">
      <c r="A8" s="16" t="s">
        <v>139</v>
      </c>
      <c r="B8" s="20" t="s">
        <v>169</v>
      </c>
      <c r="C8" s="17" t="s">
        <v>170</v>
      </c>
      <c r="D8" s="20" t="s">
        <v>171</v>
      </c>
      <c r="E8" s="20" t="s">
        <v>172</v>
      </c>
      <c r="F8" s="18" t="s">
        <v>128</v>
      </c>
      <c r="G8" s="57" t="s">
        <v>213</v>
      </c>
      <c r="H8" s="57" t="s">
        <v>213</v>
      </c>
      <c r="I8" s="16" t="s">
        <v>173</v>
      </c>
      <c r="J8" s="21" t="s">
        <v>174</v>
      </c>
      <c r="K8" s="27" t="s">
        <v>175</v>
      </c>
    </row>
    <row r="9" spans="1:11">
      <c r="A9" s="16" t="s">
        <v>139</v>
      </c>
      <c r="B9" s="20" t="s">
        <v>169</v>
      </c>
      <c r="C9" s="17" t="s">
        <v>170</v>
      </c>
      <c r="D9" s="20" t="s">
        <v>171</v>
      </c>
      <c r="E9" s="20" t="s">
        <v>176</v>
      </c>
      <c r="F9" s="18" t="s">
        <v>346</v>
      </c>
      <c r="G9" s="57" t="s">
        <v>213</v>
      </c>
      <c r="H9" s="57" t="s">
        <v>213</v>
      </c>
      <c r="I9" s="16" t="s">
        <v>177</v>
      </c>
      <c r="J9" s="21" t="s">
        <v>178</v>
      </c>
      <c r="K9" s="27" t="s">
        <v>179</v>
      </c>
    </row>
    <row r="10" spans="1:11">
      <c r="A10" s="16" t="s">
        <v>139</v>
      </c>
      <c r="B10" s="17" t="s">
        <v>169</v>
      </c>
      <c r="C10" s="17" t="s">
        <v>170</v>
      </c>
      <c r="D10" s="17" t="s">
        <v>180</v>
      </c>
      <c r="E10" s="20" t="s">
        <v>181</v>
      </c>
      <c r="F10" s="18" t="s">
        <v>182</v>
      </c>
      <c r="G10" s="57" t="s">
        <v>213</v>
      </c>
      <c r="H10" s="57" t="s">
        <v>213</v>
      </c>
      <c r="I10" s="16" t="s">
        <v>183</v>
      </c>
      <c r="J10" s="19" t="s">
        <v>184</v>
      </c>
      <c r="K10" s="26" t="s">
        <v>185</v>
      </c>
    </row>
    <row r="11" spans="1:11">
      <c r="A11" s="16" t="s">
        <v>139</v>
      </c>
      <c r="B11" s="17" t="s">
        <v>169</v>
      </c>
      <c r="C11" s="17" t="s">
        <v>170</v>
      </c>
      <c r="D11" s="17" t="s">
        <v>180</v>
      </c>
      <c r="E11" s="16" t="s">
        <v>186</v>
      </c>
      <c r="F11" s="16" t="s">
        <v>187</v>
      </c>
      <c r="G11" s="57" t="s">
        <v>213</v>
      </c>
      <c r="H11" s="57" t="s">
        <v>213</v>
      </c>
      <c r="I11" s="16" t="s">
        <v>188</v>
      </c>
      <c r="J11" s="14" t="s">
        <v>189</v>
      </c>
      <c r="K11" s="14" t="s">
        <v>190</v>
      </c>
    </row>
    <row r="12" spans="1:11">
      <c r="A12" s="16" t="s">
        <v>191</v>
      </c>
      <c r="B12" s="22"/>
      <c r="C12" s="17" t="s">
        <v>192</v>
      </c>
      <c r="D12" s="17" t="s">
        <v>193</v>
      </c>
      <c r="E12" s="17" t="s">
        <v>194</v>
      </c>
      <c r="F12" s="23" t="s">
        <v>195</v>
      </c>
      <c r="G12" s="23"/>
      <c r="H12" s="57" t="s">
        <v>213</v>
      </c>
      <c r="I12" s="16" t="s">
        <v>196</v>
      </c>
      <c r="J12" s="24" t="s">
        <v>197</v>
      </c>
      <c r="K12" s="26" t="s">
        <v>198</v>
      </c>
    </row>
    <row r="13" spans="1:11">
      <c r="A13" s="16" t="s">
        <v>199</v>
      </c>
      <c r="B13" s="16"/>
      <c r="C13" s="16" t="s">
        <v>200</v>
      </c>
      <c r="D13" s="16" t="s">
        <v>201</v>
      </c>
      <c r="E13" s="16" t="s">
        <v>202</v>
      </c>
      <c r="F13" s="16" t="s">
        <v>203</v>
      </c>
      <c r="G13" s="57" t="s">
        <v>213</v>
      </c>
      <c r="H13" s="57" t="s">
        <v>213</v>
      </c>
      <c r="I13" s="16" t="s">
        <v>204</v>
      </c>
      <c r="J13" s="14" t="s">
        <v>205</v>
      </c>
      <c r="K13" s="14" t="s">
        <v>206</v>
      </c>
    </row>
  </sheetData>
  <conditionalFormatting sqref="E2:E3">
    <cfRule type="duplicateValues" dxfId="22" priority="1"/>
  </conditionalFormatting>
  <conditionalFormatting sqref="E4:E5 E1">
    <cfRule type="duplicateValues" dxfId="21" priority="8"/>
  </conditionalFormatting>
  <conditionalFormatting sqref="E6:E7">
    <cfRule type="duplicateValues" dxfId="20" priority="10"/>
  </conditionalFormatting>
  <conditionalFormatting sqref="E8:E9">
    <cfRule type="duplicateValues" dxfId="19" priority="6"/>
  </conditionalFormatting>
  <conditionalFormatting sqref="E10">
    <cfRule type="duplicateValues" dxfId="18" priority="4"/>
  </conditionalFormatting>
  <conditionalFormatting sqref="E12">
    <cfRule type="duplicateValues" dxfId="17" priority="3"/>
  </conditionalFormatting>
  <conditionalFormatting sqref="F2:F3">
    <cfRule type="duplicateValues" dxfId="16" priority="2"/>
  </conditionalFormatting>
  <conditionalFormatting sqref="F6:F7">
    <cfRule type="duplicateValues" dxfId="15" priority="11"/>
  </conditionalFormatting>
  <conditionalFormatting sqref="F8:F9">
    <cfRule type="duplicateValues" dxfId="14" priority="7"/>
  </conditionalFormatting>
  <conditionalFormatting sqref="F10">
    <cfRule type="duplicateValues" dxfId="13" priority="5"/>
  </conditionalFormatting>
  <conditionalFormatting sqref="F4:G4 F1:H1 F5">
    <cfRule type="duplicateValues" dxfId="12" priority="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744F-6AFA-482B-881C-C34B5C84A9A4}">
  <dimension ref="A1:E12"/>
  <sheetViews>
    <sheetView workbookViewId="0">
      <selection activeCell="B2" sqref="A1:E10"/>
    </sheetView>
  </sheetViews>
  <sheetFormatPr defaultRowHeight="14.4"/>
  <cols>
    <col min="1" max="1" width="11.5546875" customWidth="1"/>
    <col min="2" max="2" width="46" customWidth="1"/>
    <col min="3" max="3" width="15.109375" customWidth="1"/>
    <col min="4" max="5" width="12.88671875" customWidth="1"/>
  </cols>
  <sheetData>
    <row r="1" spans="1:5">
      <c r="A1" s="63" t="s">
        <v>339</v>
      </c>
      <c r="B1" s="63" t="s">
        <v>338</v>
      </c>
      <c r="C1" s="63" t="s">
        <v>345</v>
      </c>
      <c r="D1" s="63" t="s">
        <v>343</v>
      </c>
      <c r="E1" s="63" t="s">
        <v>344</v>
      </c>
    </row>
    <row r="2" spans="1:5">
      <c r="A2" s="22" t="s">
        <v>320</v>
      </c>
      <c r="B2" s="22" t="s">
        <v>321</v>
      </c>
      <c r="C2" s="22" t="s">
        <v>340</v>
      </c>
      <c r="D2" s="22">
        <f>_xlfn.XLOOKUP(A2,[1]rmTrans3b!$C$42:$C$57,[1]rmTrans3b!$K$42:$K$57,"")</f>
        <v>7.4933916725090401E-4</v>
      </c>
      <c r="E2" s="22" t="str">
        <f>_xlfn.XLOOKUP(A2,[1]rmTrans3b!$C$58:$C$96,[1]rmTrans3b!$K$58:$K$96,"")</f>
        <v/>
      </c>
    </row>
    <row r="3" spans="1:5">
      <c r="A3" s="22" t="s">
        <v>322</v>
      </c>
      <c r="B3" s="22" t="s">
        <v>323</v>
      </c>
      <c r="C3" s="22" t="s">
        <v>340</v>
      </c>
      <c r="D3" s="22">
        <f>_xlfn.XLOOKUP(A3,[1]rmTrans3b!$C$42:$C$57,[1]rmTrans3b!$K$42:$K$57,"")</f>
        <v>1.3682810937400501E-3</v>
      </c>
      <c r="E3" s="22" t="str">
        <f>_xlfn.XLOOKUP(A3,[1]rmTrans3b!$C$58:$C$96,[1]rmTrans3b!$K$58:$K$96,"")</f>
        <v/>
      </c>
    </row>
    <row r="4" spans="1:5">
      <c r="A4" s="22" t="s">
        <v>324</v>
      </c>
      <c r="B4" s="22" t="s">
        <v>325</v>
      </c>
      <c r="C4" s="22" t="s">
        <v>340</v>
      </c>
      <c r="D4" s="22">
        <f>_xlfn.XLOOKUP(A4,[1]rmTrans3b!$C$42:$C$57,[1]rmTrans3b!$K$42:$K$57,"")</f>
        <v>1.63486838230029E-3</v>
      </c>
      <c r="E4" s="22" t="str">
        <f>_xlfn.XLOOKUP(A4,[1]rmTrans3b!$C$58:$C$96,[1]rmTrans3b!$K$58:$K$96,"")</f>
        <v/>
      </c>
    </row>
    <row r="5" spans="1:5">
      <c r="A5" s="22" t="s">
        <v>326</v>
      </c>
      <c r="B5" s="22" t="s">
        <v>327</v>
      </c>
      <c r="C5" s="22" t="s">
        <v>341</v>
      </c>
      <c r="D5" s="22" t="str">
        <f>_xlfn.XLOOKUP(A5,[1]rmTrans3b!$C$42:$C$57,[1]rmTrans3b!$K$42:$K$57,"")</f>
        <v/>
      </c>
      <c r="E5" s="22">
        <f>_xlfn.XLOOKUP(A5,[1]rmTrans3b!$C$58:$C$96,[1]rmTrans3b!$K$58:$K$96,"")</f>
        <v>4.6599206161078597E-3</v>
      </c>
    </row>
    <row r="6" spans="1:5">
      <c r="A6" s="22" t="s">
        <v>328</v>
      </c>
      <c r="B6" s="22" t="s">
        <v>329</v>
      </c>
      <c r="C6" s="22" t="s">
        <v>341</v>
      </c>
      <c r="D6" s="22">
        <f>_xlfn.XLOOKUP(A6,[1]rmTrans3b!$C$42:$C$57,[1]rmTrans3b!$K$42:$K$57,"")</f>
        <v>1.81900023812821E-2</v>
      </c>
      <c r="E6" s="22" t="str">
        <f>_xlfn.XLOOKUP(A6,[1]rmTrans3b!$C$58:$C$96,[1]rmTrans3b!$K$58:$K$96,"")</f>
        <v/>
      </c>
    </row>
    <row r="7" spans="1:5">
      <c r="A7" s="22" t="s">
        <v>330</v>
      </c>
      <c r="B7" s="22" t="s">
        <v>331</v>
      </c>
      <c r="C7" s="22" t="s">
        <v>341</v>
      </c>
      <c r="D7" s="22">
        <f>_xlfn.XLOOKUP(A7,[1]rmTrans3b!$C$42:$C$57,[1]rmTrans3b!$K$42:$K$57,"")</f>
        <v>4.63109558277727E-3</v>
      </c>
      <c r="E7" s="22">
        <f>_xlfn.XLOOKUP(A7,[1]rmTrans3b!$C$58:$C$96,[1]rmTrans3b!$K$58:$K$96,"")</f>
        <v>7.2721221399428402E-6</v>
      </c>
    </row>
    <row r="8" spans="1:5">
      <c r="A8" s="22" t="s">
        <v>332</v>
      </c>
      <c r="B8" s="22" t="s">
        <v>333</v>
      </c>
      <c r="C8" s="22" t="s">
        <v>341</v>
      </c>
      <c r="D8" s="22" t="str">
        <f>_xlfn.XLOOKUP(A8,[1]rmTrans3b!$C$42:$C$57,[1]rmTrans3b!$K$42:$K$57,"")</f>
        <v/>
      </c>
      <c r="E8" s="22">
        <f>_xlfn.XLOOKUP(A8,[1]rmTrans3b!$C$58:$C$96,[1]rmTrans3b!$K$58:$K$96,"")</f>
        <v>1.8471741240158699E-4</v>
      </c>
    </row>
    <row r="9" spans="1:5">
      <c r="A9" s="22" t="s">
        <v>334</v>
      </c>
      <c r="B9" s="22" t="s">
        <v>335</v>
      </c>
      <c r="C9" s="22" t="s">
        <v>342</v>
      </c>
      <c r="D9" s="22" t="str">
        <f>_xlfn.XLOOKUP(A9,[1]rmTrans3b!$C$42:$C$57,[1]rmTrans3b!$K$42:$K$57,"")</f>
        <v/>
      </c>
      <c r="E9" s="22">
        <f>_xlfn.XLOOKUP(A9,[1]rmTrans3b!$C$58:$C$96,[1]rmTrans3b!$K$58:$K$96,"")</f>
        <v>2.0686200304952398E-2</v>
      </c>
    </row>
    <row r="10" spans="1:5">
      <c r="A10" s="22" t="s">
        <v>336</v>
      </c>
      <c r="B10" s="22" t="s">
        <v>337</v>
      </c>
      <c r="C10" s="22" t="s">
        <v>342</v>
      </c>
      <c r="D10" s="22" t="str">
        <f>_xlfn.XLOOKUP(A10,[1]rmTrans3b!$C$42:$C$57,[1]rmTrans3b!$K$42:$K$57,"")</f>
        <v/>
      </c>
      <c r="E10" s="22">
        <f>_xlfn.XLOOKUP(A10,[1]rmTrans3b!$C$58:$C$96,[1]rmTrans3b!$K$58:$K$96,"")</f>
        <v>2.9912177759433702E-2</v>
      </c>
    </row>
    <row r="11" spans="1:5">
      <c r="A11" s="50"/>
      <c r="B11" s="50"/>
    </row>
    <row r="12" spans="1:5">
      <c r="C12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3"/>
  <sheetViews>
    <sheetView zoomScaleNormal="100" workbookViewId="0">
      <selection activeCell="H16" sqref="H16:I16"/>
    </sheetView>
  </sheetViews>
  <sheetFormatPr defaultColWidth="8.88671875" defaultRowHeight="14.4"/>
  <cols>
    <col min="1" max="1" width="20.6640625" customWidth="1"/>
    <col min="2" max="2" width="12.33203125" customWidth="1"/>
    <col min="3" max="3" width="9.6640625"/>
    <col min="7" max="7" width="18" customWidth="1"/>
    <col min="8" max="9" width="10.6640625" customWidth="1"/>
    <col min="10" max="10" width="29.33203125" customWidth="1"/>
  </cols>
  <sheetData>
    <row r="1" spans="1:13" s="1" customFormat="1" ht="46.95" customHeight="1">
      <c r="A1" s="64" t="s">
        <v>292</v>
      </c>
      <c r="B1" s="64" t="s">
        <v>54</v>
      </c>
      <c r="C1" s="64" t="s">
        <v>207</v>
      </c>
      <c r="D1" s="64" t="s">
        <v>208</v>
      </c>
      <c r="E1" s="64" t="s">
        <v>209</v>
      </c>
      <c r="F1" s="64" t="s">
        <v>210</v>
      </c>
      <c r="G1" s="64" t="s">
        <v>127</v>
      </c>
      <c r="H1" s="64" t="s">
        <v>211</v>
      </c>
      <c r="I1" s="64" t="s">
        <v>212</v>
      </c>
      <c r="J1" s="64" t="s">
        <v>251</v>
      </c>
      <c r="K1" s="64" t="s">
        <v>124</v>
      </c>
      <c r="L1" s="64" t="s">
        <v>281</v>
      </c>
      <c r="M1" s="64" t="s">
        <v>347</v>
      </c>
    </row>
    <row r="2" spans="1:13">
      <c r="A2" s="23" t="s">
        <v>155</v>
      </c>
      <c r="B2" s="16" t="s">
        <v>97</v>
      </c>
      <c r="C2" s="16">
        <v>2755326</v>
      </c>
      <c r="D2" s="16">
        <v>2756282</v>
      </c>
      <c r="E2" s="65" t="s">
        <v>125</v>
      </c>
      <c r="F2" s="66"/>
      <c r="G2" s="16"/>
      <c r="H2" s="66" t="s">
        <v>213</v>
      </c>
      <c r="I2" s="66" t="s">
        <v>214</v>
      </c>
      <c r="J2" s="16" t="s">
        <v>252</v>
      </c>
      <c r="K2" s="16" t="s">
        <v>215</v>
      </c>
      <c r="L2" s="66" t="s">
        <v>282</v>
      </c>
      <c r="M2" s="66" t="s">
        <v>348</v>
      </c>
    </row>
    <row r="3" spans="1:13">
      <c r="A3" s="23" t="s">
        <v>155</v>
      </c>
      <c r="B3" s="16" t="s">
        <v>97</v>
      </c>
      <c r="C3" s="16">
        <v>13544676</v>
      </c>
      <c r="D3" s="16">
        <v>13545659</v>
      </c>
      <c r="E3" s="65" t="s">
        <v>126</v>
      </c>
      <c r="F3" s="66"/>
      <c r="G3" s="16" t="s">
        <v>216</v>
      </c>
      <c r="H3" s="66" t="s">
        <v>213</v>
      </c>
      <c r="I3" s="66" t="s">
        <v>214</v>
      </c>
      <c r="J3" s="16" t="s">
        <v>253</v>
      </c>
      <c r="K3" s="16" t="s">
        <v>217</v>
      </c>
      <c r="L3" s="66">
        <v>2</v>
      </c>
      <c r="M3" s="66" t="s">
        <v>349</v>
      </c>
    </row>
    <row r="4" spans="1:13">
      <c r="A4" s="23" t="s">
        <v>155</v>
      </c>
      <c r="B4" s="16" t="s">
        <v>97</v>
      </c>
      <c r="C4" s="16">
        <v>18926493</v>
      </c>
      <c r="D4" s="16">
        <v>18927446</v>
      </c>
      <c r="E4" s="65" t="s">
        <v>126</v>
      </c>
      <c r="F4" s="66"/>
      <c r="G4" s="16"/>
      <c r="H4" s="66" t="s">
        <v>213</v>
      </c>
      <c r="I4" s="66" t="s">
        <v>214</v>
      </c>
      <c r="J4" s="16" t="s">
        <v>254</v>
      </c>
      <c r="K4" s="16" t="s">
        <v>218</v>
      </c>
      <c r="L4" s="66" t="s">
        <v>283</v>
      </c>
      <c r="M4" s="66" t="s">
        <v>350</v>
      </c>
    </row>
    <row r="5" spans="1:13">
      <c r="A5" s="23" t="s">
        <v>155</v>
      </c>
      <c r="B5" s="16" t="s">
        <v>97</v>
      </c>
      <c r="C5" s="16">
        <v>23796431</v>
      </c>
      <c r="D5" s="16">
        <v>23797306</v>
      </c>
      <c r="E5" s="65" t="s">
        <v>125</v>
      </c>
      <c r="F5" s="66"/>
      <c r="G5" s="16"/>
      <c r="H5" s="66" t="s">
        <v>213</v>
      </c>
      <c r="I5" s="66" t="s">
        <v>214</v>
      </c>
      <c r="J5" s="16" t="s">
        <v>255</v>
      </c>
      <c r="K5" s="16" t="s">
        <v>219</v>
      </c>
      <c r="L5" s="66">
        <v>2</v>
      </c>
      <c r="M5" s="66" t="s">
        <v>351</v>
      </c>
    </row>
    <row r="6" spans="1:13">
      <c r="A6" s="23" t="s">
        <v>155</v>
      </c>
      <c r="B6" s="16" t="s">
        <v>97</v>
      </c>
      <c r="C6" s="16">
        <v>23848220</v>
      </c>
      <c r="D6" s="16">
        <v>23849194</v>
      </c>
      <c r="E6" s="65" t="s">
        <v>125</v>
      </c>
      <c r="F6" s="66"/>
      <c r="G6" s="16" t="s">
        <v>220</v>
      </c>
      <c r="H6" s="66" t="s">
        <v>213</v>
      </c>
      <c r="I6" s="66" t="s">
        <v>213</v>
      </c>
      <c r="J6" s="16" t="s">
        <v>276</v>
      </c>
      <c r="K6" s="16" t="s">
        <v>221</v>
      </c>
      <c r="L6" s="66">
        <v>2</v>
      </c>
      <c r="M6" s="66" t="s">
        <v>352</v>
      </c>
    </row>
    <row r="7" spans="1:13">
      <c r="A7" s="23" t="s">
        <v>155</v>
      </c>
      <c r="B7" s="16" t="s">
        <v>97</v>
      </c>
      <c r="C7" s="16">
        <v>44988496</v>
      </c>
      <c r="D7" s="16">
        <v>44989446</v>
      </c>
      <c r="E7" s="65" t="s">
        <v>126</v>
      </c>
      <c r="F7" s="66"/>
      <c r="G7" s="16"/>
      <c r="H7" s="66" t="s">
        <v>213</v>
      </c>
      <c r="I7" s="66" t="s">
        <v>213</v>
      </c>
      <c r="J7" s="16" t="s">
        <v>256</v>
      </c>
      <c r="K7" s="16" t="s">
        <v>222</v>
      </c>
      <c r="L7" s="66" t="s">
        <v>283</v>
      </c>
      <c r="M7" s="66" t="s">
        <v>353</v>
      </c>
    </row>
    <row r="8" spans="1:13">
      <c r="A8" s="23" t="s">
        <v>155</v>
      </c>
      <c r="B8" s="16" t="s">
        <v>97</v>
      </c>
      <c r="C8" s="16">
        <v>45825891</v>
      </c>
      <c r="D8" s="16">
        <v>45826877</v>
      </c>
      <c r="E8" s="65" t="s">
        <v>126</v>
      </c>
      <c r="F8" s="66" t="s">
        <v>223</v>
      </c>
      <c r="G8" s="16"/>
      <c r="H8" s="66" t="s">
        <v>213</v>
      </c>
      <c r="I8" s="66" t="s">
        <v>213</v>
      </c>
      <c r="J8" s="16" t="s">
        <v>257</v>
      </c>
      <c r="K8" s="16" t="s">
        <v>224</v>
      </c>
      <c r="L8" s="66" t="s">
        <v>283</v>
      </c>
      <c r="M8" s="66" t="s">
        <v>354</v>
      </c>
    </row>
    <row r="9" spans="1:13">
      <c r="A9" s="23" t="s">
        <v>155</v>
      </c>
      <c r="B9" s="16" t="s">
        <v>97</v>
      </c>
      <c r="C9" s="16">
        <v>57871344</v>
      </c>
      <c r="D9" s="16">
        <v>57872333</v>
      </c>
      <c r="E9" s="65" t="s">
        <v>126</v>
      </c>
      <c r="F9" s="66"/>
      <c r="G9" s="16" t="s">
        <v>225</v>
      </c>
      <c r="H9" s="66" t="s">
        <v>213</v>
      </c>
      <c r="I9" s="66" t="s">
        <v>213</v>
      </c>
      <c r="J9" s="16" t="s">
        <v>277</v>
      </c>
      <c r="K9" s="16" t="s">
        <v>226</v>
      </c>
      <c r="L9" s="66">
        <v>2</v>
      </c>
      <c r="M9" s="66" t="s">
        <v>355</v>
      </c>
    </row>
    <row r="10" spans="1:13">
      <c r="A10" s="23" t="s">
        <v>155</v>
      </c>
      <c r="B10" s="16" t="s">
        <v>97</v>
      </c>
      <c r="C10" s="16">
        <v>67008929</v>
      </c>
      <c r="D10" s="16">
        <v>67009888</v>
      </c>
      <c r="E10" s="65" t="s">
        <v>125</v>
      </c>
      <c r="F10" s="66" t="s">
        <v>213</v>
      </c>
      <c r="G10" s="16" t="s">
        <v>227</v>
      </c>
      <c r="H10" s="66" t="s">
        <v>213</v>
      </c>
      <c r="I10" s="66" t="s">
        <v>213</v>
      </c>
      <c r="J10" s="16" t="s">
        <v>278</v>
      </c>
      <c r="K10" s="16" t="s">
        <v>228</v>
      </c>
      <c r="L10" s="66" t="s">
        <v>283</v>
      </c>
      <c r="M10" s="66" t="s">
        <v>356</v>
      </c>
    </row>
    <row r="11" spans="1:13">
      <c r="A11" s="23" t="s">
        <v>155</v>
      </c>
      <c r="B11" s="16" t="s">
        <v>97</v>
      </c>
      <c r="C11" s="16">
        <v>67044030</v>
      </c>
      <c r="D11" s="16">
        <v>67044977</v>
      </c>
      <c r="E11" s="65" t="s">
        <v>125</v>
      </c>
      <c r="F11" s="66" t="s">
        <v>213</v>
      </c>
      <c r="G11" s="16"/>
      <c r="H11" s="66" t="s">
        <v>213</v>
      </c>
      <c r="I11" s="66" t="s">
        <v>214</v>
      </c>
      <c r="J11" s="16" t="s">
        <v>258</v>
      </c>
      <c r="K11" s="16" t="s">
        <v>229</v>
      </c>
      <c r="L11" s="66" t="s">
        <v>283</v>
      </c>
      <c r="M11" s="66" t="s">
        <v>357</v>
      </c>
    </row>
    <row r="12" spans="1:13">
      <c r="A12" s="23" t="s">
        <v>155</v>
      </c>
      <c r="B12" s="16" t="s">
        <v>97</v>
      </c>
      <c r="C12" s="16">
        <v>67028484</v>
      </c>
      <c r="D12" s="16">
        <v>67029431</v>
      </c>
      <c r="E12" s="65" t="s">
        <v>125</v>
      </c>
      <c r="F12" s="66" t="s">
        <v>213</v>
      </c>
      <c r="G12" s="16"/>
      <c r="H12" s="66" t="s">
        <v>213</v>
      </c>
      <c r="I12" s="66" t="s">
        <v>213</v>
      </c>
      <c r="J12" s="16" t="s">
        <v>259</v>
      </c>
      <c r="K12" s="16" t="s">
        <v>230</v>
      </c>
      <c r="L12" s="66" t="s">
        <v>283</v>
      </c>
      <c r="M12" s="66" t="s">
        <v>358</v>
      </c>
    </row>
    <row r="13" spans="1:13">
      <c r="A13" s="23" t="s">
        <v>155</v>
      </c>
      <c r="B13" s="16" t="s">
        <v>98</v>
      </c>
      <c r="C13" s="16">
        <v>16800407</v>
      </c>
      <c r="D13" s="16">
        <v>16801612</v>
      </c>
      <c r="E13" s="65" t="s">
        <v>125</v>
      </c>
      <c r="F13" s="66"/>
      <c r="G13" s="16"/>
      <c r="H13" s="66" t="s">
        <v>213</v>
      </c>
      <c r="I13" s="66" t="s">
        <v>214</v>
      </c>
      <c r="J13" s="16" t="s">
        <v>260</v>
      </c>
      <c r="K13" s="16" t="s">
        <v>231</v>
      </c>
      <c r="L13" s="66" t="s">
        <v>282</v>
      </c>
      <c r="M13" s="66" t="s">
        <v>359</v>
      </c>
    </row>
    <row r="14" spans="1:13">
      <c r="A14" s="23" t="s">
        <v>155</v>
      </c>
      <c r="B14" s="16" t="s">
        <v>99</v>
      </c>
      <c r="C14" s="16">
        <v>24045449</v>
      </c>
      <c r="D14" s="16">
        <v>24081732</v>
      </c>
      <c r="E14" s="65" t="s">
        <v>125</v>
      </c>
      <c r="F14" s="66"/>
      <c r="G14" s="16" t="s">
        <v>232</v>
      </c>
      <c r="H14" s="66" t="s">
        <v>213</v>
      </c>
      <c r="I14" s="66" t="s">
        <v>214</v>
      </c>
      <c r="J14" s="16" t="s">
        <v>279</v>
      </c>
      <c r="K14" s="16" t="s">
        <v>233</v>
      </c>
      <c r="L14" s="66" t="s">
        <v>283</v>
      </c>
      <c r="M14" s="66" t="s">
        <v>360</v>
      </c>
    </row>
    <row r="15" spans="1:13">
      <c r="A15" s="23" t="s">
        <v>155</v>
      </c>
      <c r="B15" s="16" t="s">
        <v>99</v>
      </c>
      <c r="C15" s="16">
        <v>39129899</v>
      </c>
      <c r="D15" s="16">
        <v>39130789</v>
      </c>
      <c r="E15" s="65" t="s">
        <v>125</v>
      </c>
      <c r="F15" s="66"/>
      <c r="G15" s="16"/>
      <c r="H15" s="66" t="s">
        <v>213</v>
      </c>
      <c r="I15" s="66" t="s">
        <v>213</v>
      </c>
      <c r="J15" s="16" t="s">
        <v>261</v>
      </c>
      <c r="K15" s="16" t="s">
        <v>234</v>
      </c>
      <c r="L15" s="66" t="s">
        <v>283</v>
      </c>
      <c r="M15" s="66" t="s">
        <v>361</v>
      </c>
    </row>
    <row r="16" spans="1:13">
      <c r="A16" s="23" t="s">
        <v>155</v>
      </c>
      <c r="B16" s="16" t="s">
        <v>99</v>
      </c>
      <c r="C16" s="16">
        <v>49848083</v>
      </c>
      <c r="D16" s="16">
        <v>49849015</v>
      </c>
      <c r="E16" s="65" t="s">
        <v>125</v>
      </c>
      <c r="F16" s="66"/>
      <c r="G16" s="16"/>
      <c r="H16" s="68" t="s">
        <v>214</v>
      </c>
      <c r="I16" s="68" t="s">
        <v>214</v>
      </c>
      <c r="J16" s="16" t="s">
        <v>262</v>
      </c>
      <c r="K16" s="16" t="s">
        <v>235</v>
      </c>
      <c r="L16" s="66" t="s">
        <v>283</v>
      </c>
      <c r="M16" s="66" t="s">
        <v>362</v>
      </c>
    </row>
    <row r="17" spans="1:13">
      <c r="A17" s="23" t="s">
        <v>155</v>
      </c>
      <c r="B17" s="16" t="s">
        <v>100</v>
      </c>
      <c r="C17" s="16">
        <v>5360396</v>
      </c>
      <c r="D17" s="16">
        <v>5361208</v>
      </c>
      <c r="E17" s="65" t="s">
        <v>125</v>
      </c>
      <c r="F17" s="66"/>
      <c r="G17" s="16"/>
      <c r="H17" s="66" t="s">
        <v>213</v>
      </c>
      <c r="I17" s="66" t="s">
        <v>214</v>
      </c>
      <c r="J17" s="16" t="s">
        <v>363</v>
      </c>
      <c r="K17" s="16" t="s">
        <v>364</v>
      </c>
      <c r="L17" s="66">
        <v>2</v>
      </c>
      <c r="M17" s="66" t="s">
        <v>365</v>
      </c>
    </row>
    <row r="18" spans="1:13">
      <c r="A18" s="23" t="s">
        <v>155</v>
      </c>
      <c r="B18" s="16" t="s">
        <v>101</v>
      </c>
      <c r="C18" s="16">
        <v>43122723</v>
      </c>
      <c r="D18" s="16">
        <v>43126168</v>
      </c>
      <c r="E18" s="65" t="s">
        <v>126</v>
      </c>
      <c r="F18" s="66"/>
      <c r="G18" s="16"/>
      <c r="H18" s="66" t="s">
        <v>213</v>
      </c>
      <c r="I18" s="66" t="s">
        <v>214</v>
      </c>
      <c r="J18" s="16" t="s">
        <v>366</v>
      </c>
      <c r="K18" s="16" t="s">
        <v>367</v>
      </c>
      <c r="L18" s="66" t="s">
        <v>282</v>
      </c>
      <c r="M18" s="66" t="s">
        <v>368</v>
      </c>
    </row>
    <row r="19" spans="1:13">
      <c r="A19" s="23" t="s">
        <v>155</v>
      </c>
      <c r="B19" s="16" t="s">
        <v>102</v>
      </c>
      <c r="C19" s="16">
        <v>5875857</v>
      </c>
      <c r="D19" s="16">
        <v>5876783</v>
      </c>
      <c r="E19" s="65" t="s">
        <v>126</v>
      </c>
      <c r="F19" s="66"/>
      <c r="G19" s="16"/>
      <c r="H19" s="66" t="s">
        <v>213</v>
      </c>
      <c r="I19" s="66" t="s">
        <v>213</v>
      </c>
      <c r="J19" s="16" t="s">
        <v>263</v>
      </c>
      <c r="K19" s="16" t="s">
        <v>236</v>
      </c>
      <c r="L19" s="66" t="s">
        <v>283</v>
      </c>
      <c r="M19" s="66" t="s">
        <v>369</v>
      </c>
    </row>
    <row r="20" spans="1:13">
      <c r="A20" s="23" t="s">
        <v>155</v>
      </c>
      <c r="B20" s="16" t="s">
        <v>102</v>
      </c>
      <c r="C20" s="16">
        <v>20853347</v>
      </c>
      <c r="D20" s="16">
        <v>20854309</v>
      </c>
      <c r="E20" s="65" t="s">
        <v>126</v>
      </c>
      <c r="F20" s="66" t="s">
        <v>213</v>
      </c>
      <c r="G20" s="16"/>
      <c r="H20" s="66" t="s">
        <v>213</v>
      </c>
      <c r="I20" s="66" t="s">
        <v>213</v>
      </c>
      <c r="J20" s="16" t="s">
        <v>264</v>
      </c>
      <c r="K20" s="16" t="s">
        <v>237</v>
      </c>
      <c r="L20" s="66" t="s">
        <v>282</v>
      </c>
      <c r="M20" s="66" t="s">
        <v>370</v>
      </c>
    </row>
    <row r="21" spans="1:13">
      <c r="A21" s="23" t="s">
        <v>155</v>
      </c>
      <c r="B21" s="16" t="s">
        <v>102</v>
      </c>
      <c r="C21" s="16">
        <v>20877104</v>
      </c>
      <c r="D21" s="16">
        <v>20878207</v>
      </c>
      <c r="E21" s="65" t="s">
        <v>126</v>
      </c>
      <c r="F21" s="66" t="s">
        <v>213</v>
      </c>
      <c r="G21" s="16"/>
      <c r="H21" s="66" t="s">
        <v>213</v>
      </c>
      <c r="I21" s="66" t="s">
        <v>213</v>
      </c>
      <c r="J21" s="16" t="s">
        <v>265</v>
      </c>
      <c r="K21" s="16" t="s">
        <v>238</v>
      </c>
      <c r="L21" s="66" t="s">
        <v>282</v>
      </c>
      <c r="M21" s="66" t="s">
        <v>371</v>
      </c>
    </row>
    <row r="22" spans="1:13">
      <c r="A22" s="23" t="s">
        <v>155</v>
      </c>
      <c r="B22" s="16" t="s">
        <v>102</v>
      </c>
      <c r="C22" s="16">
        <v>20897365</v>
      </c>
      <c r="D22" s="16">
        <v>20898411</v>
      </c>
      <c r="E22" s="65" t="s">
        <v>126</v>
      </c>
      <c r="F22" s="66" t="s">
        <v>213</v>
      </c>
      <c r="G22" s="16"/>
      <c r="H22" s="66" t="s">
        <v>213</v>
      </c>
      <c r="I22" s="66" t="s">
        <v>214</v>
      </c>
      <c r="J22" s="16" t="s">
        <v>266</v>
      </c>
      <c r="K22" s="16" t="s">
        <v>239</v>
      </c>
      <c r="L22" s="66" t="s">
        <v>282</v>
      </c>
      <c r="M22" s="66" t="s">
        <v>372</v>
      </c>
    </row>
    <row r="23" spans="1:13">
      <c r="A23" s="23" t="s">
        <v>155</v>
      </c>
      <c r="B23" s="16" t="s">
        <v>102</v>
      </c>
      <c r="C23" s="16">
        <v>20924360</v>
      </c>
      <c r="D23" s="16">
        <v>20925331</v>
      </c>
      <c r="E23" s="65" t="s">
        <v>126</v>
      </c>
      <c r="F23" s="66" t="s">
        <v>213</v>
      </c>
      <c r="G23" s="16"/>
      <c r="H23" s="66" t="s">
        <v>213</v>
      </c>
      <c r="I23" s="66" t="s">
        <v>214</v>
      </c>
      <c r="J23" s="16" t="s">
        <v>267</v>
      </c>
      <c r="K23" s="16" t="s">
        <v>240</v>
      </c>
      <c r="L23" s="66" t="s">
        <v>282</v>
      </c>
      <c r="M23" s="66" t="s">
        <v>373</v>
      </c>
    </row>
    <row r="24" spans="1:13">
      <c r="A24" s="23" t="s">
        <v>155</v>
      </c>
      <c r="B24" s="16" t="s">
        <v>102</v>
      </c>
      <c r="C24" s="16">
        <v>23096342</v>
      </c>
      <c r="D24" s="16">
        <v>23097280</v>
      </c>
      <c r="E24" s="65" t="s">
        <v>126</v>
      </c>
      <c r="F24" s="66" t="s">
        <v>213</v>
      </c>
      <c r="G24" s="16"/>
      <c r="H24" s="66" t="s">
        <v>213</v>
      </c>
      <c r="I24" s="66" t="s">
        <v>214</v>
      </c>
      <c r="J24" s="16" t="s">
        <v>268</v>
      </c>
      <c r="K24" s="16" t="s">
        <v>241</v>
      </c>
      <c r="L24" s="66" t="s">
        <v>282</v>
      </c>
      <c r="M24" s="66" t="s">
        <v>374</v>
      </c>
    </row>
    <row r="25" spans="1:13">
      <c r="A25" s="23" t="s">
        <v>155</v>
      </c>
      <c r="B25" s="16" t="s">
        <v>102</v>
      </c>
      <c r="C25" s="16">
        <v>23123974</v>
      </c>
      <c r="D25" s="16">
        <v>23124936</v>
      </c>
      <c r="E25" s="65" t="s">
        <v>126</v>
      </c>
      <c r="F25" s="66" t="s">
        <v>213</v>
      </c>
      <c r="G25" s="16"/>
      <c r="H25" s="66" t="s">
        <v>214</v>
      </c>
      <c r="I25" s="66" t="s">
        <v>213</v>
      </c>
      <c r="J25" s="16" t="s">
        <v>269</v>
      </c>
      <c r="K25" s="16" t="s">
        <v>242</v>
      </c>
      <c r="L25" s="66" t="s">
        <v>282</v>
      </c>
      <c r="M25" s="66" t="s">
        <v>375</v>
      </c>
    </row>
    <row r="26" spans="1:13">
      <c r="A26" s="23" t="s">
        <v>155</v>
      </c>
      <c r="B26" s="16" t="s">
        <v>102</v>
      </c>
      <c r="C26" s="16">
        <v>23136095</v>
      </c>
      <c r="D26" s="16">
        <v>23138410</v>
      </c>
      <c r="E26" s="65" t="s">
        <v>126</v>
      </c>
      <c r="F26" s="66" t="s">
        <v>213</v>
      </c>
      <c r="G26" s="16" t="s">
        <v>243</v>
      </c>
      <c r="H26" s="66" t="s">
        <v>213</v>
      </c>
      <c r="I26" s="66" t="s">
        <v>213</v>
      </c>
      <c r="J26" s="16" t="s">
        <v>280</v>
      </c>
      <c r="K26" s="16" t="s">
        <v>244</v>
      </c>
      <c r="L26" s="66" t="s">
        <v>282</v>
      </c>
      <c r="M26" s="66" t="s">
        <v>376</v>
      </c>
    </row>
    <row r="27" spans="1:13">
      <c r="A27" s="23" t="s">
        <v>155</v>
      </c>
      <c r="B27" s="16" t="s">
        <v>102</v>
      </c>
      <c r="C27" s="16">
        <v>27642000</v>
      </c>
      <c r="D27" s="16">
        <v>27642914</v>
      </c>
      <c r="E27" s="65" t="s">
        <v>126</v>
      </c>
      <c r="F27" s="66" t="s">
        <v>213</v>
      </c>
      <c r="G27" s="16"/>
      <c r="H27" s="66" t="s">
        <v>213</v>
      </c>
      <c r="I27" s="66" t="s">
        <v>213</v>
      </c>
      <c r="J27" s="16" t="s">
        <v>270</v>
      </c>
      <c r="K27" s="16" t="s">
        <v>245</v>
      </c>
      <c r="L27" s="66" t="s">
        <v>282</v>
      </c>
      <c r="M27" s="66" t="s">
        <v>377</v>
      </c>
    </row>
    <row r="28" spans="1:13">
      <c r="A28" s="23" t="s">
        <v>155</v>
      </c>
      <c r="B28" s="16" t="s">
        <v>102</v>
      </c>
      <c r="C28" s="16">
        <v>27653366</v>
      </c>
      <c r="D28" s="16">
        <v>27654313</v>
      </c>
      <c r="E28" s="65" t="s">
        <v>126</v>
      </c>
      <c r="F28" s="66" t="s">
        <v>213</v>
      </c>
      <c r="G28" s="16"/>
      <c r="H28" s="66" t="s">
        <v>213</v>
      </c>
      <c r="I28" s="66" t="s">
        <v>213</v>
      </c>
      <c r="J28" s="16" t="s">
        <v>271</v>
      </c>
      <c r="K28" s="16" t="s">
        <v>246</v>
      </c>
      <c r="L28" s="66" t="s">
        <v>282</v>
      </c>
      <c r="M28" s="66" t="s">
        <v>378</v>
      </c>
    </row>
    <row r="29" spans="1:13">
      <c r="A29" s="23" t="s">
        <v>155</v>
      </c>
      <c r="B29" s="16" t="s">
        <v>102</v>
      </c>
      <c r="C29" s="16">
        <v>31684810</v>
      </c>
      <c r="D29" s="16">
        <v>31685751</v>
      </c>
      <c r="E29" s="65" t="s">
        <v>126</v>
      </c>
      <c r="F29" s="66"/>
      <c r="G29" s="16"/>
      <c r="H29" s="66" t="s">
        <v>213</v>
      </c>
      <c r="I29" s="66" t="s">
        <v>214</v>
      </c>
      <c r="J29" s="16" t="s">
        <v>272</v>
      </c>
      <c r="K29" s="16" t="s">
        <v>247</v>
      </c>
      <c r="L29" s="66" t="s">
        <v>282</v>
      </c>
      <c r="M29" s="66" t="s">
        <v>379</v>
      </c>
    </row>
    <row r="30" spans="1:13">
      <c r="A30" s="23" t="s">
        <v>155</v>
      </c>
      <c r="B30" s="16" t="s">
        <v>103</v>
      </c>
      <c r="C30" s="16">
        <v>1869220</v>
      </c>
      <c r="D30" s="16">
        <v>1870143</v>
      </c>
      <c r="E30" s="65" t="s">
        <v>126</v>
      </c>
      <c r="F30" s="66"/>
      <c r="G30" s="16"/>
      <c r="H30" s="66" t="s">
        <v>213</v>
      </c>
      <c r="I30" s="66" t="s">
        <v>213</v>
      </c>
      <c r="J30" s="16" t="s">
        <v>273</v>
      </c>
      <c r="K30" s="16" t="s">
        <v>248</v>
      </c>
      <c r="L30" s="66" t="s">
        <v>283</v>
      </c>
      <c r="M30" s="66" t="s">
        <v>380</v>
      </c>
    </row>
    <row r="31" spans="1:13">
      <c r="A31" s="23" t="s">
        <v>155</v>
      </c>
      <c r="B31" s="16" t="s">
        <v>103</v>
      </c>
      <c r="C31" s="16">
        <v>1988659</v>
      </c>
      <c r="D31" s="16">
        <v>1989579</v>
      </c>
      <c r="E31" s="65" t="s">
        <v>125</v>
      </c>
      <c r="F31" s="66"/>
      <c r="G31" s="16"/>
      <c r="H31" s="66" t="s">
        <v>213</v>
      </c>
      <c r="I31" s="66" t="s">
        <v>213</v>
      </c>
      <c r="J31" s="16" t="s">
        <v>274</v>
      </c>
      <c r="K31" s="16" t="s">
        <v>249</v>
      </c>
      <c r="L31" s="66" t="s">
        <v>283</v>
      </c>
      <c r="M31" s="66" t="s">
        <v>381</v>
      </c>
    </row>
    <row r="32" spans="1:13">
      <c r="A32" s="23" t="s">
        <v>155</v>
      </c>
      <c r="B32" s="16" t="s">
        <v>111</v>
      </c>
      <c r="C32" s="16">
        <v>11587631</v>
      </c>
      <c r="D32" s="16">
        <v>11588524</v>
      </c>
      <c r="E32" s="65" t="s">
        <v>126</v>
      </c>
      <c r="F32" s="66"/>
      <c r="G32" s="16"/>
      <c r="H32" s="66" t="s">
        <v>213</v>
      </c>
      <c r="I32" s="66" t="s">
        <v>213</v>
      </c>
      <c r="J32" s="16" t="s">
        <v>275</v>
      </c>
      <c r="K32" s="16" t="s">
        <v>250</v>
      </c>
      <c r="L32" s="66" t="s">
        <v>282</v>
      </c>
      <c r="M32" s="66" t="s">
        <v>382</v>
      </c>
    </row>
    <row r="33" spans="1:13">
      <c r="A33" s="23" t="s">
        <v>53</v>
      </c>
      <c r="B33" s="16" t="s">
        <v>284</v>
      </c>
      <c r="C33" s="16">
        <v>5218764</v>
      </c>
      <c r="D33" s="16">
        <v>5219669</v>
      </c>
      <c r="E33" s="65" t="s">
        <v>126</v>
      </c>
      <c r="F33" s="66"/>
      <c r="G33" s="16"/>
      <c r="H33" s="66" t="s">
        <v>293</v>
      </c>
      <c r="I33" s="66" t="s">
        <v>293</v>
      </c>
      <c r="J33" s="16" t="s">
        <v>294</v>
      </c>
      <c r="K33" s="16" t="s">
        <v>306</v>
      </c>
      <c r="L33" s="66" t="s">
        <v>282</v>
      </c>
      <c r="M33" s="66" t="s">
        <v>382</v>
      </c>
    </row>
    <row r="34" spans="1:13">
      <c r="A34" s="23" t="s">
        <v>53</v>
      </c>
      <c r="B34" s="16" t="s">
        <v>383</v>
      </c>
      <c r="C34" s="16">
        <v>109543</v>
      </c>
      <c r="D34" s="16">
        <v>110529</v>
      </c>
      <c r="E34" s="65" t="s">
        <v>126</v>
      </c>
      <c r="F34" s="67"/>
      <c r="G34" s="16"/>
      <c r="H34" s="66" t="s">
        <v>293</v>
      </c>
      <c r="I34" s="66" t="s">
        <v>293</v>
      </c>
      <c r="J34" s="16" t="s">
        <v>295</v>
      </c>
      <c r="K34" s="16" t="s">
        <v>307</v>
      </c>
      <c r="L34" s="66">
        <v>2</v>
      </c>
      <c r="M34" s="66" t="s">
        <v>349</v>
      </c>
    </row>
    <row r="35" spans="1:13">
      <c r="A35" s="23" t="s">
        <v>53</v>
      </c>
      <c r="B35" s="16" t="s">
        <v>384</v>
      </c>
      <c r="C35" s="16">
        <v>3716259</v>
      </c>
      <c r="D35" s="16">
        <v>3717170</v>
      </c>
      <c r="E35" s="65" t="s">
        <v>125</v>
      </c>
      <c r="F35" s="66"/>
      <c r="G35" s="16"/>
      <c r="H35" s="66" t="s">
        <v>293</v>
      </c>
      <c r="I35" s="66" t="s">
        <v>293</v>
      </c>
      <c r="J35" s="16" t="s">
        <v>296</v>
      </c>
      <c r="K35" s="16" t="s">
        <v>308</v>
      </c>
      <c r="L35" s="66" t="s">
        <v>283</v>
      </c>
      <c r="M35" s="66" t="s">
        <v>358</v>
      </c>
    </row>
    <row r="36" spans="1:13">
      <c r="A36" s="23" t="s">
        <v>53</v>
      </c>
      <c r="B36" s="16" t="s">
        <v>285</v>
      </c>
      <c r="C36" s="16">
        <v>2022963</v>
      </c>
      <c r="D36" s="16">
        <v>2026031</v>
      </c>
      <c r="E36" s="65" t="s">
        <v>126</v>
      </c>
      <c r="F36" s="66"/>
      <c r="G36" s="16" t="s">
        <v>286</v>
      </c>
      <c r="H36" s="66" t="s">
        <v>293</v>
      </c>
      <c r="I36" s="66" t="s">
        <v>293</v>
      </c>
      <c r="J36" s="16" t="s">
        <v>286</v>
      </c>
      <c r="K36" s="16" t="s">
        <v>309</v>
      </c>
      <c r="L36" s="66">
        <v>2</v>
      </c>
      <c r="M36" s="66" t="s">
        <v>355</v>
      </c>
    </row>
    <row r="37" spans="1:13">
      <c r="A37" s="23" t="s">
        <v>53</v>
      </c>
      <c r="B37" s="16" t="s">
        <v>287</v>
      </c>
      <c r="C37" s="16">
        <v>1428967</v>
      </c>
      <c r="D37" s="16">
        <v>1429881</v>
      </c>
      <c r="E37" s="65" t="s">
        <v>125</v>
      </c>
      <c r="F37" s="66"/>
      <c r="G37" s="16"/>
      <c r="H37" s="66" t="s">
        <v>293</v>
      </c>
      <c r="I37" s="66" t="s">
        <v>293</v>
      </c>
      <c r="J37" s="16" t="s">
        <v>297</v>
      </c>
      <c r="K37" s="16" t="s">
        <v>310</v>
      </c>
      <c r="L37" s="66" t="s">
        <v>282</v>
      </c>
      <c r="M37" s="66" t="s">
        <v>348</v>
      </c>
    </row>
    <row r="38" spans="1:13">
      <c r="A38" s="23" t="s">
        <v>53</v>
      </c>
      <c r="B38" s="16" t="s">
        <v>385</v>
      </c>
      <c r="C38" s="16">
        <v>1245770</v>
      </c>
      <c r="D38" s="16">
        <v>1246666</v>
      </c>
      <c r="E38" s="65" t="s">
        <v>125</v>
      </c>
      <c r="F38" s="66"/>
      <c r="G38" s="16"/>
      <c r="H38" s="66" t="s">
        <v>293</v>
      </c>
      <c r="I38" s="66" t="s">
        <v>293</v>
      </c>
      <c r="J38" s="16" t="s">
        <v>298</v>
      </c>
      <c r="K38" s="16" t="s">
        <v>311</v>
      </c>
      <c r="L38" s="66">
        <v>3</v>
      </c>
      <c r="M38" s="66" t="s">
        <v>365</v>
      </c>
    </row>
    <row r="39" spans="1:13">
      <c r="A39" s="23" t="s">
        <v>53</v>
      </c>
      <c r="B39" s="16" t="s">
        <v>288</v>
      </c>
      <c r="C39" s="16">
        <v>2211804</v>
      </c>
      <c r="D39" s="16">
        <v>2212685</v>
      </c>
      <c r="E39" s="65" t="s">
        <v>126</v>
      </c>
      <c r="F39" s="66"/>
      <c r="G39" s="16"/>
      <c r="H39" s="66" t="s">
        <v>293</v>
      </c>
      <c r="I39" s="66" t="s">
        <v>293</v>
      </c>
      <c r="J39" s="16" t="s">
        <v>299</v>
      </c>
      <c r="K39" s="16" t="s">
        <v>312</v>
      </c>
      <c r="L39" s="66" t="s">
        <v>283</v>
      </c>
      <c r="M39" s="66" t="s">
        <v>353</v>
      </c>
    </row>
    <row r="40" spans="1:13">
      <c r="A40" s="23" t="s">
        <v>53</v>
      </c>
      <c r="B40" s="16" t="s">
        <v>386</v>
      </c>
      <c r="C40" s="16">
        <v>1323726</v>
      </c>
      <c r="D40" s="16">
        <v>1324616</v>
      </c>
      <c r="E40" s="65" t="s">
        <v>125</v>
      </c>
      <c r="F40" s="66"/>
      <c r="G40" s="16"/>
      <c r="H40" s="66" t="s">
        <v>293</v>
      </c>
      <c r="I40" s="66" t="s">
        <v>293</v>
      </c>
      <c r="J40" s="16" t="s">
        <v>300</v>
      </c>
      <c r="K40" s="16" t="s">
        <v>313</v>
      </c>
      <c r="L40" s="66" t="s">
        <v>282</v>
      </c>
      <c r="M40" s="66" t="s">
        <v>376</v>
      </c>
    </row>
    <row r="41" spans="1:13">
      <c r="A41" s="23" t="s">
        <v>53</v>
      </c>
      <c r="B41" s="16" t="s">
        <v>289</v>
      </c>
      <c r="C41" s="16">
        <v>2547961</v>
      </c>
      <c r="D41" s="16">
        <v>2548869</v>
      </c>
      <c r="E41" s="65" t="s">
        <v>125</v>
      </c>
      <c r="F41" s="66"/>
      <c r="G41" s="16"/>
      <c r="H41" s="66" t="s">
        <v>293</v>
      </c>
      <c r="I41" s="66" t="s">
        <v>293</v>
      </c>
      <c r="J41" s="16" t="s">
        <v>301</v>
      </c>
      <c r="K41" s="16" t="s">
        <v>314</v>
      </c>
      <c r="L41" s="66" t="s">
        <v>283</v>
      </c>
      <c r="M41" s="66" t="s">
        <v>362</v>
      </c>
    </row>
    <row r="42" spans="1:13">
      <c r="A42" s="23" t="s">
        <v>53</v>
      </c>
      <c r="B42" s="16" t="s">
        <v>387</v>
      </c>
      <c r="C42" s="16">
        <v>1591252</v>
      </c>
      <c r="D42" s="16">
        <v>1592103</v>
      </c>
      <c r="E42" s="65" t="s">
        <v>126</v>
      </c>
      <c r="F42" s="66"/>
      <c r="G42" s="16"/>
      <c r="H42" s="66" t="s">
        <v>293</v>
      </c>
      <c r="I42" s="66" t="s">
        <v>293</v>
      </c>
      <c r="J42" s="16" t="s">
        <v>302</v>
      </c>
      <c r="K42" s="16" t="s">
        <v>315</v>
      </c>
      <c r="L42" s="66" t="s">
        <v>282</v>
      </c>
      <c r="M42" s="66" t="s">
        <v>372</v>
      </c>
    </row>
    <row r="43" spans="1:13">
      <c r="A43" s="23" t="s">
        <v>53</v>
      </c>
      <c r="B43" s="16" t="s">
        <v>388</v>
      </c>
      <c r="C43" s="16">
        <v>1184193</v>
      </c>
      <c r="D43" s="16">
        <v>1185077</v>
      </c>
      <c r="E43" s="65" t="s">
        <v>125</v>
      </c>
      <c r="F43" s="66"/>
      <c r="G43" s="16"/>
      <c r="H43" s="66" t="s">
        <v>293</v>
      </c>
      <c r="I43" s="66" t="s">
        <v>293</v>
      </c>
      <c r="J43" s="16" t="s">
        <v>303</v>
      </c>
      <c r="K43" s="16" t="s">
        <v>316</v>
      </c>
      <c r="L43" s="66" t="s">
        <v>283</v>
      </c>
      <c r="M43" s="66" t="s">
        <v>361</v>
      </c>
    </row>
    <row r="44" spans="1:13">
      <c r="A44" s="23" t="s">
        <v>53</v>
      </c>
      <c r="B44" s="16" t="s">
        <v>290</v>
      </c>
      <c r="C44" s="16">
        <v>96716</v>
      </c>
      <c r="D44" s="16">
        <v>109106</v>
      </c>
      <c r="E44" s="65" t="s">
        <v>126</v>
      </c>
      <c r="F44" s="66"/>
      <c r="G44" s="16" t="s">
        <v>291</v>
      </c>
      <c r="H44" s="66" t="s">
        <v>293</v>
      </c>
      <c r="I44" s="66" t="s">
        <v>293</v>
      </c>
      <c r="J44" s="16" t="s">
        <v>291</v>
      </c>
      <c r="K44" s="16" t="s">
        <v>317</v>
      </c>
      <c r="L44" s="66" t="s">
        <v>283</v>
      </c>
      <c r="M44" s="66" t="s">
        <v>354</v>
      </c>
    </row>
    <row r="45" spans="1:13">
      <c r="A45" s="23" t="s">
        <v>53</v>
      </c>
      <c r="B45" s="16" t="s">
        <v>389</v>
      </c>
      <c r="C45" s="16">
        <v>35466</v>
      </c>
      <c r="D45" s="16">
        <v>36335</v>
      </c>
      <c r="E45" s="65" t="s">
        <v>125</v>
      </c>
      <c r="F45" s="66"/>
      <c r="G45" s="16"/>
      <c r="H45" s="66" t="s">
        <v>293</v>
      </c>
      <c r="I45" s="66" t="s">
        <v>293</v>
      </c>
      <c r="J45" s="16" t="s">
        <v>304</v>
      </c>
      <c r="K45" s="16" t="s">
        <v>318</v>
      </c>
      <c r="L45" s="66">
        <v>2</v>
      </c>
      <c r="M45" s="66" t="s">
        <v>351</v>
      </c>
    </row>
    <row r="46" spans="1:13">
      <c r="A46" s="23" t="s">
        <v>53</v>
      </c>
      <c r="B46" s="16" t="s">
        <v>390</v>
      </c>
      <c r="C46" s="16">
        <v>2042</v>
      </c>
      <c r="D46" s="16">
        <v>2692</v>
      </c>
      <c r="E46" s="65" t="s">
        <v>126</v>
      </c>
      <c r="F46" s="66"/>
      <c r="G46" s="16"/>
      <c r="H46" s="66" t="s">
        <v>293</v>
      </c>
      <c r="I46" s="66" t="s">
        <v>293</v>
      </c>
      <c r="J46" s="16" t="s">
        <v>305</v>
      </c>
      <c r="K46" s="16" t="s">
        <v>319</v>
      </c>
      <c r="L46" s="66" t="s">
        <v>283</v>
      </c>
      <c r="M46" s="66" t="s">
        <v>380</v>
      </c>
    </row>
    <row r="47" spans="1:13">
      <c r="B47" s="2"/>
      <c r="C47" s="3"/>
    </row>
    <row r="48" spans="1:13">
      <c r="B48" s="2"/>
      <c r="C48" s="3"/>
    </row>
    <row r="49" spans="2:6">
      <c r="B49" s="2"/>
      <c r="C49" s="3"/>
    </row>
    <row r="50" spans="2:6">
      <c r="B50" s="2"/>
      <c r="C50" s="3"/>
    </row>
    <row r="51" spans="2:6">
      <c r="B51" s="2"/>
      <c r="C51" s="3"/>
    </row>
    <row r="52" spans="2:6">
      <c r="B52" s="4"/>
      <c r="C52" s="5"/>
      <c r="F52" s="6"/>
    </row>
    <row r="53" spans="2:6">
      <c r="B53" s="4"/>
      <c r="C53" s="7"/>
      <c r="F53" s="6"/>
    </row>
    <row r="54" spans="2:6">
      <c r="B54" s="2"/>
      <c r="C54" s="3"/>
      <c r="F54" s="8"/>
    </row>
    <row r="55" spans="2:6">
      <c r="B55" s="2"/>
      <c r="C55" s="3"/>
      <c r="F55" s="8"/>
    </row>
    <row r="56" spans="2:6">
      <c r="B56" s="2"/>
      <c r="C56" s="3"/>
      <c r="F56" s="8"/>
    </row>
    <row r="57" spans="2:6">
      <c r="B57" s="2"/>
      <c r="C57" s="3"/>
      <c r="F57" s="8"/>
    </row>
    <row r="58" spans="2:6">
      <c r="B58" s="2"/>
      <c r="C58" s="3"/>
      <c r="F58" s="8"/>
    </row>
    <row r="59" spans="2:6">
      <c r="B59" s="2"/>
      <c r="C59" s="3"/>
      <c r="F59" s="8"/>
    </row>
    <row r="60" spans="2:6">
      <c r="B60" s="2"/>
      <c r="C60" s="3"/>
      <c r="F60" s="8"/>
    </row>
    <row r="61" spans="2:6">
      <c r="B61" s="2"/>
      <c r="C61" s="3"/>
      <c r="F61" s="8"/>
    </row>
    <row r="62" spans="2:6">
      <c r="B62" s="2"/>
      <c r="C62" s="3"/>
      <c r="F62" s="8"/>
    </row>
    <row r="63" spans="2:6">
      <c r="B63" s="2"/>
      <c r="C63" s="3"/>
      <c r="F63" s="8"/>
    </row>
    <row r="64" spans="2:6">
      <c r="B64" s="2"/>
      <c r="C64" s="3"/>
      <c r="F64" s="8"/>
    </row>
    <row r="65" spans="2:6">
      <c r="B65" s="2"/>
      <c r="C65" s="3"/>
      <c r="F65" s="8"/>
    </row>
    <row r="66" spans="2:6">
      <c r="B66" s="2"/>
      <c r="C66" s="3"/>
      <c r="F66" s="8"/>
    </row>
    <row r="67" spans="2:6">
      <c r="B67" s="2"/>
      <c r="C67" s="9"/>
    </row>
    <row r="68" spans="2:6">
      <c r="B68" s="2"/>
      <c r="C68" s="3"/>
      <c r="F68" s="8"/>
    </row>
    <row r="69" spans="2:6">
      <c r="B69" s="2"/>
      <c r="C69" s="3"/>
      <c r="F69" s="8"/>
    </row>
    <row r="70" spans="2:6">
      <c r="B70" s="2"/>
      <c r="C70" s="3"/>
      <c r="F70" s="8"/>
    </row>
    <row r="71" spans="2:6">
      <c r="B71" s="2"/>
      <c r="C71" s="3"/>
      <c r="F71" s="8"/>
    </row>
    <row r="72" spans="2:6">
      <c r="B72" s="2"/>
      <c r="C72" s="3"/>
      <c r="F72" s="8"/>
    </row>
    <row r="73" spans="2:6">
      <c r="B73" s="2"/>
      <c r="C73" s="9"/>
    </row>
    <row r="74" spans="2:6">
      <c r="B74" s="2"/>
      <c r="C74" s="3"/>
      <c r="F74" s="8"/>
    </row>
    <row r="75" spans="2:6">
      <c r="B75" s="2"/>
      <c r="C75" s="3"/>
      <c r="F75" s="8"/>
    </row>
    <row r="76" spans="2:6">
      <c r="B76" s="4"/>
      <c r="C76" s="5"/>
      <c r="F76" s="6"/>
    </row>
    <row r="77" spans="2:6">
      <c r="B77" s="10"/>
      <c r="C77" s="3"/>
      <c r="F77" s="6"/>
    </row>
    <row r="78" spans="2:6">
      <c r="B78" s="2"/>
      <c r="C78" s="3"/>
      <c r="F78" s="6"/>
    </row>
    <row r="79" spans="2:6">
      <c r="B79" s="2"/>
      <c r="C79" s="3"/>
      <c r="F79" s="6"/>
    </row>
    <row r="80" spans="2:6">
      <c r="B80" s="2"/>
      <c r="C80" s="11"/>
      <c r="F80" s="6"/>
    </row>
    <row r="81" spans="2:6">
      <c r="B81" s="2"/>
      <c r="C81" s="3"/>
    </row>
    <row r="82" spans="2:6">
      <c r="B82" s="2"/>
      <c r="C82" s="3"/>
    </row>
    <row r="83" spans="2:6">
      <c r="B83" s="2"/>
      <c r="C83" s="3"/>
    </row>
    <row r="84" spans="2:6">
      <c r="B84" s="2"/>
      <c r="C84" s="3"/>
    </row>
    <row r="85" spans="2:6">
      <c r="B85" s="2"/>
      <c r="C85" s="3"/>
    </row>
    <row r="86" spans="2:6">
      <c r="B86" s="2"/>
      <c r="C86" s="3"/>
    </row>
    <row r="87" spans="2:6">
      <c r="B87" s="2"/>
      <c r="C87" s="3"/>
    </row>
    <row r="88" spans="2:6">
      <c r="B88" s="2"/>
      <c r="C88" s="3"/>
    </row>
    <row r="89" spans="2:6">
      <c r="B89" s="2"/>
      <c r="C89" s="3"/>
    </row>
    <row r="90" spans="2:6">
      <c r="B90" s="2"/>
      <c r="C90" s="3"/>
    </row>
    <row r="91" spans="2:6">
      <c r="B91" s="2"/>
      <c r="C91" s="3"/>
    </row>
    <row r="92" spans="2:6">
      <c r="B92" s="2"/>
      <c r="C92" s="3"/>
    </row>
    <row r="93" spans="2:6">
      <c r="B93" s="2"/>
      <c r="C93" s="3"/>
    </row>
    <row r="94" spans="2:6">
      <c r="B94" s="2"/>
      <c r="C94" s="3"/>
    </row>
    <row r="95" spans="2:6">
      <c r="B95" s="2"/>
      <c r="C95" s="3"/>
    </row>
    <row r="96" spans="2:6">
      <c r="B96" s="2"/>
      <c r="C96" s="3"/>
      <c r="F96" s="12"/>
    </row>
    <row r="97" spans="2:6">
      <c r="B97" s="2"/>
      <c r="C97" s="3"/>
    </row>
    <row r="98" spans="2:6">
      <c r="B98" s="2"/>
      <c r="C98" s="3"/>
    </row>
    <row r="99" spans="2:6">
      <c r="B99" s="4"/>
      <c r="C99" s="5"/>
      <c r="F99" s="6"/>
    </row>
    <row r="100" spans="2:6">
      <c r="B100" s="2"/>
      <c r="C100" s="3"/>
    </row>
    <row r="101" spans="2:6">
      <c r="B101" s="2"/>
      <c r="C101" s="3"/>
    </row>
    <row r="102" spans="2:6">
      <c r="B102" s="2"/>
      <c r="C102" s="3"/>
    </row>
    <row r="103" spans="2:6">
      <c r="B103" s="2"/>
      <c r="C103" s="3"/>
    </row>
    <row r="104" spans="2:6">
      <c r="B104" s="2"/>
      <c r="C104" s="3"/>
    </row>
    <row r="105" spans="2:6">
      <c r="B105" s="2"/>
      <c r="C105" s="3"/>
    </row>
    <row r="106" spans="2:6">
      <c r="B106" s="2"/>
      <c r="C106" s="3"/>
    </row>
    <row r="107" spans="2:6">
      <c r="B107" s="2"/>
      <c r="C107" s="3"/>
    </row>
    <row r="108" spans="2:6">
      <c r="B108" s="2"/>
      <c r="C108" s="3"/>
    </row>
    <row r="109" spans="2:6">
      <c r="B109" s="2"/>
      <c r="C109" s="3"/>
    </row>
    <row r="110" spans="2:6">
      <c r="B110" s="2"/>
      <c r="C110" s="3"/>
    </row>
    <row r="111" spans="2:6">
      <c r="B111" s="2"/>
      <c r="C111" s="3"/>
    </row>
    <row r="112" spans="2:6">
      <c r="B112" s="2"/>
      <c r="C112" s="3"/>
    </row>
    <row r="113" spans="2:6">
      <c r="B113" s="2"/>
      <c r="C113" s="3"/>
    </row>
    <row r="114" spans="2:6">
      <c r="B114" s="2"/>
      <c r="C114" s="3"/>
    </row>
    <row r="115" spans="2:6">
      <c r="B115" s="4"/>
      <c r="C115" s="5"/>
      <c r="F115" s="6"/>
    </row>
    <row r="116" spans="2:6">
      <c r="B116" s="2"/>
      <c r="C116" s="3"/>
    </row>
    <row r="117" spans="2:6">
      <c r="B117" s="2"/>
      <c r="C117" s="3"/>
    </row>
    <row r="118" spans="2:6">
      <c r="B118" s="2"/>
      <c r="C118" s="3"/>
    </row>
    <row r="119" spans="2:6">
      <c r="B119" s="2"/>
      <c r="C119" s="3"/>
    </row>
    <row r="120" spans="2:6">
      <c r="B120" s="2"/>
      <c r="C120" s="11"/>
    </row>
    <row r="121" spans="2:6">
      <c r="B121" s="2"/>
      <c r="C121" s="3"/>
    </row>
    <row r="122" spans="2:6">
      <c r="B122" s="2"/>
      <c r="C122" s="3"/>
    </row>
    <row r="123" spans="2:6">
      <c r="B123" s="2"/>
      <c r="C123" s="3"/>
    </row>
    <row r="124" spans="2:6">
      <c r="B124" s="2"/>
      <c r="C124" s="3"/>
    </row>
    <row r="125" spans="2:6">
      <c r="B125" s="2"/>
      <c r="C125" s="3"/>
    </row>
    <row r="126" spans="2:6">
      <c r="B126" s="2"/>
      <c r="C126" s="9"/>
    </row>
    <row r="127" spans="2:6">
      <c r="B127" s="2"/>
      <c r="C127" s="3"/>
    </row>
    <row r="128" spans="2:6">
      <c r="B128" s="2"/>
      <c r="C128" s="3"/>
    </row>
    <row r="129" spans="2:3">
      <c r="B129" s="2"/>
      <c r="C129" s="3"/>
    </row>
    <row r="130" spans="2:3">
      <c r="B130" s="2"/>
      <c r="C130" s="3"/>
    </row>
    <row r="131" spans="2:3">
      <c r="B131" s="2"/>
      <c r="C131" s="3"/>
    </row>
    <row r="132" spans="2:3">
      <c r="B132" s="2"/>
      <c r="C132" s="3"/>
    </row>
    <row r="133" spans="2:3">
      <c r="B133" s="2"/>
      <c r="C133" s="3"/>
    </row>
    <row r="134" spans="2:3">
      <c r="B134" s="2"/>
      <c r="C134" s="3"/>
    </row>
    <row r="135" spans="2:3">
      <c r="B135" s="2"/>
      <c r="C135" s="3"/>
    </row>
    <row r="136" spans="2:3">
      <c r="B136" s="2"/>
      <c r="C136" s="3"/>
    </row>
    <row r="137" spans="2:3">
      <c r="B137" s="2"/>
      <c r="C137" s="3"/>
    </row>
    <row r="138" spans="2:3">
      <c r="B138" s="2"/>
      <c r="C138" s="3"/>
    </row>
    <row r="139" spans="2:3">
      <c r="B139" s="2"/>
      <c r="C139" s="9"/>
    </row>
    <row r="140" spans="2:3">
      <c r="B140" s="2"/>
      <c r="C140" s="9"/>
    </row>
    <row r="141" spans="2:3">
      <c r="B141" s="2"/>
      <c r="C141" s="11"/>
    </row>
    <row r="142" spans="2:3">
      <c r="B142" s="2"/>
      <c r="C142" s="11"/>
    </row>
    <row r="143" spans="2:3">
      <c r="B143" s="2"/>
      <c r="C143" s="3"/>
    </row>
    <row r="144" spans="2:3">
      <c r="B144" s="2"/>
      <c r="C144" s="3"/>
    </row>
    <row r="145" spans="2:6">
      <c r="B145" s="2"/>
      <c r="C145" s="3"/>
    </row>
    <row r="146" spans="2:6">
      <c r="B146" s="2"/>
      <c r="C146" s="3"/>
    </row>
    <row r="147" spans="2:6">
      <c r="B147" s="2"/>
      <c r="C147" s="3"/>
    </row>
    <row r="148" spans="2:6">
      <c r="B148" s="2"/>
      <c r="C148" s="3"/>
    </row>
    <row r="149" spans="2:6">
      <c r="B149" s="2"/>
      <c r="C149" s="3"/>
    </row>
    <row r="150" spans="2:6">
      <c r="B150" s="2"/>
      <c r="C150" s="3"/>
    </row>
    <row r="151" spans="2:6">
      <c r="B151" s="2"/>
      <c r="C151" s="3"/>
    </row>
    <row r="152" spans="2:6">
      <c r="B152" s="2"/>
      <c r="C152" s="3"/>
    </row>
    <row r="153" spans="2:6">
      <c r="B153" s="2"/>
      <c r="C153" s="3"/>
    </row>
    <row r="154" spans="2:6">
      <c r="B154" s="13"/>
      <c r="C154" s="13"/>
      <c r="D154" s="13"/>
      <c r="F154" s="13"/>
    </row>
    <row r="155" spans="2:6">
      <c r="B155" s="13"/>
      <c r="C155" s="13"/>
      <c r="D155" s="13"/>
      <c r="F155" s="13"/>
    </row>
    <row r="156" spans="2:6">
      <c r="B156" s="13"/>
      <c r="C156" s="13"/>
      <c r="D156" s="13"/>
      <c r="F156" s="13"/>
    </row>
    <row r="157" spans="2:6">
      <c r="B157" s="13"/>
      <c r="C157" s="13"/>
      <c r="D157" s="13"/>
      <c r="F157" s="13"/>
    </row>
    <row r="158" spans="2:6">
      <c r="B158" s="13"/>
      <c r="C158" s="13"/>
      <c r="D158" s="13"/>
      <c r="F158" s="13"/>
    </row>
    <row r="159" spans="2:6">
      <c r="B159" s="13"/>
      <c r="C159" s="13"/>
      <c r="D159" s="13"/>
      <c r="F159" s="13"/>
    </row>
    <row r="160" spans="2:6">
      <c r="B160" s="13"/>
      <c r="C160" s="13"/>
      <c r="D160" s="13"/>
      <c r="F160" s="13"/>
    </row>
    <row r="161" spans="2:6">
      <c r="B161" s="13"/>
      <c r="C161" s="13"/>
      <c r="D161" s="13"/>
      <c r="F161" s="13"/>
    </row>
    <row r="162" spans="2:6">
      <c r="B162" s="13"/>
      <c r="C162" s="13"/>
      <c r="D162" s="13"/>
      <c r="F162" s="13"/>
    </row>
    <row r="163" spans="2:6">
      <c r="B163" s="13"/>
      <c r="C163" s="13"/>
      <c r="D163" s="13"/>
      <c r="F163" s="13"/>
    </row>
    <row r="164" spans="2:6">
      <c r="B164" s="13"/>
      <c r="C164" s="13"/>
      <c r="D164" s="13"/>
      <c r="F164" s="13"/>
    </row>
    <row r="165" spans="2:6">
      <c r="B165" s="13"/>
      <c r="C165" s="13"/>
      <c r="D165" s="13"/>
      <c r="F165" s="13"/>
    </row>
    <row r="166" spans="2:6">
      <c r="B166" s="13"/>
      <c r="C166" s="13"/>
      <c r="D166" s="13"/>
      <c r="F166" s="13"/>
    </row>
    <row r="167" spans="2:6">
      <c r="B167" s="13"/>
      <c r="C167" s="13"/>
      <c r="D167" s="13"/>
      <c r="F167" s="13"/>
    </row>
    <row r="168" spans="2:6">
      <c r="B168" s="13"/>
      <c r="C168" s="13"/>
      <c r="D168" s="13"/>
      <c r="F168" s="13"/>
    </row>
    <row r="169" spans="2:6">
      <c r="B169" s="13"/>
      <c r="C169" s="13"/>
      <c r="D169" s="13"/>
      <c r="F169" s="13"/>
    </row>
    <row r="170" spans="2:6">
      <c r="B170" s="13"/>
      <c r="C170" s="13"/>
      <c r="D170" s="13"/>
      <c r="F170" s="13"/>
    </row>
    <row r="171" spans="2:6">
      <c r="B171" s="13"/>
      <c r="C171" s="13"/>
      <c r="D171" s="13"/>
      <c r="F171" s="13"/>
    </row>
    <row r="172" spans="2:6">
      <c r="B172" s="13"/>
      <c r="C172" s="13"/>
      <c r="D172" s="13"/>
      <c r="F172" s="13"/>
    </row>
    <row r="173" spans="2:6">
      <c r="B173" s="13"/>
      <c r="C173" s="13"/>
      <c r="D173" s="13"/>
      <c r="F173" s="13"/>
    </row>
  </sheetData>
  <phoneticPr fontId="27" type="noConversion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B214-E010-412F-AE11-B943AFB07A7E}">
  <dimension ref="A1:K61"/>
  <sheetViews>
    <sheetView topLeftCell="B1" workbookViewId="0">
      <selection activeCell="H9" sqref="H9"/>
    </sheetView>
  </sheetViews>
  <sheetFormatPr defaultRowHeight="14.4"/>
  <cols>
    <col min="1" max="1" width="20" customWidth="1"/>
    <col min="2" max="2" width="13.109375" customWidth="1"/>
    <col min="7" max="7" width="30.6640625" customWidth="1"/>
    <col min="10" max="10" width="15" customWidth="1"/>
    <col min="11" max="11" width="24.77734375" customWidth="1"/>
    <col min="12" max="12" width="9.6640625" bestFit="1" customWidth="1"/>
  </cols>
  <sheetData>
    <row r="1" spans="1:11">
      <c r="A1" s="16" t="s">
        <v>292</v>
      </c>
      <c r="B1" s="16" t="s">
        <v>54</v>
      </c>
      <c r="C1" s="16" t="s">
        <v>207</v>
      </c>
      <c r="D1" s="16" t="s">
        <v>489</v>
      </c>
      <c r="E1" s="16" t="s">
        <v>490</v>
      </c>
      <c r="F1" s="16" t="s">
        <v>520</v>
      </c>
      <c r="G1" s="16" t="s">
        <v>521</v>
      </c>
      <c r="H1" s="16" t="s">
        <v>391</v>
      </c>
      <c r="I1" s="16" t="s">
        <v>522</v>
      </c>
      <c r="J1" s="16" t="s">
        <v>523</v>
      </c>
      <c r="K1" s="16" t="s">
        <v>4218</v>
      </c>
    </row>
    <row r="2" spans="1:11">
      <c r="A2" s="69" t="s">
        <v>155</v>
      </c>
      <c r="B2" s="16" t="s">
        <v>97</v>
      </c>
      <c r="C2" s="70">
        <v>19141004</v>
      </c>
      <c r="D2" s="70">
        <v>19156073</v>
      </c>
      <c r="E2" s="16" t="s">
        <v>125</v>
      </c>
      <c r="F2" s="16" t="s">
        <v>524</v>
      </c>
      <c r="G2" s="16" t="s">
        <v>525</v>
      </c>
      <c r="H2" s="16" t="s">
        <v>526</v>
      </c>
      <c r="I2" s="16" t="s">
        <v>527</v>
      </c>
      <c r="J2" s="16" t="s">
        <v>528</v>
      </c>
      <c r="K2" s="16" t="s">
        <v>213</v>
      </c>
    </row>
    <row r="3" spans="1:11">
      <c r="A3" s="69" t="s">
        <v>155</v>
      </c>
      <c r="B3" s="16" t="s">
        <v>97</v>
      </c>
      <c r="C3" s="70">
        <v>19165727</v>
      </c>
      <c r="D3" s="70">
        <v>19175905</v>
      </c>
      <c r="E3" s="16" t="s">
        <v>125</v>
      </c>
      <c r="F3" s="16" t="s">
        <v>293</v>
      </c>
      <c r="G3" s="16" t="s">
        <v>529</v>
      </c>
      <c r="H3" s="16" t="s">
        <v>530</v>
      </c>
      <c r="I3" s="16" t="s">
        <v>527</v>
      </c>
      <c r="J3" s="16" t="s">
        <v>531</v>
      </c>
      <c r="K3" s="16" t="s">
        <v>213</v>
      </c>
    </row>
    <row r="4" spans="1:11">
      <c r="A4" s="69" t="s">
        <v>155</v>
      </c>
      <c r="B4" s="16" t="s">
        <v>98</v>
      </c>
      <c r="C4" s="70">
        <v>27321560</v>
      </c>
      <c r="D4" s="70">
        <v>27326318</v>
      </c>
      <c r="E4" s="16" t="s">
        <v>126</v>
      </c>
      <c r="F4" s="16" t="s">
        <v>532</v>
      </c>
      <c r="G4" s="16" t="s">
        <v>533</v>
      </c>
      <c r="H4" s="16" t="s">
        <v>534</v>
      </c>
      <c r="I4" s="16" t="s">
        <v>527</v>
      </c>
      <c r="J4" s="16" t="s">
        <v>535</v>
      </c>
      <c r="K4" s="16" t="s">
        <v>213</v>
      </c>
    </row>
    <row r="5" spans="1:11">
      <c r="A5" s="69" t="s">
        <v>155</v>
      </c>
      <c r="B5" s="16" t="s">
        <v>98</v>
      </c>
      <c r="C5" s="70">
        <v>27339786</v>
      </c>
      <c r="D5" s="70">
        <v>27345232</v>
      </c>
      <c r="E5" s="16" t="s">
        <v>126</v>
      </c>
      <c r="F5" s="16" t="s">
        <v>536</v>
      </c>
      <c r="G5" s="16" t="s">
        <v>537</v>
      </c>
      <c r="H5" s="16" t="s">
        <v>538</v>
      </c>
      <c r="I5" s="16" t="s">
        <v>527</v>
      </c>
      <c r="J5" s="16" t="s">
        <v>539</v>
      </c>
      <c r="K5" s="16" t="s">
        <v>213</v>
      </c>
    </row>
    <row r="6" spans="1:11">
      <c r="A6" s="69" t="s">
        <v>155</v>
      </c>
      <c r="B6" s="16" t="s">
        <v>98</v>
      </c>
      <c r="C6" s="70">
        <v>27363156</v>
      </c>
      <c r="D6" s="70">
        <v>27364640</v>
      </c>
      <c r="E6" s="16" t="s">
        <v>126</v>
      </c>
      <c r="F6" s="16" t="s">
        <v>293</v>
      </c>
      <c r="G6" s="16" t="s">
        <v>540</v>
      </c>
      <c r="H6" s="16" t="s">
        <v>541</v>
      </c>
      <c r="I6" s="16" t="s">
        <v>527</v>
      </c>
      <c r="J6" s="16" t="s">
        <v>542</v>
      </c>
      <c r="K6" s="16" t="s">
        <v>213</v>
      </c>
    </row>
    <row r="7" spans="1:11">
      <c r="A7" s="69" t="s">
        <v>155</v>
      </c>
      <c r="B7" s="16" t="s">
        <v>98</v>
      </c>
      <c r="C7" s="70">
        <v>27387042</v>
      </c>
      <c r="D7" s="70">
        <v>27388556</v>
      </c>
      <c r="E7" s="16" t="s">
        <v>126</v>
      </c>
      <c r="F7" s="16" t="s">
        <v>293</v>
      </c>
      <c r="G7" s="16" t="s">
        <v>543</v>
      </c>
      <c r="H7" s="16" t="s">
        <v>544</v>
      </c>
      <c r="I7" s="16" t="s">
        <v>527</v>
      </c>
      <c r="J7" s="16" t="s">
        <v>545</v>
      </c>
      <c r="K7" s="16" t="s">
        <v>213</v>
      </c>
    </row>
    <row r="8" spans="1:11">
      <c r="A8" s="69" t="s">
        <v>155</v>
      </c>
      <c r="B8" s="16" t="s">
        <v>98</v>
      </c>
      <c r="C8" s="70">
        <v>27419858</v>
      </c>
      <c r="D8" s="70">
        <v>27425617</v>
      </c>
      <c r="E8" s="16" t="s">
        <v>126</v>
      </c>
      <c r="F8" s="16" t="s">
        <v>293</v>
      </c>
      <c r="G8" s="16" t="s">
        <v>546</v>
      </c>
      <c r="H8" s="16" t="s">
        <v>547</v>
      </c>
      <c r="I8" s="16" t="s">
        <v>527</v>
      </c>
      <c r="J8" s="16" t="s">
        <v>548</v>
      </c>
      <c r="K8" s="16" t="s">
        <v>213</v>
      </c>
    </row>
    <row r="9" spans="1:11">
      <c r="A9" s="69" t="s">
        <v>155</v>
      </c>
      <c r="B9" s="16" t="s">
        <v>102</v>
      </c>
      <c r="C9" s="70">
        <v>14136308</v>
      </c>
      <c r="D9" s="70">
        <v>14137783</v>
      </c>
      <c r="E9" s="16" t="s">
        <v>125</v>
      </c>
      <c r="F9" s="16" t="s">
        <v>293</v>
      </c>
      <c r="G9" s="16" t="s">
        <v>549</v>
      </c>
      <c r="H9" s="16" t="s">
        <v>550</v>
      </c>
      <c r="I9" s="16" t="s">
        <v>551</v>
      </c>
      <c r="J9" s="16" t="s">
        <v>552</v>
      </c>
      <c r="K9" s="16" t="s">
        <v>213</v>
      </c>
    </row>
    <row r="10" spans="1:11">
      <c r="A10" s="69" t="s">
        <v>155</v>
      </c>
      <c r="B10" s="16" t="s">
        <v>102</v>
      </c>
      <c r="C10" s="70">
        <v>14164357</v>
      </c>
      <c r="D10" s="70">
        <v>14165805</v>
      </c>
      <c r="E10" s="16" t="s">
        <v>125</v>
      </c>
      <c r="F10" s="16" t="s">
        <v>293</v>
      </c>
      <c r="G10" s="16" t="s">
        <v>553</v>
      </c>
      <c r="H10" s="16" t="s">
        <v>554</v>
      </c>
      <c r="I10" s="16" t="s">
        <v>551</v>
      </c>
      <c r="J10" s="16" t="s">
        <v>555</v>
      </c>
      <c r="K10" s="16" t="s">
        <v>213</v>
      </c>
    </row>
    <row r="11" spans="1:11">
      <c r="A11" s="69" t="s">
        <v>155</v>
      </c>
      <c r="B11" s="16" t="s">
        <v>102</v>
      </c>
      <c r="C11" s="70">
        <v>14186749</v>
      </c>
      <c r="D11" s="70">
        <v>14188224</v>
      </c>
      <c r="E11" s="16" t="s">
        <v>126</v>
      </c>
      <c r="F11" s="16" t="s">
        <v>293</v>
      </c>
      <c r="G11" s="16" t="s">
        <v>556</v>
      </c>
      <c r="H11" s="16" t="s">
        <v>557</v>
      </c>
      <c r="I11" s="16" t="s">
        <v>551</v>
      </c>
      <c r="J11" s="16" t="s">
        <v>558</v>
      </c>
      <c r="K11" s="16" t="s">
        <v>213</v>
      </c>
    </row>
    <row r="12" spans="1:11">
      <c r="A12" s="69" t="s">
        <v>155</v>
      </c>
      <c r="B12" s="16" t="s">
        <v>104</v>
      </c>
      <c r="C12" s="70">
        <v>301880</v>
      </c>
      <c r="D12" s="70">
        <v>302908</v>
      </c>
      <c r="E12" s="16" t="s">
        <v>126</v>
      </c>
      <c r="F12" s="16" t="s">
        <v>293</v>
      </c>
      <c r="G12" s="16" t="s">
        <v>559</v>
      </c>
      <c r="H12" s="16" t="s">
        <v>560</v>
      </c>
      <c r="I12" s="16" t="s">
        <v>551</v>
      </c>
      <c r="J12" s="16" t="s">
        <v>561</v>
      </c>
      <c r="K12" s="16"/>
    </row>
    <row r="13" spans="1:11">
      <c r="A13" s="69" t="s">
        <v>155</v>
      </c>
      <c r="B13" s="16" t="s">
        <v>104</v>
      </c>
      <c r="C13" s="70">
        <v>14808813</v>
      </c>
      <c r="D13" s="70">
        <v>14810885</v>
      </c>
      <c r="E13" s="16" t="s">
        <v>125</v>
      </c>
      <c r="F13" s="16" t="s">
        <v>293</v>
      </c>
      <c r="G13" s="16" t="s">
        <v>562</v>
      </c>
      <c r="H13" s="16" t="s">
        <v>563</v>
      </c>
      <c r="I13" s="16" t="s">
        <v>564</v>
      </c>
      <c r="J13" s="16" t="s">
        <v>565</v>
      </c>
      <c r="K13" s="16" t="s">
        <v>213</v>
      </c>
    </row>
    <row r="14" spans="1:11">
      <c r="A14" s="69" t="s">
        <v>155</v>
      </c>
      <c r="B14" s="16" t="s">
        <v>104</v>
      </c>
      <c r="C14" s="70">
        <v>14828927</v>
      </c>
      <c r="D14" s="70">
        <v>14830957</v>
      </c>
      <c r="E14" s="16" t="s">
        <v>126</v>
      </c>
      <c r="F14" s="16" t="s">
        <v>293</v>
      </c>
      <c r="G14" s="16" t="s">
        <v>566</v>
      </c>
      <c r="H14" s="16" t="s">
        <v>567</v>
      </c>
      <c r="I14" s="16" t="s">
        <v>564</v>
      </c>
      <c r="J14" s="16" t="s">
        <v>568</v>
      </c>
      <c r="K14" s="16" t="s">
        <v>213</v>
      </c>
    </row>
    <row r="15" spans="1:11">
      <c r="A15" s="69" t="s">
        <v>155</v>
      </c>
      <c r="B15" s="16" t="s">
        <v>104</v>
      </c>
      <c r="C15" s="70">
        <v>14842599</v>
      </c>
      <c r="D15" s="70">
        <v>14860022</v>
      </c>
      <c r="E15" s="16" t="s">
        <v>125</v>
      </c>
      <c r="F15" s="16" t="s">
        <v>569</v>
      </c>
      <c r="G15" s="16" t="s">
        <v>570</v>
      </c>
      <c r="H15" s="16" t="s">
        <v>571</v>
      </c>
      <c r="I15" s="16" t="s">
        <v>564</v>
      </c>
      <c r="J15" s="16" t="s">
        <v>572</v>
      </c>
      <c r="K15" s="16" t="s">
        <v>213</v>
      </c>
    </row>
    <row r="16" spans="1:11">
      <c r="A16" s="69" t="s">
        <v>155</v>
      </c>
      <c r="B16" s="16" t="s">
        <v>104</v>
      </c>
      <c r="C16" s="70">
        <v>14863342</v>
      </c>
      <c r="D16" s="70">
        <v>14865423</v>
      </c>
      <c r="E16" s="16" t="s">
        <v>126</v>
      </c>
      <c r="F16" s="16" t="s">
        <v>293</v>
      </c>
      <c r="G16" s="16" t="s">
        <v>573</v>
      </c>
      <c r="H16" s="16" t="s">
        <v>574</v>
      </c>
      <c r="I16" s="16" t="s">
        <v>564</v>
      </c>
      <c r="J16" s="16" t="s">
        <v>575</v>
      </c>
      <c r="K16" s="16" t="s">
        <v>213</v>
      </c>
    </row>
    <row r="17" spans="1:11">
      <c r="A17" s="69" t="s">
        <v>155</v>
      </c>
      <c r="B17" s="16" t="s">
        <v>112</v>
      </c>
      <c r="C17" s="70">
        <v>4351630</v>
      </c>
      <c r="D17" s="70">
        <v>4354711</v>
      </c>
      <c r="E17" s="16" t="s">
        <v>125</v>
      </c>
      <c r="F17" s="16" t="s">
        <v>293</v>
      </c>
      <c r="G17" s="16" t="s">
        <v>576</v>
      </c>
      <c r="H17" s="16" t="s">
        <v>577</v>
      </c>
      <c r="I17" s="16" t="s">
        <v>551</v>
      </c>
      <c r="J17" s="16" t="s">
        <v>578</v>
      </c>
      <c r="K17" s="16"/>
    </row>
    <row r="18" spans="1:11">
      <c r="A18" s="69" t="s">
        <v>155</v>
      </c>
      <c r="B18" s="16" t="s">
        <v>112</v>
      </c>
      <c r="C18" s="70">
        <v>7923005</v>
      </c>
      <c r="D18" s="70">
        <v>7927348</v>
      </c>
      <c r="E18" s="16" t="s">
        <v>126</v>
      </c>
      <c r="F18" s="16" t="s">
        <v>579</v>
      </c>
      <c r="G18" s="16" t="s">
        <v>580</v>
      </c>
      <c r="H18" s="16" t="s">
        <v>581</v>
      </c>
      <c r="I18" s="16" t="s">
        <v>551</v>
      </c>
      <c r="J18" s="16" t="s">
        <v>582</v>
      </c>
      <c r="K18" s="16" t="s">
        <v>213</v>
      </c>
    </row>
    <row r="19" spans="1:11">
      <c r="A19" s="69" t="s">
        <v>155</v>
      </c>
      <c r="B19" s="16" t="s">
        <v>112</v>
      </c>
      <c r="C19" s="70">
        <v>7937027</v>
      </c>
      <c r="D19" s="70">
        <v>7942016</v>
      </c>
      <c r="E19" s="16" t="s">
        <v>126</v>
      </c>
      <c r="F19" s="16" t="s">
        <v>583</v>
      </c>
      <c r="G19" s="16" t="s">
        <v>584</v>
      </c>
      <c r="H19" s="16" t="s">
        <v>585</v>
      </c>
      <c r="I19" s="16" t="s">
        <v>551</v>
      </c>
      <c r="J19" s="16" t="s">
        <v>586</v>
      </c>
      <c r="K19" s="16" t="s">
        <v>213</v>
      </c>
    </row>
    <row r="20" spans="1:11">
      <c r="A20" s="69" t="s">
        <v>155</v>
      </c>
      <c r="B20" s="16" t="s">
        <v>112</v>
      </c>
      <c r="C20" s="70">
        <v>7978978</v>
      </c>
      <c r="D20" s="70">
        <v>7981448</v>
      </c>
      <c r="E20" s="16" t="s">
        <v>126</v>
      </c>
      <c r="F20" s="16" t="s">
        <v>587</v>
      </c>
      <c r="G20" s="16" t="s">
        <v>588</v>
      </c>
      <c r="H20" s="16" t="s">
        <v>589</v>
      </c>
      <c r="I20" s="16" t="s">
        <v>551</v>
      </c>
      <c r="J20" s="16" t="s">
        <v>590</v>
      </c>
      <c r="K20" s="16" t="s">
        <v>213</v>
      </c>
    </row>
    <row r="21" spans="1:11">
      <c r="A21" s="69" t="s">
        <v>155</v>
      </c>
      <c r="B21" s="16" t="s">
        <v>113</v>
      </c>
      <c r="C21" s="70">
        <v>1605613</v>
      </c>
      <c r="D21" s="70">
        <v>1606983</v>
      </c>
      <c r="E21" s="16" t="s">
        <v>126</v>
      </c>
      <c r="F21" s="16" t="s">
        <v>293</v>
      </c>
      <c r="G21" s="16" t="s">
        <v>591</v>
      </c>
      <c r="H21" s="16" t="s">
        <v>592</v>
      </c>
      <c r="I21" s="16" t="s">
        <v>551</v>
      </c>
      <c r="J21" s="16" t="s">
        <v>593</v>
      </c>
      <c r="K21" s="16"/>
    </row>
    <row r="22" spans="1:11">
      <c r="A22" s="69" t="s">
        <v>155</v>
      </c>
      <c r="B22" s="16" t="s">
        <v>114</v>
      </c>
      <c r="C22" s="70">
        <v>3710308</v>
      </c>
      <c r="D22" s="70">
        <v>3711612</v>
      </c>
      <c r="E22" s="16" t="s">
        <v>126</v>
      </c>
      <c r="F22" s="16" t="s">
        <v>293</v>
      </c>
      <c r="G22" s="16" t="s">
        <v>594</v>
      </c>
      <c r="H22" s="16" t="s">
        <v>595</v>
      </c>
      <c r="I22" s="16" t="s">
        <v>551</v>
      </c>
      <c r="J22" s="16" t="s">
        <v>596</v>
      </c>
      <c r="K22" s="16" t="s">
        <v>213</v>
      </c>
    </row>
    <row r="23" spans="1:11">
      <c r="A23" s="69" t="s">
        <v>155</v>
      </c>
      <c r="B23" s="16" t="s">
        <v>114</v>
      </c>
      <c r="C23" s="70">
        <v>3717670</v>
      </c>
      <c r="D23" s="70">
        <v>3718971</v>
      </c>
      <c r="E23" s="16" t="s">
        <v>125</v>
      </c>
      <c r="F23" s="16" t="s">
        <v>293</v>
      </c>
      <c r="G23" s="16" t="s">
        <v>597</v>
      </c>
      <c r="H23" s="16" t="s">
        <v>598</v>
      </c>
      <c r="I23" s="16" t="s">
        <v>551</v>
      </c>
      <c r="J23" s="16" t="s">
        <v>599</v>
      </c>
      <c r="K23" s="16" t="s">
        <v>213</v>
      </c>
    </row>
    <row r="24" spans="1:11">
      <c r="A24" s="69" t="s">
        <v>155</v>
      </c>
      <c r="B24" s="16" t="s">
        <v>114</v>
      </c>
      <c r="C24" s="70">
        <v>3724398</v>
      </c>
      <c r="D24" s="70">
        <v>3725702</v>
      </c>
      <c r="E24" s="16" t="s">
        <v>126</v>
      </c>
      <c r="F24" s="16" t="s">
        <v>293</v>
      </c>
      <c r="G24" s="16" t="s">
        <v>600</v>
      </c>
      <c r="H24" s="16" t="s">
        <v>601</v>
      </c>
      <c r="I24" s="16" t="s">
        <v>551</v>
      </c>
      <c r="J24" s="16" t="s">
        <v>602</v>
      </c>
      <c r="K24" s="16" t="s">
        <v>213</v>
      </c>
    </row>
    <row r="25" spans="1:11">
      <c r="A25" s="69" t="s">
        <v>155</v>
      </c>
      <c r="B25" s="16" t="s">
        <v>114</v>
      </c>
      <c r="C25" s="70">
        <v>4258755</v>
      </c>
      <c r="D25" s="70">
        <v>4257304</v>
      </c>
      <c r="E25" s="16" t="s">
        <v>125</v>
      </c>
      <c r="F25" s="16" t="s">
        <v>603</v>
      </c>
      <c r="G25" s="16" t="s">
        <v>604</v>
      </c>
      <c r="H25" s="16" t="s">
        <v>605</v>
      </c>
      <c r="I25" s="16" t="s">
        <v>551</v>
      </c>
      <c r="J25" s="16" t="s">
        <v>606</v>
      </c>
      <c r="K25" s="16"/>
    </row>
    <row r="26" spans="1:11">
      <c r="A26" s="69" t="s">
        <v>155</v>
      </c>
      <c r="B26" s="16" t="s">
        <v>114</v>
      </c>
      <c r="C26" s="70">
        <v>5913222</v>
      </c>
      <c r="D26" s="70">
        <v>5914688</v>
      </c>
      <c r="E26" s="16" t="s">
        <v>126</v>
      </c>
      <c r="F26" s="16" t="s">
        <v>607</v>
      </c>
      <c r="G26" s="16" t="s">
        <v>608</v>
      </c>
      <c r="H26" s="16" t="s">
        <v>609</v>
      </c>
      <c r="I26" s="16" t="s">
        <v>551</v>
      </c>
      <c r="J26" s="16" t="s">
        <v>610</v>
      </c>
      <c r="K26" s="16"/>
    </row>
    <row r="27" spans="1:11">
      <c r="A27" s="69" t="s">
        <v>155</v>
      </c>
      <c r="B27" s="16" t="s">
        <v>114</v>
      </c>
      <c r="C27" s="70">
        <v>7314914</v>
      </c>
      <c r="D27" s="70">
        <v>7316386</v>
      </c>
      <c r="E27" s="16" t="s">
        <v>125</v>
      </c>
      <c r="F27" s="16" t="s">
        <v>293</v>
      </c>
      <c r="G27" s="16" t="s">
        <v>611</v>
      </c>
      <c r="H27" s="16" t="s">
        <v>612</v>
      </c>
      <c r="I27" s="16" t="s">
        <v>551</v>
      </c>
      <c r="J27" s="16" t="s">
        <v>613</v>
      </c>
      <c r="K27" s="16" t="s">
        <v>213</v>
      </c>
    </row>
    <row r="28" spans="1:11">
      <c r="A28" s="69" t="s">
        <v>155</v>
      </c>
      <c r="B28" s="16" t="s">
        <v>114</v>
      </c>
      <c r="C28" s="70">
        <v>7324784</v>
      </c>
      <c r="D28" s="70">
        <v>7326256</v>
      </c>
      <c r="E28" s="16" t="s">
        <v>125</v>
      </c>
      <c r="F28" s="16" t="s">
        <v>293</v>
      </c>
      <c r="G28" s="16" t="s">
        <v>614</v>
      </c>
      <c r="H28" s="16" t="s">
        <v>615</v>
      </c>
      <c r="I28" s="16" t="s">
        <v>551</v>
      </c>
      <c r="J28" s="16" t="s">
        <v>616</v>
      </c>
      <c r="K28" s="16" t="s">
        <v>213</v>
      </c>
    </row>
    <row r="29" spans="1:11">
      <c r="A29" s="69" t="s">
        <v>155</v>
      </c>
      <c r="B29" s="16" t="s">
        <v>114</v>
      </c>
      <c r="C29" s="70">
        <v>11066879</v>
      </c>
      <c r="D29" s="70">
        <v>11065560</v>
      </c>
      <c r="E29" s="16" t="s">
        <v>125</v>
      </c>
      <c r="F29" s="16" t="s">
        <v>293</v>
      </c>
      <c r="G29" s="16" t="s">
        <v>617</v>
      </c>
      <c r="H29" s="16" t="s">
        <v>618</v>
      </c>
      <c r="I29" s="16" t="s">
        <v>551</v>
      </c>
      <c r="J29" s="16" t="s">
        <v>619</v>
      </c>
      <c r="K29" s="16" t="s">
        <v>213</v>
      </c>
    </row>
    <row r="30" spans="1:11">
      <c r="A30" s="69" t="s">
        <v>155</v>
      </c>
      <c r="B30" s="16" t="s">
        <v>114</v>
      </c>
      <c r="C30" s="70">
        <v>11084755</v>
      </c>
      <c r="D30" s="70">
        <v>11086047</v>
      </c>
      <c r="E30" s="16" t="s">
        <v>125</v>
      </c>
      <c r="F30" s="16" t="s">
        <v>293</v>
      </c>
      <c r="G30" s="16" t="s">
        <v>620</v>
      </c>
      <c r="H30" s="16" t="s">
        <v>621</v>
      </c>
      <c r="I30" s="16" t="s">
        <v>551</v>
      </c>
      <c r="J30" s="16" t="s">
        <v>622</v>
      </c>
      <c r="K30" s="16" t="s">
        <v>213</v>
      </c>
    </row>
    <row r="31" spans="1:11">
      <c r="A31" s="69" t="s">
        <v>53</v>
      </c>
      <c r="B31" s="16" t="s">
        <v>623</v>
      </c>
      <c r="C31" s="70">
        <v>1300847</v>
      </c>
      <c r="D31" s="70">
        <v>1307949</v>
      </c>
      <c r="E31" s="16" t="s">
        <v>125</v>
      </c>
      <c r="F31" s="16" t="s">
        <v>624</v>
      </c>
      <c r="G31" s="16" t="s">
        <v>624</v>
      </c>
      <c r="H31" s="16" t="s">
        <v>625</v>
      </c>
      <c r="I31" s="16" t="s">
        <v>527</v>
      </c>
      <c r="J31" s="71" t="s">
        <v>293</v>
      </c>
      <c r="K31" s="16"/>
    </row>
    <row r="32" spans="1:11">
      <c r="A32" s="69" t="s">
        <v>53</v>
      </c>
      <c r="B32" s="16" t="s">
        <v>626</v>
      </c>
      <c r="C32" s="70">
        <v>939723</v>
      </c>
      <c r="D32" s="70">
        <v>946382</v>
      </c>
      <c r="E32" s="16" t="s">
        <v>125</v>
      </c>
      <c r="F32" s="16" t="s">
        <v>627</v>
      </c>
      <c r="G32" s="16" t="s">
        <v>627</v>
      </c>
      <c r="H32" s="16" t="s">
        <v>628</v>
      </c>
      <c r="I32" s="16" t="s">
        <v>551</v>
      </c>
      <c r="J32" s="71" t="s">
        <v>293</v>
      </c>
      <c r="K32" s="16" t="s">
        <v>213</v>
      </c>
    </row>
    <row r="33" spans="1:11">
      <c r="A33" s="69" t="s">
        <v>53</v>
      </c>
      <c r="B33" s="16" t="s">
        <v>626</v>
      </c>
      <c r="C33" s="70">
        <v>962753</v>
      </c>
      <c r="D33" s="70">
        <v>969850</v>
      </c>
      <c r="E33" s="16" t="s">
        <v>126</v>
      </c>
      <c r="F33" s="16" t="s">
        <v>629</v>
      </c>
      <c r="G33" s="16" t="s">
        <v>629</v>
      </c>
      <c r="H33" s="16" t="s">
        <v>630</v>
      </c>
      <c r="I33" s="16" t="s">
        <v>551</v>
      </c>
      <c r="J33" s="71" t="s">
        <v>293</v>
      </c>
      <c r="K33" s="16" t="s">
        <v>213</v>
      </c>
    </row>
    <row r="34" spans="1:11">
      <c r="A34" s="69" t="s">
        <v>53</v>
      </c>
      <c r="B34" s="16" t="s">
        <v>626</v>
      </c>
      <c r="C34" s="70">
        <v>976138</v>
      </c>
      <c r="D34" s="70">
        <v>986532</v>
      </c>
      <c r="E34" s="16" t="s">
        <v>125</v>
      </c>
      <c r="F34" s="16" t="s">
        <v>631</v>
      </c>
      <c r="G34" s="16" t="s">
        <v>631</v>
      </c>
      <c r="H34" s="16" t="s">
        <v>632</v>
      </c>
      <c r="I34" s="16" t="s">
        <v>551</v>
      </c>
      <c r="J34" s="71" t="s">
        <v>293</v>
      </c>
      <c r="K34" s="16" t="s">
        <v>213</v>
      </c>
    </row>
    <row r="35" spans="1:11">
      <c r="A35" s="69" t="s">
        <v>53</v>
      </c>
      <c r="B35" s="16" t="s">
        <v>626</v>
      </c>
      <c r="C35" s="70">
        <v>999010</v>
      </c>
      <c r="D35" s="70">
        <v>1012822</v>
      </c>
      <c r="E35" s="16" t="s">
        <v>125</v>
      </c>
      <c r="F35" s="16" t="s">
        <v>633</v>
      </c>
      <c r="G35" s="16" t="s">
        <v>633</v>
      </c>
      <c r="H35" s="16" t="s">
        <v>634</v>
      </c>
      <c r="I35" s="16" t="s">
        <v>551</v>
      </c>
      <c r="J35" s="71" t="s">
        <v>293</v>
      </c>
      <c r="K35" s="16" t="s">
        <v>213</v>
      </c>
    </row>
    <row r="36" spans="1:11">
      <c r="A36" s="69" t="s">
        <v>53</v>
      </c>
      <c r="B36" s="16" t="s">
        <v>635</v>
      </c>
      <c r="C36" s="70">
        <v>74186</v>
      </c>
      <c r="D36" s="70">
        <v>140996</v>
      </c>
      <c r="E36" s="16" t="s">
        <v>126</v>
      </c>
      <c r="F36" s="16" t="s">
        <v>636</v>
      </c>
      <c r="G36" s="16" t="s">
        <v>636</v>
      </c>
      <c r="H36" s="16" t="s">
        <v>637</v>
      </c>
      <c r="I36" s="16" t="s">
        <v>551</v>
      </c>
      <c r="J36" s="71" t="s">
        <v>293</v>
      </c>
      <c r="K36" s="16" t="s">
        <v>213</v>
      </c>
    </row>
    <row r="37" spans="1:11">
      <c r="A37" s="69" t="s">
        <v>53</v>
      </c>
      <c r="B37" s="16" t="s">
        <v>635</v>
      </c>
      <c r="C37" s="70">
        <v>106772</v>
      </c>
      <c r="D37" s="70">
        <v>107680</v>
      </c>
      <c r="E37" s="16" t="s">
        <v>126</v>
      </c>
      <c r="F37" s="16" t="s">
        <v>293</v>
      </c>
      <c r="G37" s="16" t="s">
        <v>638</v>
      </c>
      <c r="H37" s="16" t="s">
        <v>639</v>
      </c>
      <c r="I37" s="16" t="s">
        <v>551</v>
      </c>
      <c r="J37" s="71" t="s">
        <v>293</v>
      </c>
      <c r="K37" s="16" t="s">
        <v>213</v>
      </c>
    </row>
    <row r="38" spans="1:11">
      <c r="A38" s="69" t="s">
        <v>53</v>
      </c>
      <c r="B38" s="16" t="s">
        <v>635</v>
      </c>
      <c r="C38" s="70">
        <v>124648</v>
      </c>
      <c r="D38" s="70">
        <v>125928</v>
      </c>
      <c r="E38" s="16" t="s">
        <v>126</v>
      </c>
      <c r="F38" s="16" t="s">
        <v>293</v>
      </c>
      <c r="G38" s="16" t="s">
        <v>640</v>
      </c>
      <c r="H38" s="16" t="s">
        <v>641</v>
      </c>
      <c r="I38" s="16" t="s">
        <v>551</v>
      </c>
      <c r="J38" s="71" t="s">
        <v>293</v>
      </c>
      <c r="K38" s="16" t="s">
        <v>213</v>
      </c>
    </row>
    <row r="39" spans="1:11">
      <c r="A39" s="69" t="s">
        <v>53</v>
      </c>
      <c r="B39" s="16" t="s">
        <v>635</v>
      </c>
      <c r="C39" s="70">
        <v>194723</v>
      </c>
      <c r="D39" s="70">
        <v>196087</v>
      </c>
      <c r="E39" s="16" t="s">
        <v>126</v>
      </c>
      <c r="F39" s="16" t="s">
        <v>293</v>
      </c>
      <c r="G39" s="16" t="s">
        <v>642</v>
      </c>
      <c r="H39" s="16" t="s">
        <v>643</v>
      </c>
      <c r="I39" s="16" t="s">
        <v>551</v>
      </c>
      <c r="J39" s="71" t="s">
        <v>293</v>
      </c>
      <c r="K39" s="16" t="s">
        <v>213</v>
      </c>
    </row>
    <row r="40" spans="1:11">
      <c r="A40" s="69" t="s">
        <v>53</v>
      </c>
      <c r="B40" s="16" t="s">
        <v>644</v>
      </c>
      <c r="C40" s="70">
        <v>60850</v>
      </c>
      <c r="D40" s="70">
        <v>62585</v>
      </c>
      <c r="E40" s="16" t="s">
        <v>125</v>
      </c>
      <c r="F40" s="16" t="s">
        <v>645</v>
      </c>
      <c r="G40" s="16" t="s">
        <v>645</v>
      </c>
      <c r="H40" s="16" t="s">
        <v>646</v>
      </c>
      <c r="I40" s="16" t="s">
        <v>551</v>
      </c>
      <c r="J40" s="71" t="s">
        <v>293</v>
      </c>
      <c r="K40" s="16" t="s">
        <v>213</v>
      </c>
    </row>
    <row r="41" spans="1:11">
      <c r="A41" s="69" t="s">
        <v>53</v>
      </c>
      <c r="B41" s="16" t="s">
        <v>644</v>
      </c>
      <c r="C41" s="70">
        <v>71863</v>
      </c>
      <c r="D41" s="70">
        <v>73485</v>
      </c>
      <c r="E41" s="16" t="s">
        <v>125</v>
      </c>
      <c r="F41" s="16" t="s">
        <v>647</v>
      </c>
      <c r="G41" s="16" t="s">
        <v>647</v>
      </c>
      <c r="H41" s="16" t="s">
        <v>648</v>
      </c>
      <c r="I41" s="16" t="s">
        <v>551</v>
      </c>
      <c r="J41" s="71" t="s">
        <v>293</v>
      </c>
      <c r="K41" s="16" t="s">
        <v>213</v>
      </c>
    </row>
    <row r="42" spans="1:11">
      <c r="A42" s="69" t="s">
        <v>53</v>
      </c>
      <c r="B42" s="16" t="s">
        <v>649</v>
      </c>
      <c r="C42" s="70">
        <v>2685</v>
      </c>
      <c r="D42" s="70">
        <v>10925</v>
      </c>
      <c r="E42" s="16" t="s">
        <v>125</v>
      </c>
      <c r="F42" s="16" t="s">
        <v>650</v>
      </c>
      <c r="G42" s="16" t="s">
        <v>650</v>
      </c>
      <c r="H42" s="16" t="s">
        <v>651</v>
      </c>
      <c r="I42" s="16" t="s">
        <v>527</v>
      </c>
      <c r="J42" s="71" t="s">
        <v>293</v>
      </c>
      <c r="K42" s="16" t="s">
        <v>213</v>
      </c>
    </row>
    <row r="43" spans="1:11">
      <c r="A43" s="69" t="s">
        <v>53</v>
      </c>
      <c r="B43" s="16" t="s">
        <v>649</v>
      </c>
      <c r="C43" s="70">
        <v>21974</v>
      </c>
      <c r="D43" s="70">
        <v>26745</v>
      </c>
      <c r="E43" s="16" t="s">
        <v>125</v>
      </c>
      <c r="F43" s="16" t="s">
        <v>652</v>
      </c>
      <c r="G43" s="16" t="s">
        <v>652</v>
      </c>
      <c r="H43" s="16" t="s">
        <v>653</v>
      </c>
      <c r="I43" s="16" t="s">
        <v>527</v>
      </c>
      <c r="J43" s="71" t="s">
        <v>293</v>
      </c>
      <c r="K43" s="16" t="s">
        <v>213</v>
      </c>
    </row>
    <row r="44" spans="1:11">
      <c r="A44" s="69" t="s">
        <v>53</v>
      </c>
      <c r="B44" s="16" t="s">
        <v>649</v>
      </c>
      <c r="C44" s="70">
        <v>112842</v>
      </c>
      <c r="D44" s="70">
        <v>117107</v>
      </c>
      <c r="E44" s="16" t="s">
        <v>126</v>
      </c>
      <c r="F44" s="16" t="s">
        <v>293</v>
      </c>
      <c r="G44" s="16" t="s">
        <v>654</v>
      </c>
      <c r="H44" s="16" t="s">
        <v>655</v>
      </c>
      <c r="I44" s="16" t="s">
        <v>527</v>
      </c>
      <c r="J44" s="71" t="s">
        <v>293</v>
      </c>
      <c r="K44" s="16" t="s">
        <v>213</v>
      </c>
    </row>
    <row r="45" spans="1:11">
      <c r="A45" s="69" t="s">
        <v>53</v>
      </c>
      <c r="B45" s="16" t="s">
        <v>656</v>
      </c>
      <c r="C45" s="70">
        <v>746245</v>
      </c>
      <c r="D45" s="70">
        <v>756114</v>
      </c>
      <c r="E45" s="16" t="s">
        <v>126</v>
      </c>
      <c r="F45" s="16" t="s">
        <v>657</v>
      </c>
      <c r="G45" s="16" t="s">
        <v>657</v>
      </c>
      <c r="H45" s="16" t="s">
        <v>658</v>
      </c>
      <c r="I45" s="16" t="s">
        <v>527</v>
      </c>
      <c r="J45" s="71" t="s">
        <v>293</v>
      </c>
      <c r="K45" s="16"/>
    </row>
    <row r="46" spans="1:11">
      <c r="A46" s="69" t="s">
        <v>53</v>
      </c>
      <c r="B46" s="16" t="s">
        <v>659</v>
      </c>
      <c r="C46" s="70">
        <v>370706</v>
      </c>
      <c r="D46" s="70">
        <v>383934</v>
      </c>
      <c r="E46" s="16" t="s">
        <v>126</v>
      </c>
      <c r="F46" s="16" t="s">
        <v>660</v>
      </c>
      <c r="G46" s="16" t="s">
        <v>660</v>
      </c>
      <c r="H46" s="16" t="s">
        <v>661</v>
      </c>
      <c r="I46" s="16" t="s">
        <v>551</v>
      </c>
      <c r="J46" s="71" t="s">
        <v>293</v>
      </c>
      <c r="K46" s="16" t="s">
        <v>213</v>
      </c>
    </row>
    <row r="47" spans="1:11">
      <c r="A47" s="69" t="s">
        <v>53</v>
      </c>
      <c r="B47" s="16" t="s">
        <v>659</v>
      </c>
      <c r="C47" s="70">
        <v>389106</v>
      </c>
      <c r="D47" s="70">
        <v>395145</v>
      </c>
      <c r="E47" s="16" t="s">
        <v>126</v>
      </c>
      <c r="F47" s="16" t="s">
        <v>662</v>
      </c>
      <c r="G47" s="16" t="s">
        <v>662</v>
      </c>
      <c r="H47" s="16" t="s">
        <v>663</v>
      </c>
      <c r="I47" s="16" t="s">
        <v>551</v>
      </c>
      <c r="J47" s="71" t="s">
        <v>293</v>
      </c>
      <c r="K47" s="16" t="s">
        <v>213</v>
      </c>
    </row>
    <row r="48" spans="1:11">
      <c r="A48" s="69" t="s">
        <v>53</v>
      </c>
      <c r="B48" s="16" t="s">
        <v>659</v>
      </c>
      <c r="C48" s="70">
        <v>396166</v>
      </c>
      <c r="D48" s="70">
        <v>408679</v>
      </c>
      <c r="E48" s="16" t="s">
        <v>126</v>
      </c>
      <c r="F48" s="16" t="s">
        <v>664</v>
      </c>
      <c r="G48" s="16" t="s">
        <v>664</v>
      </c>
      <c r="H48" s="16" t="s">
        <v>665</v>
      </c>
      <c r="I48" s="16" t="s">
        <v>551</v>
      </c>
      <c r="J48" s="71" t="s">
        <v>293</v>
      </c>
      <c r="K48" s="16" t="s">
        <v>213</v>
      </c>
    </row>
    <row r="49" spans="1:11">
      <c r="A49" s="69" t="s">
        <v>53</v>
      </c>
      <c r="B49" s="16" t="s">
        <v>659</v>
      </c>
      <c r="C49" s="70">
        <v>432149</v>
      </c>
      <c r="D49" s="70">
        <v>454426</v>
      </c>
      <c r="E49" s="16" t="s">
        <v>126</v>
      </c>
      <c r="F49" s="16" t="s">
        <v>666</v>
      </c>
      <c r="G49" s="16" t="s">
        <v>666</v>
      </c>
      <c r="H49" s="16" t="s">
        <v>667</v>
      </c>
      <c r="I49" s="16" t="s">
        <v>551</v>
      </c>
      <c r="J49" s="71" t="s">
        <v>293</v>
      </c>
      <c r="K49" s="16" t="s">
        <v>213</v>
      </c>
    </row>
    <row r="50" spans="1:11">
      <c r="A50" s="69" t="s">
        <v>53</v>
      </c>
      <c r="B50" s="16" t="s">
        <v>659</v>
      </c>
      <c r="C50" s="70">
        <v>464699</v>
      </c>
      <c r="D50" s="70">
        <v>471663</v>
      </c>
      <c r="E50" s="16" t="s">
        <v>126</v>
      </c>
      <c r="F50" s="16" t="s">
        <v>668</v>
      </c>
      <c r="G50" s="16" t="s">
        <v>668</v>
      </c>
      <c r="H50" s="16" t="s">
        <v>669</v>
      </c>
      <c r="I50" s="16" t="s">
        <v>551</v>
      </c>
      <c r="J50" s="71" t="s">
        <v>293</v>
      </c>
      <c r="K50" s="16" t="s">
        <v>213</v>
      </c>
    </row>
    <row r="51" spans="1:11">
      <c r="A51" s="69" t="s">
        <v>53</v>
      </c>
      <c r="B51" s="16" t="s">
        <v>670</v>
      </c>
      <c r="C51" s="70">
        <v>999405</v>
      </c>
      <c r="D51" s="70">
        <v>1001889</v>
      </c>
      <c r="E51" s="16" t="s">
        <v>125</v>
      </c>
      <c r="F51" s="16" t="s">
        <v>671</v>
      </c>
      <c r="G51" s="16" t="s">
        <v>671</v>
      </c>
      <c r="H51" s="16" t="s">
        <v>672</v>
      </c>
      <c r="I51" s="16" t="s">
        <v>551</v>
      </c>
      <c r="J51" s="71" t="s">
        <v>293</v>
      </c>
      <c r="K51" s="16" t="s">
        <v>213</v>
      </c>
    </row>
    <row r="52" spans="1:11">
      <c r="A52" s="69" t="s">
        <v>53</v>
      </c>
      <c r="B52" s="16" t="s">
        <v>670</v>
      </c>
      <c r="C52" s="70">
        <v>1028658</v>
      </c>
      <c r="D52" s="70">
        <v>1031529</v>
      </c>
      <c r="E52" s="16" t="s">
        <v>125</v>
      </c>
      <c r="F52" s="16" t="s">
        <v>673</v>
      </c>
      <c r="G52" s="16" t="s">
        <v>673</v>
      </c>
      <c r="H52" s="16" t="s">
        <v>674</v>
      </c>
      <c r="I52" s="16" t="s">
        <v>551</v>
      </c>
      <c r="J52" s="71" t="s">
        <v>293</v>
      </c>
      <c r="K52" s="16" t="s">
        <v>213</v>
      </c>
    </row>
    <row r="53" spans="1:11">
      <c r="A53" s="69" t="s">
        <v>53</v>
      </c>
      <c r="B53" s="16" t="s">
        <v>675</v>
      </c>
      <c r="C53" s="70">
        <v>428844</v>
      </c>
      <c r="D53" s="70">
        <v>431794</v>
      </c>
      <c r="E53" s="16" t="s">
        <v>125</v>
      </c>
      <c r="F53" s="16" t="s">
        <v>676</v>
      </c>
      <c r="G53" s="16" t="s">
        <v>676</v>
      </c>
      <c r="H53" s="16" t="s">
        <v>677</v>
      </c>
      <c r="I53" s="16" t="s">
        <v>551</v>
      </c>
      <c r="J53" s="71" t="s">
        <v>293</v>
      </c>
      <c r="K53" s="16" t="s">
        <v>213</v>
      </c>
    </row>
    <row r="54" spans="1:11">
      <c r="A54" s="69" t="s">
        <v>53</v>
      </c>
      <c r="B54" s="16" t="s">
        <v>675</v>
      </c>
      <c r="C54" s="70">
        <v>445001</v>
      </c>
      <c r="D54" s="70">
        <v>446714</v>
      </c>
      <c r="E54" s="16" t="s">
        <v>125</v>
      </c>
      <c r="F54" s="16" t="s">
        <v>678</v>
      </c>
      <c r="G54" s="16" t="s">
        <v>678</v>
      </c>
      <c r="H54" s="16" t="s">
        <v>679</v>
      </c>
      <c r="I54" s="16" t="s">
        <v>551</v>
      </c>
      <c r="J54" s="71" t="s">
        <v>293</v>
      </c>
      <c r="K54" s="16" t="s">
        <v>213</v>
      </c>
    </row>
    <row r="55" spans="1:11">
      <c r="A55" s="69" t="s">
        <v>53</v>
      </c>
      <c r="B55" s="16" t="s">
        <v>680</v>
      </c>
      <c r="C55" s="70">
        <v>3587</v>
      </c>
      <c r="D55" s="70">
        <v>5515</v>
      </c>
      <c r="E55" s="16" t="s">
        <v>125</v>
      </c>
      <c r="F55" s="16" t="s">
        <v>681</v>
      </c>
      <c r="G55" s="16" t="s">
        <v>681</v>
      </c>
      <c r="H55" s="16" t="s">
        <v>682</v>
      </c>
      <c r="I55" s="16" t="s">
        <v>551</v>
      </c>
      <c r="J55" s="71" t="s">
        <v>293</v>
      </c>
      <c r="K55" s="16"/>
    </row>
    <row r="56" spans="1:11">
      <c r="A56" s="69" t="s">
        <v>53</v>
      </c>
      <c r="B56" s="16" t="s">
        <v>683</v>
      </c>
      <c r="C56" s="70">
        <v>292043</v>
      </c>
      <c r="D56" s="70">
        <v>304625</v>
      </c>
      <c r="E56" s="16" t="s">
        <v>125</v>
      </c>
      <c r="F56" s="16" t="s">
        <v>684</v>
      </c>
      <c r="G56" s="16" t="s">
        <v>684</v>
      </c>
      <c r="H56" s="16" t="s">
        <v>685</v>
      </c>
      <c r="I56" s="16" t="s">
        <v>551</v>
      </c>
      <c r="J56" s="71" t="s">
        <v>293</v>
      </c>
      <c r="K56" s="16"/>
    </row>
    <row r="57" spans="1:11">
      <c r="A57" s="69" t="s">
        <v>53</v>
      </c>
      <c r="B57" s="16" t="s">
        <v>686</v>
      </c>
      <c r="C57" s="70">
        <v>16533</v>
      </c>
      <c r="D57" s="70">
        <v>18125</v>
      </c>
      <c r="E57" s="16" t="s">
        <v>125</v>
      </c>
      <c r="F57" s="16" t="s">
        <v>687</v>
      </c>
      <c r="G57" s="16" t="s">
        <v>687</v>
      </c>
      <c r="H57" s="16" t="s">
        <v>688</v>
      </c>
      <c r="I57" s="16" t="s">
        <v>551</v>
      </c>
      <c r="J57" s="71" t="s">
        <v>293</v>
      </c>
      <c r="K57" s="16"/>
    </row>
    <row r="58" spans="1:11">
      <c r="A58" s="69" t="s">
        <v>53</v>
      </c>
      <c r="B58" s="16" t="s">
        <v>689</v>
      </c>
      <c r="C58" s="70">
        <v>87566</v>
      </c>
      <c r="D58" s="70">
        <v>92191</v>
      </c>
      <c r="E58" s="16" t="s">
        <v>126</v>
      </c>
      <c r="F58" s="16" t="s">
        <v>690</v>
      </c>
      <c r="G58" s="16" t="s">
        <v>690</v>
      </c>
      <c r="H58" s="16" t="s">
        <v>691</v>
      </c>
      <c r="I58" s="16" t="s">
        <v>551</v>
      </c>
      <c r="J58" s="71" t="s">
        <v>293</v>
      </c>
      <c r="K58" s="16"/>
    </row>
    <row r="59" spans="1:11">
      <c r="A59" s="69" t="s">
        <v>53</v>
      </c>
      <c r="B59" s="16" t="s">
        <v>692</v>
      </c>
      <c r="C59" s="70">
        <v>95846</v>
      </c>
      <c r="D59" s="70">
        <v>98130</v>
      </c>
      <c r="E59" s="16" t="s">
        <v>126</v>
      </c>
      <c r="F59" s="16" t="s">
        <v>693</v>
      </c>
      <c r="G59" s="16" t="s">
        <v>693</v>
      </c>
      <c r="H59" s="16" t="s">
        <v>694</v>
      </c>
      <c r="I59" s="16" t="s">
        <v>551</v>
      </c>
      <c r="J59" s="71" t="s">
        <v>293</v>
      </c>
      <c r="K59" s="16"/>
    </row>
    <row r="60" spans="1:11">
      <c r="A60" s="69" t="s">
        <v>53</v>
      </c>
      <c r="B60" s="16" t="s">
        <v>695</v>
      </c>
      <c r="C60" s="70">
        <v>466</v>
      </c>
      <c r="D60" s="70">
        <v>2758</v>
      </c>
      <c r="E60" s="16" t="s">
        <v>125</v>
      </c>
      <c r="F60" s="16" t="s">
        <v>696</v>
      </c>
      <c r="G60" s="16" t="s">
        <v>696</v>
      </c>
      <c r="H60" s="16" t="s">
        <v>697</v>
      </c>
      <c r="I60" s="16" t="s">
        <v>551</v>
      </c>
      <c r="J60" s="71" t="s">
        <v>293</v>
      </c>
      <c r="K60" s="16"/>
    </row>
    <row r="61" spans="1:11">
      <c r="A61" s="69" t="s">
        <v>53</v>
      </c>
      <c r="B61" s="16" t="s">
        <v>698</v>
      </c>
      <c r="C61" s="70">
        <v>1</v>
      </c>
      <c r="D61" s="70">
        <v>1615</v>
      </c>
      <c r="E61" s="16" t="s">
        <v>125</v>
      </c>
      <c r="F61" s="16" t="s">
        <v>699</v>
      </c>
      <c r="G61" s="16" t="s">
        <v>699</v>
      </c>
      <c r="H61" s="16" t="s">
        <v>700</v>
      </c>
      <c r="I61" s="16" t="s">
        <v>551</v>
      </c>
      <c r="J61" s="71" t="s">
        <v>293</v>
      </c>
      <c r="K61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A5F5-DB6D-4C4C-AEF9-130EE324656F}">
  <dimension ref="A1:I10"/>
  <sheetViews>
    <sheetView workbookViewId="0">
      <selection activeCell="D8" sqref="A1:I10"/>
    </sheetView>
  </sheetViews>
  <sheetFormatPr defaultColWidth="9.109375" defaultRowHeight="14.4"/>
  <cols>
    <col min="1" max="1" width="11.5546875" style="13" bestFit="1" customWidth="1"/>
    <col min="2" max="5" width="11.5546875" style="13" customWidth="1"/>
    <col min="6" max="6" width="9.6640625" style="13" customWidth="1"/>
    <col min="7" max="7" width="9.109375" style="13"/>
    <col min="8" max="8" width="9.33203125" style="13" customWidth="1"/>
    <col min="9" max="9" width="12.33203125" style="13" customWidth="1"/>
    <col min="10" max="16384" width="9.109375" style="13"/>
  </cols>
  <sheetData>
    <row r="1" spans="1:9">
      <c r="A1" s="60" t="s">
        <v>461</v>
      </c>
      <c r="B1" s="60" t="s">
        <v>54</v>
      </c>
      <c r="C1" s="60" t="s">
        <v>207</v>
      </c>
      <c r="D1" s="60" t="s">
        <v>489</v>
      </c>
      <c r="E1" s="60" t="s">
        <v>490</v>
      </c>
      <c r="F1" s="60" t="s">
        <v>491</v>
      </c>
      <c r="G1" s="60" t="s">
        <v>391</v>
      </c>
      <c r="H1" s="60" t="s">
        <v>462</v>
      </c>
      <c r="I1" s="60" t="s">
        <v>515</v>
      </c>
    </row>
    <row r="2" spans="1:9">
      <c r="A2" s="60" t="s">
        <v>463</v>
      </c>
      <c r="B2" s="60" t="s">
        <v>102</v>
      </c>
      <c r="C2" s="60">
        <v>2312559</v>
      </c>
      <c r="D2" s="60">
        <v>2318277</v>
      </c>
      <c r="E2" s="60" t="s">
        <v>125</v>
      </c>
      <c r="F2" s="60" t="s">
        <v>464</v>
      </c>
      <c r="G2" s="60" t="s">
        <v>465</v>
      </c>
      <c r="H2" s="60"/>
      <c r="I2" s="60" t="s">
        <v>493</v>
      </c>
    </row>
    <row r="3" spans="1:9">
      <c r="A3" s="60" t="s">
        <v>466</v>
      </c>
      <c r="B3" s="60" t="s">
        <v>98</v>
      </c>
      <c r="C3" s="60">
        <v>49631731</v>
      </c>
      <c r="D3" s="60">
        <v>49632402</v>
      </c>
      <c r="E3" s="60" t="s">
        <v>125</v>
      </c>
      <c r="F3" s="60" t="s">
        <v>467</v>
      </c>
      <c r="G3" s="60" t="s">
        <v>468</v>
      </c>
      <c r="H3" s="60"/>
      <c r="I3" s="60" t="s">
        <v>494</v>
      </c>
    </row>
    <row r="4" spans="1:9">
      <c r="A4" s="60" t="s">
        <v>469</v>
      </c>
      <c r="B4" s="60" t="s">
        <v>97</v>
      </c>
      <c r="C4" s="60">
        <v>65484347</v>
      </c>
      <c r="D4" s="60">
        <v>65485519</v>
      </c>
      <c r="E4" s="60" t="s">
        <v>125</v>
      </c>
      <c r="F4" s="60" t="s">
        <v>470</v>
      </c>
      <c r="G4" s="60" t="s">
        <v>471</v>
      </c>
      <c r="H4" s="60"/>
      <c r="I4" s="60" t="s">
        <v>495</v>
      </c>
    </row>
    <row r="5" spans="1:9">
      <c r="A5" s="60" t="s">
        <v>472</v>
      </c>
      <c r="B5" s="60" t="s">
        <v>101</v>
      </c>
      <c r="C5" s="60">
        <v>43187471</v>
      </c>
      <c r="D5" s="60">
        <v>43188136</v>
      </c>
      <c r="E5" s="60" t="s">
        <v>126</v>
      </c>
      <c r="F5" s="60" t="s">
        <v>473</v>
      </c>
      <c r="G5" s="60" t="s">
        <v>474</v>
      </c>
      <c r="H5" s="60"/>
      <c r="I5" s="60" t="s">
        <v>496</v>
      </c>
    </row>
    <row r="6" spans="1:9">
      <c r="A6" s="60" t="s">
        <v>475</v>
      </c>
      <c r="B6" s="60" t="s">
        <v>101</v>
      </c>
      <c r="C6" s="60">
        <v>48805063</v>
      </c>
      <c r="D6" s="60">
        <v>48806376</v>
      </c>
      <c r="E6" s="60" t="s">
        <v>126</v>
      </c>
      <c r="F6" s="60" t="s">
        <v>476</v>
      </c>
      <c r="G6" s="60" t="s">
        <v>477</v>
      </c>
      <c r="H6" s="60"/>
      <c r="I6" s="60" t="s">
        <v>497</v>
      </c>
    </row>
    <row r="7" spans="1:9">
      <c r="A7" s="60" t="s">
        <v>478</v>
      </c>
      <c r="B7" s="60" t="s">
        <v>113</v>
      </c>
      <c r="C7" s="60">
        <v>941708</v>
      </c>
      <c r="D7" s="60">
        <v>958817</v>
      </c>
      <c r="E7" s="60" t="s">
        <v>126</v>
      </c>
      <c r="F7" s="60" t="s">
        <v>502</v>
      </c>
      <c r="G7" s="60" t="s">
        <v>492</v>
      </c>
      <c r="H7" s="60" t="s">
        <v>479</v>
      </c>
      <c r="I7" s="60" t="s">
        <v>498</v>
      </c>
    </row>
    <row r="8" spans="1:9">
      <c r="A8" s="60" t="s">
        <v>480</v>
      </c>
      <c r="B8" s="60" t="s">
        <v>103</v>
      </c>
      <c r="C8" s="60">
        <v>1767459</v>
      </c>
      <c r="D8" s="60">
        <v>1807736</v>
      </c>
      <c r="E8" s="72" t="s">
        <v>125</v>
      </c>
      <c r="F8" s="60" t="s">
        <v>481</v>
      </c>
      <c r="G8" s="60" t="s">
        <v>482</v>
      </c>
      <c r="H8" s="60"/>
      <c r="I8" s="60" t="s">
        <v>499</v>
      </c>
    </row>
    <row r="9" spans="1:9">
      <c r="A9" s="60" t="s">
        <v>483</v>
      </c>
      <c r="B9" s="60" t="s">
        <v>97</v>
      </c>
      <c r="C9" s="60">
        <v>65796378</v>
      </c>
      <c r="D9" s="60">
        <v>65797205</v>
      </c>
      <c r="E9" s="60" t="s">
        <v>125</v>
      </c>
      <c r="F9" s="60" t="s">
        <v>484</v>
      </c>
      <c r="G9" s="60" t="s">
        <v>485</v>
      </c>
      <c r="H9" s="60"/>
      <c r="I9" s="60" t="s">
        <v>500</v>
      </c>
    </row>
    <row r="10" spans="1:9">
      <c r="A10" s="60" t="s">
        <v>486</v>
      </c>
      <c r="B10" s="60" t="s">
        <v>109</v>
      </c>
      <c r="C10" s="60">
        <v>17449293</v>
      </c>
      <c r="D10" s="60">
        <v>17450444</v>
      </c>
      <c r="E10" s="60" t="s">
        <v>125</v>
      </c>
      <c r="F10" s="60" t="s">
        <v>487</v>
      </c>
      <c r="G10" s="60" t="s">
        <v>488</v>
      </c>
      <c r="H10" s="60"/>
      <c r="I10" s="60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</vt:lpstr>
      <vt:lpstr> 1</vt:lpstr>
      <vt:lpstr>2</vt:lpstr>
      <vt:lpstr>3</vt:lpstr>
      <vt:lpstr> 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Wenyan Nong</dc:creator>
  <cp:lastModifiedBy>Tsz Sum Law (SLS)</cp:lastModifiedBy>
  <dcterms:created xsi:type="dcterms:W3CDTF">2024-05-27T07:10:00Z</dcterms:created>
  <dcterms:modified xsi:type="dcterms:W3CDTF">2025-09-02T00:34:55Z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9049B1963AB6440AB83205D44C91D7E8_13</vt:lpwstr>
  </property>
  <property fmtid="{D5CDD505-2E9C-101B-9397-08002B2CF9AE}" pid="3" name="KSOProductBuildVer">
    <vt:lpwstr>2052-12.1.0.21171</vt:lpwstr>
  </property>
</Properties>
</file>