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user/Desktop/manuscripts/Kamel June 2025/Pantoae Pahge /genome/"/>
    </mc:Choice>
  </mc:AlternateContent>
  <xr:revisionPtr revIDLastSave="0" documentId="13_ncr:1_{B008F4FD-C4C9-6340-8D25-F708AF56E729}" xr6:coauthVersionLast="47" xr6:coauthVersionMax="47" xr10:uidLastSave="{00000000-0000-0000-0000-000000000000}"/>
  <bookViews>
    <workbookView xWindow="3380" yWindow="500" windowWidth="25000" windowHeight="9620" xr2:uid="{00000000-000D-0000-FFFF-FFFF00000000}"/>
  </bookViews>
  <sheets>
    <sheet name="Sheet5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7" l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2" i="17"/>
</calcChain>
</file>

<file path=xl/sharedStrings.xml><?xml version="1.0" encoding="utf-8"?>
<sst xmlns="http://schemas.openxmlformats.org/spreadsheetml/2006/main" count="514" uniqueCount="322">
  <si>
    <t>Max Score</t>
  </si>
  <si>
    <t>Total Score</t>
  </si>
  <si>
    <t>Query Cover</t>
  </si>
  <si>
    <t>E value</t>
  </si>
  <si>
    <t>Per. ident</t>
  </si>
  <si>
    <t>Acc. Len</t>
  </si>
  <si>
    <t xml:space="preserve">Accession  </t>
  </si>
  <si>
    <t>No significant similarity found</t>
  </si>
  <si>
    <t>+</t>
  </si>
  <si>
    <t>-</t>
  </si>
  <si>
    <t>Strand</t>
  </si>
  <si>
    <t>Start</t>
  </si>
  <si>
    <t>Coding</t>
  </si>
  <si>
    <t>end</t>
  </si>
  <si>
    <t>lengeth</t>
  </si>
  <si>
    <t xml:space="preserve">Predectided function </t>
  </si>
  <si>
    <t>Class</t>
  </si>
  <si>
    <t>MAG: phage Gp37Gp68 family protein [Caudoviricetes sp.]</t>
  </si>
  <si>
    <t>1e-15 </t>
  </si>
  <si>
    <t>XOR96395.1</t>
  </si>
  <si>
    <t>putative anti-sigma factor [Acinetobacter phage ABPH49]</t>
  </si>
  <si>
    <t>1e-28 </t>
  </si>
  <si>
    <t>AXN57890.1</t>
  </si>
  <si>
    <t>hypothetical protein BIS47_12 [Klebsiella phage vB_KpnM_BIS47]</t>
  </si>
  <si>
    <t>1e-23 </t>
  </si>
  <si>
    <t>YP_009832519.1</t>
  </si>
  <si>
    <t>hypothetical protein [Klebsiella phage 05F01]</t>
  </si>
  <si>
    <t>2e-06 </t>
  </si>
  <si>
    <t>BBK09195.1</t>
  </si>
  <si>
    <t>hypothetical protein GAP32_162 [Cronobacter phage vB_CsaM_GAP32]</t>
  </si>
  <si>
    <t>2e-05 </t>
  </si>
  <si>
    <t>YP_006987267.1</t>
  </si>
  <si>
    <t>7e-54 </t>
  </si>
  <si>
    <t>BBK09167.1</t>
  </si>
  <si>
    <t>hypothetical protein [Acinetobacter phage ABPH49]</t>
  </si>
  <si>
    <t>AXN57954.1</t>
  </si>
  <si>
    <t>ATPase [Klebsiella phage FKP3]</t>
  </si>
  <si>
    <t>2e-108 </t>
  </si>
  <si>
    <t>XCI78007.1</t>
  </si>
  <si>
    <t>hypothetical protein DXHMKXAF_CDS0019 [Enterobacter phage FENT2]</t>
  </si>
  <si>
    <t>4e-15 </t>
  </si>
  <si>
    <t>XQW42306.1</t>
  </si>
  <si>
    <t>hypothetical protein [Klebsiella phage FKP3]</t>
  </si>
  <si>
    <t>3e-21 </t>
  </si>
  <si>
    <t>XCI77984.1</t>
  </si>
  <si>
    <t>hypothetical protein AH01_22 [Pantoea phage AH01]</t>
  </si>
  <si>
    <t>9e-18 </t>
  </si>
  <si>
    <t>QZA71140.1</t>
  </si>
  <si>
    <t>hypothetical protein [Pseudomonas phage Astolliot]</t>
  </si>
  <si>
    <t>3e-14 </t>
  </si>
  <si>
    <t>UOL48645.1</t>
  </si>
  <si>
    <t>MAG: hypothetical protein [Caudoviricetes sp.]</t>
  </si>
  <si>
    <t>6e-14 </t>
  </si>
  <si>
    <t>XOR02658.1</t>
  </si>
  <si>
    <t>0.035 </t>
  </si>
  <si>
    <t>XOR63933.1</t>
  </si>
  <si>
    <t>0.001 </t>
  </si>
  <si>
    <t>XCI78002.1</t>
  </si>
  <si>
    <t>2e-52 </t>
  </si>
  <si>
    <t>XOR02655.1</t>
  </si>
  <si>
    <t>hypothetical protein IT22_00127 [Erwinia phage IT22]</t>
  </si>
  <si>
    <t>4e-38 </t>
  </si>
  <si>
    <t>UYL22656.1</t>
  </si>
  <si>
    <t>hypothetical protein RsoM2USA_387 [Ralstonia phage RsoM2USA]</t>
  </si>
  <si>
    <t>AVH85315.1</t>
  </si>
  <si>
    <t>putative endonuclease [Escherichia phage JLBYU50]</t>
  </si>
  <si>
    <t>2e-43 </t>
  </si>
  <si>
    <t>UGL62076.1</t>
  </si>
  <si>
    <t>MazG-like pyrophosphatase [Erwinia phage pEp_SNUABM_01]</t>
  </si>
  <si>
    <t>3e-09 </t>
  </si>
  <si>
    <t>YP_009851769.1</t>
  </si>
  <si>
    <t>putative DNA methylase [Erwinia phage Snitter]</t>
  </si>
  <si>
    <t>5e-98 </t>
  </si>
  <si>
    <t>QXG07633.1</t>
  </si>
  <si>
    <t>DNA helicase [Shewanella sp. phage 1/40]</t>
  </si>
  <si>
    <t>7e-141 </t>
  </si>
  <si>
    <t>YP_009104135.1</t>
  </si>
  <si>
    <t>hypothetical protein uav_029 [Pseudomonas phage UAVern]</t>
  </si>
  <si>
    <t>0.002 </t>
  </si>
  <si>
    <t>QYW06561.1</t>
  </si>
  <si>
    <t>hypothetical protein XbC2_43 [Xanthomonas phage XbC2]</t>
  </si>
  <si>
    <t>8e-17 </t>
  </si>
  <si>
    <t>UYE98472.1</t>
  </si>
  <si>
    <t>hypothetical protein [Klebsiella phage DP]</t>
  </si>
  <si>
    <t>3e-07 </t>
  </si>
  <si>
    <t>UYA58223.1</t>
  </si>
  <si>
    <t>hypothetical protein [Citrobacter phage Tr1]</t>
  </si>
  <si>
    <t>2e-08 </t>
  </si>
  <si>
    <t>WNL63483.1</t>
  </si>
  <si>
    <t>MAG TPA: hypothetical protein [Caudoviricetes sp.]</t>
  </si>
  <si>
    <t>2e-83 </t>
  </si>
  <si>
    <t>DAY73764.1</t>
  </si>
  <si>
    <t>hypothetical protein FDG95_gp119 [Pectobacterium phage vB_PcaM_CBB]</t>
  </si>
  <si>
    <t>5e-15 </t>
  </si>
  <si>
    <t>YP_009594659.1</t>
  </si>
  <si>
    <t>hypothetical protein pEaSNUABM19_00359 [Erwinia phage pEa_SNUABM_19]</t>
  </si>
  <si>
    <t>4e-44 </t>
  </si>
  <si>
    <t>QXO11505.1</t>
  </si>
  <si>
    <t>hypothetical protein A1b_00003 [Klebsiella phage VLCpiA1b]</t>
  </si>
  <si>
    <t>3e-08 </t>
  </si>
  <si>
    <t>UVX31195.1</t>
  </si>
  <si>
    <t>hypothetical protein DXHMKXAF_CDS0234 [Enterobacter phage FENT2]</t>
  </si>
  <si>
    <t>XQW42519.1</t>
  </si>
  <si>
    <t>hypothetical protein [Pseudoalteromonas phage PH357]</t>
  </si>
  <si>
    <t>1e-17 </t>
  </si>
  <si>
    <t>APC44432.1</t>
  </si>
  <si>
    <t>hypothetical protein POP12_106 [Pectobacterium phage POP12]</t>
  </si>
  <si>
    <t>3e-19 </t>
  </si>
  <si>
    <t>QPI17898.1</t>
  </si>
  <si>
    <t>2e-44 </t>
  </si>
  <si>
    <t>XOQ88030.1</t>
  </si>
  <si>
    <t>hypothetical protein LIMEzero_ORF05 [Pantoea phage LIMEzero]</t>
  </si>
  <si>
    <t>YP_004539078.1</t>
  </si>
  <si>
    <t>1e-26 </t>
  </si>
  <si>
    <t>BBK09207.1</t>
  </si>
  <si>
    <t>macro domain-containing protein [Escherichia coli]</t>
  </si>
  <si>
    <t>9e-63 </t>
  </si>
  <si>
    <t>WP_229504486.1</t>
  </si>
  <si>
    <t>hypothetical protein PP16_gp12 [Pectobacterium phage PP16]</t>
  </si>
  <si>
    <t>3e-04 </t>
  </si>
  <si>
    <t>YP_009286782.1</t>
  </si>
  <si>
    <t>hypothetical protein OMDBNIEC_00016 [Salmonella phage STP-SP5]</t>
  </si>
  <si>
    <t>WPJ68502.1</t>
  </si>
  <si>
    <t>tRNA amidotransferase [Burkholderia phage BcepSaruman]</t>
  </si>
  <si>
    <t>YP_009904063.1</t>
  </si>
  <si>
    <t>hypothetical protein [Klebsiella phage KP2025]</t>
  </si>
  <si>
    <t>3e-11 </t>
  </si>
  <si>
    <t>XCO36266.1</t>
  </si>
  <si>
    <t>hypothetical protein Ursula_CDS0303 [Citrobacter phage Ursula]</t>
  </si>
  <si>
    <t>XLZ16324.1</t>
  </si>
  <si>
    <t>hypothetical protein FDH54_gp141 [Escherichia phage V18]</t>
  </si>
  <si>
    <t>0.004 </t>
  </si>
  <si>
    <t>YP_009602364.1</t>
  </si>
  <si>
    <t>2e-07 </t>
  </si>
  <si>
    <t>XOR02684.1</t>
  </si>
  <si>
    <t>8e-52 </t>
  </si>
  <si>
    <t>QHJ83782.1</t>
  </si>
  <si>
    <t>membrane protein [Klebsiella phage FKP3]</t>
  </si>
  <si>
    <t>0.0 </t>
  </si>
  <si>
    <t>XCI78016.1</t>
  </si>
  <si>
    <t>putative NinX protein [Serratia phage vB_SmaM-ChuuTotoro]</t>
  </si>
  <si>
    <t>URC22349.1</t>
  </si>
  <si>
    <t>0.003 </t>
  </si>
  <si>
    <t>XOQ88046.1</t>
  </si>
  <si>
    <t>1e-24 </t>
  </si>
  <si>
    <t>XOR02689.1</t>
  </si>
  <si>
    <t>tellurite resistance protein [Escherichia phage VivaForever]</t>
  </si>
  <si>
    <t>2e-53 </t>
  </si>
  <si>
    <t>XNS40732.1</t>
  </si>
  <si>
    <t>hypothetical protein vBKpMFBKp34_126 [Klebsiella phage vB_KpM_FBKp34]</t>
  </si>
  <si>
    <t>5e-17 </t>
  </si>
  <si>
    <t>QQV91971.1</t>
  </si>
  <si>
    <t>hypothetical protein [Escherichia phage vB_EcoS_P1338]</t>
  </si>
  <si>
    <t>7e-10 </t>
  </si>
  <si>
    <t>XBW78009.1</t>
  </si>
  <si>
    <t>putative tellurium resistance protein [Klebsiella phage vB_KpM_FBKp34]</t>
  </si>
  <si>
    <t>5e-92 </t>
  </si>
  <si>
    <t>QQV91785.1</t>
  </si>
  <si>
    <t>hypothetical protein [Escherichia coli]</t>
  </si>
  <si>
    <t>WP_016069211.1</t>
  </si>
  <si>
    <t>general stress protein 16U [Klebsiella phage KP13-26]</t>
  </si>
  <si>
    <t>6e-47 </t>
  </si>
  <si>
    <t>UYL04824.1</t>
  </si>
  <si>
    <t>MAG: cell wall hydrolase SleB [Caudoviricetes sp.]</t>
  </si>
  <si>
    <t>1e-75 </t>
  </si>
  <si>
    <t>XOQ88053.1</t>
  </si>
  <si>
    <t>hypothetical protein [Serratia phage PCH45]</t>
  </si>
  <si>
    <t>1e-06 </t>
  </si>
  <si>
    <t>YP_011108531.1</t>
  </si>
  <si>
    <t>4e-59 </t>
  </si>
  <si>
    <t>XOQ88056.1</t>
  </si>
  <si>
    <t>4e-17 </t>
  </si>
  <si>
    <t>XOQ88057.1</t>
  </si>
  <si>
    <t>hypothetical protein MVUOKPPV_CDS0208 [Klebsiella phage phi1_175008]</t>
  </si>
  <si>
    <t>7e-05 </t>
  </si>
  <si>
    <t>XKX17605.1</t>
  </si>
  <si>
    <t>hypothetical protein XaC1_476 [Xanthomonas phage XaC1]</t>
  </si>
  <si>
    <t>4e-06 </t>
  </si>
  <si>
    <t>WNA16115.1</t>
  </si>
  <si>
    <t>hypothetical protein vBKpMFBKp34_143 [Klebsiella phage vB_KpM_FBKp34]</t>
  </si>
  <si>
    <t>5e-16 </t>
  </si>
  <si>
    <t>QQV91845.1</t>
  </si>
  <si>
    <t>hypothetical protein vBKpMFBKp34_144 [Klebsiella phage vB_KpM_FBKp34]</t>
  </si>
  <si>
    <t>QQV91916.1</t>
  </si>
  <si>
    <t>hypothetical protein HWC63_gp031 [Erwinia phage pEp_SNUABM_01]</t>
  </si>
  <si>
    <t>6e-04 </t>
  </si>
  <si>
    <t>YP_009851554.1</t>
  </si>
  <si>
    <t>5e-53 </t>
  </si>
  <si>
    <t>WNL63452.1</t>
  </si>
  <si>
    <t>hypothetical protein NVP1210O_56 [Vibrio phage 1.210.O._10N.222.52.C2]</t>
  </si>
  <si>
    <t>6e-33 </t>
  </si>
  <si>
    <t>AUR95678.1</t>
  </si>
  <si>
    <t>2e-45 </t>
  </si>
  <si>
    <t>XOR02708.1</t>
  </si>
  <si>
    <t>4e-74 </t>
  </si>
  <si>
    <t>WNL63390.1</t>
  </si>
  <si>
    <t>glycosyltransferase [Klebsiella phage phi1_175008]</t>
  </si>
  <si>
    <t>3e-99 </t>
  </si>
  <si>
    <t>XKX17589.1</t>
  </si>
  <si>
    <t>1e-30 </t>
  </si>
  <si>
    <t>XOR02711.1</t>
  </si>
  <si>
    <t>DNA primase/helicase [Klebsiella phage vB_KpM_FBKp34]</t>
  </si>
  <si>
    <t>QQV91748.1</t>
  </si>
  <si>
    <t>DNA polymerase [Pseudomonas phage vB_PpuM-KoPa-4]</t>
  </si>
  <si>
    <t>WYV99217.1</t>
  </si>
  <si>
    <t>1e-12 </t>
  </si>
  <si>
    <t>XOQ88074.1</t>
  </si>
  <si>
    <t>MAG TPA: transmembrane protein [Caudoviricetes sp.]</t>
  </si>
  <si>
    <t>3e-16 </t>
  </si>
  <si>
    <t>DAX46882.1</t>
  </si>
  <si>
    <t>hypothetical protein [Salmonella phage SSBI34]</t>
  </si>
  <si>
    <t>3e-25 </t>
  </si>
  <si>
    <t>QYC52541.1</t>
  </si>
  <si>
    <t>endonuclease VII [Shigella phage ESh4]</t>
  </si>
  <si>
    <t>3e-47 </t>
  </si>
  <si>
    <t>URY10773.1</t>
  </si>
  <si>
    <t>hypothetical protein Ea357_113 [Erwinia phage Ea35-70]</t>
  </si>
  <si>
    <t>YP_009004906.1</t>
  </si>
  <si>
    <t>hypothetical protein AH06_317 [Erwinia phage AH06]</t>
  </si>
  <si>
    <t>2e-25 </t>
  </si>
  <si>
    <t>QZA71086.1</t>
  </si>
  <si>
    <t>tail fiber protein [Acinetobacter phage ABPH49]</t>
  </si>
  <si>
    <t>1e-131 </t>
  </si>
  <si>
    <t>AXN57744.1</t>
  </si>
  <si>
    <t>tail fiber - EPS depolymerase [Pantoea phage vB_PagP-SK1]</t>
  </si>
  <si>
    <t>QFR42384.1</t>
  </si>
  <si>
    <t>hypothetical protein EPNKCIFM_00085 [Klebsiella phage KP13-16]</t>
  </si>
  <si>
    <t>3e-28 </t>
  </si>
  <si>
    <t>UYL04387.1</t>
  </si>
  <si>
    <t>1e-54 </t>
  </si>
  <si>
    <t>XOR02723.1</t>
  </si>
  <si>
    <t>MAG: putative phage tail fiber assembly protein [Caudoviricetes sp.]</t>
  </si>
  <si>
    <t>2e-28 </t>
  </si>
  <si>
    <t>XOQ88085.1</t>
  </si>
  <si>
    <t>tail fiber protein [Escherichia phage vB_vPM_PD06]</t>
  </si>
  <si>
    <t>6e-68 </t>
  </si>
  <si>
    <t>YP_009984697.1</t>
  </si>
  <si>
    <t>baseplate protein [Escherichia phage phi92]</t>
  </si>
  <si>
    <t>1e-81 </t>
  </si>
  <si>
    <t>YP_009012478.1</t>
  </si>
  <si>
    <t>putative baseplate component [Klebsiella phage vB_KpnM_VIK251]</t>
  </si>
  <si>
    <t>3e-66 </t>
  </si>
  <si>
    <t>UKS71398.1</t>
  </si>
  <si>
    <t>9e-53 </t>
  </si>
  <si>
    <t>XOR02728.1</t>
  </si>
  <si>
    <t>MAG: baseplate protein [Caudoviricetes sp.]</t>
  </si>
  <si>
    <t>4e-87 </t>
  </si>
  <si>
    <t>XOQ88090.1</t>
  </si>
  <si>
    <t>baseplate spike [Raoultella phage Ro1]</t>
  </si>
  <si>
    <t>5e-32 </t>
  </si>
  <si>
    <t>YP_009835865.1</t>
  </si>
  <si>
    <t>baseplate hub [Klebsiella phage vB_KpnM_Iguana_ER37]</t>
  </si>
  <si>
    <t>Klebsiella phage vB_KpnM_Iguana_ER37</t>
  </si>
  <si>
    <t>5e-57 </t>
  </si>
  <si>
    <t>WNV45555.1</t>
  </si>
  <si>
    <t>phage baseplate plug family protein [Escherichia coli]</t>
  </si>
  <si>
    <t>2e-37 </t>
  </si>
  <si>
    <t>WP_247177435.1</t>
  </si>
  <si>
    <t>MAG: phage conserved protein [Caudoviricetes sp.]</t>
  </si>
  <si>
    <t>8e-66 </t>
  </si>
  <si>
    <t>XOQ88094.1</t>
  </si>
  <si>
    <t>hypothetical protein EPNKCIFM_00073 [Klebsiella phage KP13-16]</t>
  </si>
  <si>
    <t>UYL04375.1</t>
  </si>
  <si>
    <t>hypothetical protein vBKpMFBKp34_169 [Klebsiella phage vB_KpM_FBKp34]</t>
  </si>
  <si>
    <t>1e-14 </t>
  </si>
  <si>
    <t>tail assembly chaperone [Raoultella phage Ro1]</t>
  </si>
  <si>
    <t>3e-18 </t>
  </si>
  <si>
    <t>YP_009835859.1</t>
  </si>
  <si>
    <t>virion structural protein [Klebsiella phage VLCpiM5b]</t>
  </si>
  <si>
    <t>2e-35 </t>
  </si>
  <si>
    <t>UVX29370.1</t>
  </si>
  <si>
    <t>putative tail sheath protein [Klebsiella phage 05F01]</t>
  </si>
  <si>
    <t>BBK09280.1</t>
  </si>
  <si>
    <t>tail terminator [Klebsiella phage phi1_175008]</t>
  </si>
  <si>
    <t>XKX17559.1</t>
  </si>
  <si>
    <t>minor head protein [Erwinia phage Hena1]</t>
  </si>
  <si>
    <t>YP_009854359.1</t>
  </si>
  <si>
    <t>tail completion or Neck1 protein [Psychrobacter phage pOW20-A]</t>
  </si>
  <si>
    <t>1e-20 </t>
  </si>
  <si>
    <t>YP_007673363.1</t>
  </si>
  <si>
    <t>6e-92 </t>
  </si>
  <si>
    <t>XOR02742.1</t>
  </si>
  <si>
    <t>1e-65 </t>
  </si>
  <si>
    <t>XOR02743.1</t>
  </si>
  <si>
    <t>major capsid protein [Klebsiella phage vB_KpM_FBKp34]</t>
  </si>
  <si>
    <t>QQV91767.1</t>
  </si>
  <si>
    <t>putative decoration protein [Klebsiella phage 05F01]</t>
  </si>
  <si>
    <t>9e-42 </t>
  </si>
  <si>
    <t>BBK09287.1</t>
  </si>
  <si>
    <t>XOR02746.1</t>
  </si>
  <si>
    <t>DNA methyltransferase [Klebsiella phage FKP3]</t>
  </si>
  <si>
    <t>3e-56 </t>
  </si>
  <si>
    <t>XCI78080.1</t>
  </si>
  <si>
    <t>portal protein [Escherichia phage phi92]</t>
  </si>
  <si>
    <t>YP_009012452.1</t>
  </si>
  <si>
    <t>terminase large subunit [Pseudaeromonas phage vB_PpeM_ KLEP7]</t>
  </si>
  <si>
    <t>UNY40325.1</t>
  </si>
  <si>
    <t>XOR02755.1</t>
  </si>
  <si>
    <t>hypothetical protein HWC28_gp124 [Aeromonas phage 4L372XY]</t>
  </si>
  <si>
    <t>7e-04 </t>
  </si>
  <si>
    <t>YP_009846923.1</t>
  </si>
  <si>
    <t>7e-22 </t>
  </si>
  <si>
    <t>XOR02762.1</t>
  </si>
  <si>
    <t>hypothetical protein EPNKCIFM_00047 [Klebsiella phage KP13-16]</t>
  </si>
  <si>
    <t>4e-12 </t>
  </si>
  <si>
    <t>UYL04355.1</t>
  </si>
  <si>
    <t>putative Rz spanin [Escherichia phage vB_EcoM_ESCO9]</t>
  </si>
  <si>
    <t>3e-10 </t>
  </si>
  <si>
    <t>UPW37701.1</t>
  </si>
  <si>
    <t>hypothetical protein EPNKCIFM_00045 [Klebsiella phage KP13-16]</t>
  </si>
  <si>
    <t>1e-05 </t>
  </si>
  <si>
    <t>UYL04353.1</t>
  </si>
  <si>
    <t>2e-10 </t>
  </si>
  <si>
    <t>XOR02765.1</t>
  </si>
  <si>
    <t>hypothetical protein vBKpMFBKp34_191 [Klebsiella phage vB_KpM_FBKp34]</t>
  </si>
  <si>
    <t>2e-20 </t>
  </si>
  <si>
    <t>QQV91890.1</t>
  </si>
  <si>
    <t>1e-31 </t>
  </si>
  <si>
    <t>BBK09305.1</t>
  </si>
  <si>
    <t>Note</t>
  </si>
  <si>
    <t>transcribe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</si>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</sst>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3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3"/>
      <name val="Arial"/>
      <family val="2"/>
    </font>
    <font>
      <u/>
      <sz val="12"/>
      <name val="Calibri"/>
      <family val="2"/>
      <scheme val="minor"/>
    </font>
    <font>
      <sz val="13"/>
      <name val="Arial"/>
      <family val="2"/>
    </font>
    <font>
      <sz val="18"/>
      <color rgb="FF001D35"/>
      <name val="Helvetica Neue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/>
    </xf>
    <xf numFmtId="0" fontId="19" fillId="33" borderId="0" xfId="42" applyFill="1"/>
    <xf numFmtId="0" fontId="0" fillId="33" borderId="0" xfId="0" applyFill="1"/>
    <xf numFmtId="0" fontId="0" fillId="34" borderId="0" xfId="0" applyFill="1" applyAlignment="1">
      <alignment horizontal="center"/>
    </xf>
    <xf numFmtId="0" fontId="19" fillId="34" borderId="0" xfId="42" applyFill="1"/>
    <xf numFmtId="0" fontId="0" fillId="34" borderId="0" xfId="0" applyFill="1"/>
    <xf numFmtId="0" fontId="14" fillId="33" borderId="0" xfId="0" applyFont="1" applyFill="1" applyAlignment="1">
      <alignment horizontal="center"/>
    </xf>
    <xf numFmtId="0" fontId="14" fillId="33" borderId="0" xfId="0" applyFont="1" applyFill="1"/>
    <xf numFmtId="0" fontId="0" fillId="36" borderId="0" xfId="0" applyFill="1" applyAlignment="1">
      <alignment horizontal="center"/>
    </xf>
    <xf numFmtId="0" fontId="20" fillId="36" borderId="0" xfId="42" applyFont="1" applyFill="1"/>
    <xf numFmtId="0" fontId="21" fillId="36" borderId="0" xfId="0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0" fontId="19" fillId="37" borderId="0" xfId="42" applyFill="1"/>
    <xf numFmtId="0" fontId="0" fillId="37" borderId="0" xfId="0" applyFill="1"/>
    <xf numFmtId="0" fontId="0" fillId="35" borderId="0" xfId="0" applyFill="1" applyAlignment="1">
      <alignment horizontal="center"/>
    </xf>
    <xf numFmtId="0" fontId="0" fillId="35" borderId="0" xfId="0" applyFill="1"/>
    <xf numFmtId="0" fontId="22" fillId="35" borderId="0" xfId="0" applyFont="1" applyFill="1" applyAlignment="1">
      <alignment horizontal="center"/>
    </xf>
    <xf numFmtId="0" fontId="23" fillId="35" borderId="0" xfId="0" applyFont="1" applyFill="1" applyAlignment="1">
      <alignment horizontal="center"/>
    </xf>
    <xf numFmtId="0" fontId="24" fillId="35" borderId="0" xfId="42" applyFont="1" applyFill="1"/>
    <xf numFmtId="0" fontId="25" fillId="35" borderId="0" xfId="0" applyFont="1" applyFill="1"/>
    <xf numFmtId="9" fontId="25" fillId="35" borderId="0" xfId="0" applyNumberFormat="1" applyFont="1" applyFill="1"/>
    <xf numFmtId="10" fontId="25" fillId="35" borderId="0" xfId="0" applyNumberFormat="1" applyFont="1" applyFill="1"/>
    <xf numFmtId="0" fontId="23" fillId="35" borderId="0" xfId="0" applyFont="1" applyFill="1"/>
    <xf numFmtId="0" fontId="0" fillId="38" borderId="0" xfId="0" applyFill="1" applyAlignment="1">
      <alignment horizontal="center"/>
    </xf>
    <xf numFmtId="0" fontId="0" fillId="38" borderId="0" xfId="0" applyFill="1"/>
    <xf numFmtId="0" fontId="22" fillId="37" borderId="0" xfId="0" applyFont="1" applyFill="1" applyAlignment="1">
      <alignment horizontal="center"/>
    </xf>
    <xf numFmtId="0" fontId="23" fillId="37" borderId="0" xfId="0" applyFont="1" applyFill="1" applyAlignment="1">
      <alignment horizontal="center"/>
    </xf>
    <xf numFmtId="0" fontId="26" fillId="37" borderId="0" xfId="42" applyFont="1" applyFill="1"/>
    <xf numFmtId="0" fontId="27" fillId="37" borderId="0" xfId="0" applyFont="1" applyFill="1"/>
    <xf numFmtId="9" fontId="27" fillId="37" borderId="0" xfId="0" applyNumberFormat="1" applyFont="1" applyFill="1"/>
    <xf numFmtId="10" fontId="27" fillId="37" borderId="0" xfId="0" applyNumberFormat="1" applyFont="1" applyFill="1"/>
    <xf numFmtId="0" fontId="23" fillId="37" borderId="0" xfId="0" applyFont="1" applyFill="1"/>
    <xf numFmtId="0" fontId="28" fillId="0" borderId="0" xfId="0" applyFont="1"/>
    <xf numFmtId="0" fontId="26" fillId="35" borderId="0" xfId="42" applyFont="1" applyFill="1"/>
    <xf numFmtId="0" fontId="27" fillId="35" borderId="0" xfId="0" applyFont="1" applyFill="1"/>
    <xf numFmtId="9" fontId="27" fillId="35" borderId="0" xfId="0" applyNumberFormat="1" applyFont="1" applyFill="1"/>
    <xf numFmtId="10" fontId="27" fillId="35" borderId="0" xfId="0" applyNumberFormat="1" applyFont="1" applyFill="1"/>
    <xf numFmtId="0" fontId="22" fillId="39" borderId="0" xfId="0" applyFont="1" applyFill="1" applyAlignment="1">
      <alignment horizontal="center"/>
    </xf>
    <xf numFmtId="0" fontId="23" fillId="39" borderId="0" xfId="0" applyFont="1" applyFill="1" applyAlignment="1">
      <alignment horizontal="center"/>
    </xf>
    <xf numFmtId="0" fontId="26" fillId="39" borderId="0" xfId="42" applyFont="1" applyFill="1"/>
    <xf numFmtId="0" fontId="27" fillId="39" borderId="0" xfId="0" applyFont="1" applyFill="1"/>
    <xf numFmtId="9" fontId="27" fillId="39" borderId="0" xfId="0" applyNumberFormat="1" applyFont="1" applyFill="1"/>
    <xf numFmtId="10" fontId="27" fillId="39" borderId="0" xfId="0" applyNumberFormat="1" applyFont="1" applyFill="1"/>
    <xf numFmtId="0" fontId="23" fillId="39" borderId="0" xfId="0" applyFont="1" applyFill="1"/>
    <xf numFmtId="0" fontId="22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26" fillId="33" borderId="0" xfId="42" applyFont="1" applyFill="1"/>
    <xf numFmtId="0" fontId="27" fillId="33" borderId="0" xfId="0" applyFont="1" applyFill="1"/>
    <xf numFmtId="9" fontId="27" fillId="33" borderId="0" xfId="0" applyNumberFormat="1" applyFont="1" applyFill="1"/>
    <xf numFmtId="10" fontId="27" fillId="33" borderId="0" xfId="0" applyNumberFormat="1" applyFont="1" applyFill="1"/>
    <xf numFmtId="0" fontId="23" fillId="33" borderId="0" xfId="0" applyFont="1" applyFill="1"/>
    <xf numFmtId="0" fontId="26" fillId="38" borderId="0" xfId="42" applyFont="1" applyFill="1"/>
    <xf numFmtId="0" fontId="23" fillId="0" borderId="0" xfId="0" applyFont="1" applyAlignment="1">
      <alignment horizontal="center"/>
    </xf>
    <xf numFmtId="0" fontId="26" fillId="34" borderId="0" xfId="42" applyFont="1" applyFill="1"/>
    <xf numFmtId="0" fontId="26" fillId="36" borderId="0" xfId="42" applyFont="1" applyFill="1"/>
    <xf numFmtId="0" fontId="24" fillId="36" borderId="0" xfId="42" applyFont="1" applyFill="1"/>
    <xf numFmtId="0" fontId="23" fillId="0" borderId="0" xfId="0" applyFont="1"/>
    <xf numFmtId="0" fontId="22" fillId="38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6" borderId="0" xfId="0" applyFont="1" applyFill="1" applyAlignment="1">
      <alignment horizontal="center"/>
    </xf>
    <xf numFmtId="0" fontId="22" fillId="0" borderId="0" xfId="0" applyFont="1"/>
    <xf numFmtId="0" fontId="27" fillId="38" borderId="0" xfId="0" applyFont="1" applyFill="1"/>
    <xf numFmtId="0" fontId="27" fillId="34" borderId="0" xfId="0" applyFont="1" applyFill="1"/>
    <xf numFmtId="0" fontId="27" fillId="36" borderId="0" xfId="0" applyFont="1" applyFill="1"/>
    <xf numFmtId="0" fontId="25" fillId="36" borderId="0" xfId="0" applyFont="1" applyFill="1"/>
    <xf numFmtId="9" fontId="27" fillId="38" borderId="0" xfId="0" applyNumberFormat="1" applyFont="1" applyFill="1"/>
    <xf numFmtId="9" fontId="27" fillId="34" borderId="0" xfId="0" applyNumberFormat="1" applyFont="1" applyFill="1"/>
    <xf numFmtId="9" fontId="27" fillId="36" borderId="0" xfId="0" applyNumberFormat="1" applyFont="1" applyFill="1"/>
    <xf numFmtId="9" fontId="25" fillId="36" borderId="0" xfId="0" applyNumberFormat="1" applyFont="1" applyFill="1"/>
    <xf numFmtId="10" fontId="27" fillId="38" borderId="0" xfId="0" applyNumberFormat="1" applyFont="1" applyFill="1"/>
    <xf numFmtId="10" fontId="27" fillId="34" borderId="0" xfId="0" applyNumberFormat="1" applyFont="1" applyFill="1"/>
    <xf numFmtId="10" fontId="27" fillId="36" borderId="0" xfId="0" applyNumberFormat="1" applyFont="1" applyFill="1"/>
    <xf numFmtId="10" fontId="25" fillId="36" borderId="0" xfId="0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cbi.nlm.nih.gov/protein/XOQ88056.1?report=genbank&amp;log$=prottop&amp;blast_rank=1&amp;RID=7RYYXJNH015" TargetMode="External"/><Relationship Id="rId21" Type="http://schemas.openxmlformats.org/officeDocument/2006/relationships/hyperlink" Target="https://blast.ncbi.nlm.nih.gov/Blast.cgi" TargetMode="External"/><Relationship Id="rId42" Type="http://schemas.openxmlformats.org/officeDocument/2006/relationships/hyperlink" Target="https://www.ncbi.nlm.nih.gov/protein/QXG07633.1?report=genbank&amp;log$=prottop&amp;blast_rank=6&amp;RID=7G6DVNPP014" TargetMode="External"/><Relationship Id="rId63" Type="http://schemas.openxmlformats.org/officeDocument/2006/relationships/hyperlink" Target="https://blast.ncbi.nlm.nih.gov/Blast.cgi" TargetMode="External"/><Relationship Id="rId84" Type="http://schemas.openxmlformats.org/officeDocument/2006/relationships/hyperlink" Target="https://www.ncbi.nlm.nih.gov/protein/XLZ16324.1?report=genbank&amp;log$=prottop&amp;blast_rank=1&amp;RID=7MEV8D8M014" TargetMode="External"/><Relationship Id="rId138" Type="http://schemas.openxmlformats.org/officeDocument/2006/relationships/hyperlink" Target="https://blast.ncbi.nlm.nih.gov/Blast.cgi" TargetMode="External"/><Relationship Id="rId159" Type="http://schemas.openxmlformats.org/officeDocument/2006/relationships/hyperlink" Target="https://www.ncbi.nlm.nih.gov/protein/AXN57744.1?report=genbank&amp;log$=prottop&amp;blast_rank=5&amp;RID=7RYYXJNH015" TargetMode="External"/><Relationship Id="rId170" Type="http://schemas.openxmlformats.org/officeDocument/2006/relationships/hyperlink" Target="https://blast.ncbi.nlm.nih.gov/Blast.cgi" TargetMode="External"/><Relationship Id="rId191" Type="http://schemas.openxmlformats.org/officeDocument/2006/relationships/hyperlink" Target="https://blast.ncbi.nlm.nih.gov/Blast.cgi" TargetMode="External"/><Relationship Id="rId205" Type="http://schemas.openxmlformats.org/officeDocument/2006/relationships/hyperlink" Target="https://blast.ncbi.nlm.nih.gov/Blast.cgi" TargetMode="External"/><Relationship Id="rId226" Type="http://schemas.openxmlformats.org/officeDocument/2006/relationships/hyperlink" Target="https://www.ncbi.nlm.nih.gov/protein/UYL04355.1?report=genbank&amp;log$=prottop&amp;blast_rank=2&amp;RID=7U5JJB0C015" TargetMode="External"/><Relationship Id="rId107" Type="http://schemas.openxmlformats.org/officeDocument/2006/relationships/hyperlink" Target="https://blast.ncbi.nlm.nih.gov/Blast.cgi" TargetMode="External"/><Relationship Id="rId11" Type="http://schemas.openxmlformats.org/officeDocument/2006/relationships/hyperlink" Target="https://blast.ncbi.nlm.nih.gov/Blast.cgi" TargetMode="External"/><Relationship Id="rId32" Type="http://schemas.openxmlformats.org/officeDocument/2006/relationships/hyperlink" Target="https://www.ncbi.nlm.nih.gov/protein/XOR02655.1?report=genbank&amp;log$=prottop&amp;blast_rank=1&amp;RID=7G6DVNPP014" TargetMode="External"/><Relationship Id="rId53" Type="http://schemas.openxmlformats.org/officeDocument/2006/relationships/hyperlink" Target="https://blast.ncbi.nlm.nih.gov/Blast.cgi" TargetMode="External"/><Relationship Id="rId74" Type="http://schemas.openxmlformats.org/officeDocument/2006/relationships/hyperlink" Target="https://www.ncbi.nlm.nih.gov/protein/WP_229504486.1?report=genbank&amp;log$=prottop&amp;blast_rank=2&amp;RID=7MEV8D8M014" TargetMode="External"/><Relationship Id="rId128" Type="http://schemas.openxmlformats.org/officeDocument/2006/relationships/hyperlink" Target="https://blast.ncbi.nlm.nih.gov/Blast.cgi" TargetMode="External"/><Relationship Id="rId149" Type="http://schemas.openxmlformats.org/officeDocument/2006/relationships/hyperlink" Target="https://www.ncbi.nlm.nih.gov/protein/DAX46882.1?report=genbank&amp;log$=prottop&amp;blast_rank=3&amp;RID=7RYYXJNH015" TargetMode="External"/><Relationship Id="rId5" Type="http://schemas.openxmlformats.org/officeDocument/2006/relationships/hyperlink" Target="https://blast.ncbi.nlm.nih.gov/Blast.cgi" TargetMode="External"/><Relationship Id="rId95" Type="http://schemas.openxmlformats.org/officeDocument/2006/relationships/hyperlink" Target="https://blast.ncbi.nlm.nih.gov/Blast.cgi" TargetMode="External"/><Relationship Id="rId160" Type="http://schemas.openxmlformats.org/officeDocument/2006/relationships/hyperlink" Target="https://blast.ncbi.nlm.nih.gov/Blast.cgi" TargetMode="External"/><Relationship Id="rId181" Type="http://schemas.openxmlformats.org/officeDocument/2006/relationships/hyperlink" Target="https://www.ncbi.nlm.nih.gov/Taxonomy/Browser/wwwtax.cgi?id=3076781" TargetMode="External"/><Relationship Id="rId216" Type="http://schemas.openxmlformats.org/officeDocument/2006/relationships/hyperlink" Target="https://www.ncbi.nlm.nih.gov/protein/YP_009012452.1?report=genbank&amp;log$=prottop&amp;blast_rank=3&amp;RID=7U5JJB0C015" TargetMode="External"/><Relationship Id="rId22" Type="http://schemas.openxmlformats.org/officeDocument/2006/relationships/hyperlink" Target="https://www.ncbi.nlm.nih.gov/protein/QZA71140.1?report=genbank&amp;log$=prottop&amp;blast_rank=2&amp;RID=7G6DVNPP014" TargetMode="External"/><Relationship Id="rId43" Type="http://schemas.openxmlformats.org/officeDocument/2006/relationships/hyperlink" Target="https://blast.ncbi.nlm.nih.gov/Blast.cgi" TargetMode="External"/><Relationship Id="rId64" Type="http://schemas.openxmlformats.org/officeDocument/2006/relationships/hyperlink" Target="https://www.ncbi.nlm.nih.gov/protein/APC44432.1?report=genbank&amp;log$=prottop&amp;blast_rank=8&amp;RID=7MEV8D8M014" TargetMode="External"/><Relationship Id="rId118" Type="http://schemas.openxmlformats.org/officeDocument/2006/relationships/hyperlink" Target="https://blast.ncbi.nlm.nih.gov/Blast.cgi" TargetMode="External"/><Relationship Id="rId139" Type="http://schemas.openxmlformats.org/officeDocument/2006/relationships/hyperlink" Target="https://www.ncbi.nlm.nih.gov/protein/XKX17589.1?report=genbank&amp;log$=prottop&amp;blast_rank=9&amp;RID=7RYYXJNH015" TargetMode="External"/><Relationship Id="rId85" Type="http://schemas.openxmlformats.org/officeDocument/2006/relationships/hyperlink" Target="https://blast.ncbi.nlm.nih.gov/Blast.cgi" TargetMode="External"/><Relationship Id="rId150" Type="http://schemas.openxmlformats.org/officeDocument/2006/relationships/hyperlink" Target="https://blast.ncbi.nlm.nih.gov/Blast.cgi" TargetMode="External"/><Relationship Id="rId171" Type="http://schemas.openxmlformats.org/officeDocument/2006/relationships/hyperlink" Target="https://www.ncbi.nlm.nih.gov/protein/YP_009012478.1?report=genbank&amp;log$=prottop&amp;blast_rank=4&amp;RID=7RYYXJNH015" TargetMode="External"/><Relationship Id="rId192" Type="http://schemas.openxmlformats.org/officeDocument/2006/relationships/hyperlink" Target="https://www.ncbi.nlm.nih.gov/protein/YP_009835859.1?report=genbank&amp;log$=prottop&amp;blast_rank=2&amp;RID=7U6JV08T014" TargetMode="External"/><Relationship Id="rId206" Type="http://schemas.openxmlformats.org/officeDocument/2006/relationships/hyperlink" Target="https://www.ncbi.nlm.nih.gov/protein/XOR02743.1?report=genbank&amp;log$=prottop&amp;blast_rank=1&amp;RID=7U5JJB0C015" TargetMode="External"/><Relationship Id="rId227" Type="http://schemas.openxmlformats.org/officeDocument/2006/relationships/hyperlink" Target="https://blast.ncbi.nlm.nih.gov/Blast.cgi" TargetMode="External"/><Relationship Id="rId12" Type="http://schemas.openxmlformats.org/officeDocument/2006/relationships/hyperlink" Target="https://www.ncbi.nlm.nih.gov/protein/BBK09167.1?report=genbank&amp;log$=prottop&amp;blast_rank=2&amp;RID=7G6DVNPP014" TargetMode="External"/><Relationship Id="rId33" Type="http://schemas.openxmlformats.org/officeDocument/2006/relationships/hyperlink" Target="https://blast.ncbi.nlm.nih.gov/Blast.cgi" TargetMode="External"/><Relationship Id="rId108" Type="http://schemas.openxmlformats.org/officeDocument/2006/relationships/hyperlink" Target="https://www.ncbi.nlm.nih.gov/protein/WP_016069211.1?report=genbank&amp;log$=prottop&amp;blast_rank=1&amp;RID=7RYYXJNH015" TargetMode="External"/><Relationship Id="rId129" Type="http://schemas.openxmlformats.org/officeDocument/2006/relationships/hyperlink" Target="https://www.ncbi.nlm.nih.gov/protein/YP_009851554.1?report=genbank&amp;log$=prottop&amp;blast_rank=17&amp;RID=7RYYXJNH015" TargetMode="External"/><Relationship Id="rId54" Type="http://schemas.openxmlformats.org/officeDocument/2006/relationships/hyperlink" Target="https://www.ncbi.nlm.nih.gov/protein/DAY73764.1?report=genbank&amp;log$=prottop&amp;blast_rank=1&amp;RID=7MEV8D8M014" TargetMode="External"/><Relationship Id="rId75" Type="http://schemas.openxmlformats.org/officeDocument/2006/relationships/hyperlink" Target="https://blast.ncbi.nlm.nih.gov/Blast.cgi" TargetMode="External"/><Relationship Id="rId96" Type="http://schemas.openxmlformats.org/officeDocument/2006/relationships/hyperlink" Target="https://www.ncbi.nlm.nih.gov/protein/XOQ88046.1?report=genbank&amp;log$=prottop&amp;blast_rank=1&amp;RID=7RYYXJNH015" TargetMode="External"/><Relationship Id="rId140" Type="http://schemas.openxmlformats.org/officeDocument/2006/relationships/hyperlink" Target="https://blast.ncbi.nlm.nih.gov/Blast.cgi" TargetMode="External"/><Relationship Id="rId161" Type="http://schemas.openxmlformats.org/officeDocument/2006/relationships/hyperlink" Target="https://www.ncbi.nlm.nih.gov/protein/QFR42384.1?report=genbank&amp;log$=prottop&amp;blast_rank=3&amp;RID=7RYYXJNH015" TargetMode="External"/><Relationship Id="rId182" Type="http://schemas.openxmlformats.org/officeDocument/2006/relationships/hyperlink" Target="https://www.ncbi.nlm.nih.gov/Taxonomy/Browser/wwwtax.cgi?id=3076781" TargetMode="External"/><Relationship Id="rId217" Type="http://schemas.openxmlformats.org/officeDocument/2006/relationships/hyperlink" Target="https://blast.ncbi.nlm.nih.gov/Blast.cgi" TargetMode="External"/><Relationship Id="rId6" Type="http://schemas.openxmlformats.org/officeDocument/2006/relationships/hyperlink" Target="https://www.ncbi.nlm.nih.gov/protein/YP_009832519.1?report=genbank&amp;log$=prottop&amp;blast_rank=2&amp;RID=7G6DVNPP014" TargetMode="External"/><Relationship Id="rId23" Type="http://schemas.openxmlformats.org/officeDocument/2006/relationships/hyperlink" Target="https://blast.ncbi.nlm.nih.gov/Blast.cgi" TargetMode="External"/><Relationship Id="rId119" Type="http://schemas.openxmlformats.org/officeDocument/2006/relationships/hyperlink" Target="https://www.ncbi.nlm.nih.gov/protein/XOQ88057.1?report=genbank&amp;log$=prottop&amp;blast_rank=1&amp;RID=7RYYXJNH015" TargetMode="External"/><Relationship Id="rId44" Type="http://schemas.openxmlformats.org/officeDocument/2006/relationships/hyperlink" Target="https://www.ncbi.nlm.nih.gov/protein/YP_009104135.1?report=genbank&amp;log$=prottop&amp;blast_rank=3&amp;RID=7G6DVNPP014" TargetMode="External"/><Relationship Id="rId65" Type="http://schemas.openxmlformats.org/officeDocument/2006/relationships/hyperlink" Target="https://blast.ncbi.nlm.nih.gov/Blast.cgi" TargetMode="External"/><Relationship Id="rId86" Type="http://schemas.openxmlformats.org/officeDocument/2006/relationships/hyperlink" Target="https://www.ncbi.nlm.nih.gov/protein/YP_009602364.1?report=genbank&amp;log$=prottop&amp;blast_rank=3&amp;RID=7MEV8D8M014" TargetMode="External"/><Relationship Id="rId130" Type="http://schemas.openxmlformats.org/officeDocument/2006/relationships/hyperlink" Target="https://blast.ncbi.nlm.nih.gov/Blast.cgi" TargetMode="External"/><Relationship Id="rId151" Type="http://schemas.openxmlformats.org/officeDocument/2006/relationships/hyperlink" Target="https://www.ncbi.nlm.nih.gov/protein/QYC52541.1?report=genbank&amp;log$=prottop&amp;blast_rank=3&amp;RID=7RYYXJNH015" TargetMode="External"/><Relationship Id="rId172" Type="http://schemas.openxmlformats.org/officeDocument/2006/relationships/hyperlink" Target="https://blast.ncbi.nlm.nih.gov/Blast.cgi" TargetMode="External"/><Relationship Id="rId193" Type="http://schemas.openxmlformats.org/officeDocument/2006/relationships/hyperlink" Target="https://blast.ncbi.nlm.nih.gov/Blast.cgi" TargetMode="External"/><Relationship Id="rId207" Type="http://schemas.openxmlformats.org/officeDocument/2006/relationships/hyperlink" Target="https://blast.ncbi.nlm.nih.gov/Blast.cgi" TargetMode="External"/><Relationship Id="rId228" Type="http://schemas.openxmlformats.org/officeDocument/2006/relationships/hyperlink" Target="https://www.ncbi.nlm.nih.gov/protein/UPW37701.1?report=genbank&amp;log$=prottop&amp;blast_rank=2&amp;RID=7U5JJB0C015" TargetMode="External"/><Relationship Id="rId13" Type="http://schemas.openxmlformats.org/officeDocument/2006/relationships/hyperlink" Target="https://blast.ncbi.nlm.nih.gov/Blast.cgi" TargetMode="External"/><Relationship Id="rId109" Type="http://schemas.openxmlformats.org/officeDocument/2006/relationships/hyperlink" Target="https://blast.ncbi.nlm.nih.gov/Blast.cgi" TargetMode="External"/><Relationship Id="rId34" Type="http://schemas.openxmlformats.org/officeDocument/2006/relationships/hyperlink" Target="https://www.ncbi.nlm.nih.gov/protein/UYL22656.1?report=genbank&amp;log$=prottop&amp;blast_rank=5&amp;RID=7G6DVNPP014" TargetMode="External"/><Relationship Id="rId55" Type="http://schemas.openxmlformats.org/officeDocument/2006/relationships/hyperlink" Target="https://blast.ncbi.nlm.nih.gov/Blast.cgi" TargetMode="External"/><Relationship Id="rId76" Type="http://schemas.openxmlformats.org/officeDocument/2006/relationships/hyperlink" Target="https://www.ncbi.nlm.nih.gov/protein/YP_009286782.1?report=genbank&amp;log$=prottop&amp;blast_rank=9&amp;RID=7MEV8D8M014" TargetMode="External"/><Relationship Id="rId97" Type="http://schemas.openxmlformats.org/officeDocument/2006/relationships/hyperlink" Target="https://blast.ncbi.nlm.nih.gov/Blast.cgi" TargetMode="External"/><Relationship Id="rId120" Type="http://schemas.openxmlformats.org/officeDocument/2006/relationships/hyperlink" Target="https://blast.ncbi.nlm.nih.gov/Blast.cgi" TargetMode="External"/><Relationship Id="rId141" Type="http://schemas.openxmlformats.org/officeDocument/2006/relationships/hyperlink" Target="https://www.ncbi.nlm.nih.gov/protein/XOR02711.1?report=genbank&amp;log$=prottop&amp;blast_rank=1&amp;RID=7RYYXJNH015" TargetMode="External"/><Relationship Id="rId7" Type="http://schemas.openxmlformats.org/officeDocument/2006/relationships/hyperlink" Target="https://blast.ncbi.nlm.nih.gov/Blast.cgi" TargetMode="External"/><Relationship Id="rId162" Type="http://schemas.openxmlformats.org/officeDocument/2006/relationships/hyperlink" Target="https://blast.ncbi.nlm.nih.gov/Blast.cgi" TargetMode="External"/><Relationship Id="rId183" Type="http://schemas.openxmlformats.org/officeDocument/2006/relationships/hyperlink" Target="https://www.ncbi.nlm.nih.gov/protein/WNV45555.1?report=genbank&amp;log$=prottop&amp;blast_rank=1&amp;RID=7U5TDEJ6014" TargetMode="External"/><Relationship Id="rId218" Type="http://schemas.openxmlformats.org/officeDocument/2006/relationships/hyperlink" Target="https://www.ncbi.nlm.nih.gov/protein/UNY40325.1?report=genbank&amp;log$=prottop&amp;blast_rank=3&amp;RID=7U5JJB0C015" TargetMode="External"/><Relationship Id="rId24" Type="http://schemas.openxmlformats.org/officeDocument/2006/relationships/hyperlink" Target="https://www.ncbi.nlm.nih.gov/protein/UOL48645.1?report=genbank&amp;log$=prottop&amp;blast_rank=3&amp;RID=7G6DVNPP014" TargetMode="External"/><Relationship Id="rId45" Type="http://schemas.openxmlformats.org/officeDocument/2006/relationships/hyperlink" Target="https://blast.ncbi.nlm.nih.gov/Blast.cgi" TargetMode="External"/><Relationship Id="rId66" Type="http://schemas.openxmlformats.org/officeDocument/2006/relationships/hyperlink" Target="https://www.ncbi.nlm.nih.gov/protein/QPI17898.1?report=genbank&amp;log$=prottop&amp;blast_rank=4&amp;RID=7MEV8D8M014" TargetMode="External"/><Relationship Id="rId87" Type="http://schemas.openxmlformats.org/officeDocument/2006/relationships/hyperlink" Target="https://blast.ncbi.nlm.nih.gov/Blast.cgi" TargetMode="External"/><Relationship Id="rId110" Type="http://schemas.openxmlformats.org/officeDocument/2006/relationships/hyperlink" Target="https://www.ncbi.nlm.nih.gov/protein/XOQ88053.1?report=genbank&amp;log$=prottop&amp;blast_rank=2&amp;RID=7RYYXJNH015" TargetMode="External"/><Relationship Id="rId131" Type="http://schemas.openxmlformats.org/officeDocument/2006/relationships/hyperlink" Target="https://www.ncbi.nlm.nih.gov/protein/WNL63452.1?report=genbank&amp;log$=prottop&amp;blast_rank=9&amp;RID=7RYYXJNH015" TargetMode="External"/><Relationship Id="rId152" Type="http://schemas.openxmlformats.org/officeDocument/2006/relationships/hyperlink" Target="https://blast.ncbi.nlm.nih.gov/Blast.cgi" TargetMode="External"/><Relationship Id="rId173" Type="http://schemas.openxmlformats.org/officeDocument/2006/relationships/hyperlink" Target="https://www.ncbi.nlm.nih.gov/protein/UKS71398.1?report=genbank&amp;log$=prottop&amp;blast_rank=1&amp;RID=7U5TDEJ6014" TargetMode="External"/><Relationship Id="rId194" Type="http://schemas.openxmlformats.org/officeDocument/2006/relationships/hyperlink" Target="https://www.ncbi.nlm.nih.gov/protein/UVX29370.1?report=genbank&amp;log$=prottop&amp;blast_rank=3&amp;RID=7U6JV08T014" TargetMode="External"/><Relationship Id="rId208" Type="http://schemas.openxmlformats.org/officeDocument/2006/relationships/hyperlink" Target="https://www.ncbi.nlm.nih.gov/protein/QQV91767.1?report=genbank&amp;log$=prottop&amp;blast_rank=2&amp;RID=7U5JJB0C015" TargetMode="External"/><Relationship Id="rId229" Type="http://schemas.openxmlformats.org/officeDocument/2006/relationships/hyperlink" Target="https://blast.ncbi.nlm.nih.gov/Blast.cgi" TargetMode="External"/><Relationship Id="rId14" Type="http://schemas.openxmlformats.org/officeDocument/2006/relationships/hyperlink" Target="https://www.ncbi.nlm.nih.gov/protein/AXN57954.1?report=genbank&amp;log$=prottop&amp;blast_rank=2&amp;RID=7G6DVNPP014" TargetMode="External"/><Relationship Id="rId35" Type="http://schemas.openxmlformats.org/officeDocument/2006/relationships/hyperlink" Target="https://blast.ncbi.nlm.nih.gov/Blast.cgi" TargetMode="External"/><Relationship Id="rId56" Type="http://schemas.openxmlformats.org/officeDocument/2006/relationships/hyperlink" Target="https://www.ncbi.nlm.nih.gov/protein/YP_009594659.1?report=genbank&amp;log$=prottop&amp;blast_rank=2&amp;RID=7MEV8D8M014" TargetMode="External"/><Relationship Id="rId77" Type="http://schemas.openxmlformats.org/officeDocument/2006/relationships/hyperlink" Target="https://blast.ncbi.nlm.nih.gov/Blast.cgi" TargetMode="External"/><Relationship Id="rId100" Type="http://schemas.openxmlformats.org/officeDocument/2006/relationships/hyperlink" Target="https://www.ncbi.nlm.nih.gov/protein/XNS40732.1?report=genbank&amp;log$=prottop&amp;blast_rank=3&amp;RID=7RYYXJNH015" TargetMode="External"/><Relationship Id="rId8" Type="http://schemas.openxmlformats.org/officeDocument/2006/relationships/hyperlink" Target="https://www.ncbi.nlm.nih.gov/protein/BBK09195.1?report=genbank&amp;log$=prottop&amp;blast_rank=1&amp;RID=7G6DVNPP014" TargetMode="External"/><Relationship Id="rId98" Type="http://schemas.openxmlformats.org/officeDocument/2006/relationships/hyperlink" Target="https://www.ncbi.nlm.nih.gov/protein/XOR02689.1?report=genbank&amp;log$=prottop&amp;blast_rank=1&amp;RID=7RYYXJNH015" TargetMode="External"/><Relationship Id="rId121" Type="http://schemas.openxmlformats.org/officeDocument/2006/relationships/hyperlink" Target="https://www.ncbi.nlm.nih.gov/protein/XKX17605.1?report=genbank&amp;log$=prottop&amp;blast_rank=4&amp;RID=7RYYXJNH015" TargetMode="External"/><Relationship Id="rId142" Type="http://schemas.openxmlformats.org/officeDocument/2006/relationships/hyperlink" Target="https://blast.ncbi.nlm.nih.gov/Blast.cgi" TargetMode="External"/><Relationship Id="rId163" Type="http://schemas.openxmlformats.org/officeDocument/2006/relationships/hyperlink" Target="https://www.ncbi.nlm.nih.gov/protein/UYL04387.1?report=genbank&amp;log$=prottop&amp;blast_rank=3&amp;RID=7RYYXJNH015" TargetMode="External"/><Relationship Id="rId184" Type="http://schemas.openxmlformats.org/officeDocument/2006/relationships/hyperlink" Target="https://blast.ncbi.nlm.nih.gov/Blast.cgi" TargetMode="External"/><Relationship Id="rId219" Type="http://schemas.openxmlformats.org/officeDocument/2006/relationships/hyperlink" Target="https://blast.ncbi.nlm.nih.gov/Blast.cgi" TargetMode="External"/><Relationship Id="rId230" Type="http://schemas.openxmlformats.org/officeDocument/2006/relationships/hyperlink" Target="https://www.ncbi.nlm.nih.gov/protein/UYL04353.1?report=genbank&amp;log$=prottop&amp;blast_rank=2&amp;RID=7U5JJB0C015" TargetMode="External"/><Relationship Id="rId25" Type="http://schemas.openxmlformats.org/officeDocument/2006/relationships/hyperlink" Target="https://blast.ncbi.nlm.nih.gov/Blast.cgi" TargetMode="External"/><Relationship Id="rId46" Type="http://schemas.openxmlformats.org/officeDocument/2006/relationships/hyperlink" Target="https://www.ncbi.nlm.nih.gov/protein/QYW06561.1?report=genbank&amp;log$=prottop&amp;blast_rank=7&amp;RID=7G6DVNPP014" TargetMode="External"/><Relationship Id="rId67" Type="http://schemas.openxmlformats.org/officeDocument/2006/relationships/hyperlink" Target="https://blast.ncbi.nlm.nih.gov/Blast.cgi" TargetMode="External"/><Relationship Id="rId20" Type="http://schemas.openxmlformats.org/officeDocument/2006/relationships/hyperlink" Target="https://www.ncbi.nlm.nih.gov/protein/XCI77984.1?report=genbank&amp;log$=prottop&amp;blast_rank=2&amp;RID=7G6DVNPP014" TargetMode="External"/><Relationship Id="rId41" Type="http://schemas.openxmlformats.org/officeDocument/2006/relationships/hyperlink" Target="https://blast.ncbi.nlm.nih.gov/Blast.cgi" TargetMode="External"/><Relationship Id="rId62" Type="http://schemas.openxmlformats.org/officeDocument/2006/relationships/hyperlink" Target="https://www.ncbi.nlm.nih.gov/protein/XQW42519.1?report=genbank&amp;log$=prottop&amp;blast_rank=1&amp;RID=7MEV8D8M014" TargetMode="External"/><Relationship Id="rId83" Type="http://schemas.openxmlformats.org/officeDocument/2006/relationships/hyperlink" Target="https://blast.ncbi.nlm.nih.gov/Blast.cgi" TargetMode="External"/><Relationship Id="rId88" Type="http://schemas.openxmlformats.org/officeDocument/2006/relationships/hyperlink" Target="https://www.ncbi.nlm.nih.gov/protein/XOR02684.1?report=genbank&amp;log$=prottop&amp;blast_rank=1&amp;RID=7MEV8D8M014" TargetMode="External"/><Relationship Id="rId111" Type="http://schemas.openxmlformats.org/officeDocument/2006/relationships/hyperlink" Target="https://www.ncbi.nlm.nih.gov/protein/UYL04824.1?report=genbank&amp;log$=prottop&amp;blast_rank=2&amp;RID=7RYYXJNH015" TargetMode="External"/><Relationship Id="rId132" Type="http://schemas.openxmlformats.org/officeDocument/2006/relationships/hyperlink" Target="https://blast.ncbi.nlm.nih.gov/Blast.cgi" TargetMode="External"/><Relationship Id="rId153" Type="http://schemas.openxmlformats.org/officeDocument/2006/relationships/hyperlink" Target="https://www.ncbi.nlm.nih.gov/protein/URY10773.1?report=genbank&amp;log$=prottop&amp;blast_rank=1&amp;RID=7RYYXJNH015" TargetMode="External"/><Relationship Id="rId174" Type="http://schemas.openxmlformats.org/officeDocument/2006/relationships/hyperlink" Target="https://blast.ncbi.nlm.nih.gov/Blast.cgi" TargetMode="External"/><Relationship Id="rId179" Type="http://schemas.openxmlformats.org/officeDocument/2006/relationships/hyperlink" Target="https://www.ncbi.nlm.nih.gov/protein/YP_009835865.1?report=genbank&amp;log$=prottop&amp;blast_rank=2&amp;RID=7U5TDEJ6014" TargetMode="External"/><Relationship Id="rId195" Type="http://schemas.openxmlformats.org/officeDocument/2006/relationships/hyperlink" Target="https://blast.ncbi.nlm.nih.gov/Blast.cgi" TargetMode="External"/><Relationship Id="rId209" Type="http://schemas.openxmlformats.org/officeDocument/2006/relationships/hyperlink" Target="https://blast.ncbi.nlm.nih.gov/Blast.cgi" TargetMode="External"/><Relationship Id="rId190" Type="http://schemas.openxmlformats.org/officeDocument/2006/relationships/hyperlink" Target="https://blast.ncbi.nlm.nih.gov/Blast.cgi" TargetMode="External"/><Relationship Id="rId204" Type="http://schemas.openxmlformats.org/officeDocument/2006/relationships/hyperlink" Target="https://www.ncbi.nlm.nih.gov/protein/XOR02742.1?report=genbank&amp;log$=prottop&amp;blast_rank=1&amp;RID=7U5JJB0C015" TargetMode="External"/><Relationship Id="rId220" Type="http://schemas.openxmlformats.org/officeDocument/2006/relationships/hyperlink" Target="https://www.ncbi.nlm.nih.gov/protein/XOR02755.1?report=genbank&amp;log$=prottop&amp;blast_rank=1&amp;RID=7U5JJB0C015" TargetMode="External"/><Relationship Id="rId225" Type="http://schemas.openxmlformats.org/officeDocument/2006/relationships/hyperlink" Target="https://blast.ncbi.nlm.nih.gov/Blast.cgi" TargetMode="External"/><Relationship Id="rId15" Type="http://schemas.openxmlformats.org/officeDocument/2006/relationships/hyperlink" Target="https://blast.ncbi.nlm.nih.gov/Blast.cgi" TargetMode="External"/><Relationship Id="rId36" Type="http://schemas.openxmlformats.org/officeDocument/2006/relationships/hyperlink" Target="https://www.ncbi.nlm.nih.gov/protein/AVH85315.1?report=genbank&amp;log$=prottop&amp;blast_rank=13&amp;RID=7G6DVNPP014" TargetMode="External"/><Relationship Id="rId57" Type="http://schemas.openxmlformats.org/officeDocument/2006/relationships/hyperlink" Target="https://blast.ncbi.nlm.nih.gov/Blast.cgi" TargetMode="External"/><Relationship Id="rId106" Type="http://schemas.openxmlformats.org/officeDocument/2006/relationships/hyperlink" Target="https://www.ncbi.nlm.nih.gov/protein/QQV91785.1?report=genbank&amp;log$=prottop&amp;blast_rank=3&amp;RID=7RYYXJNH015" TargetMode="External"/><Relationship Id="rId127" Type="http://schemas.openxmlformats.org/officeDocument/2006/relationships/hyperlink" Target="https://www.ncbi.nlm.nih.gov/protein/QQV91916.1?report=genbank&amp;log$=prottop&amp;blast_rank=2&amp;RID=7RYYXJNH015" TargetMode="External"/><Relationship Id="rId10" Type="http://schemas.openxmlformats.org/officeDocument/2006/relationships/hyperlink" Target="https://www.ncbi.nlm.nih.gov/protein/YP_006987267.1?report=genbank&amp;log$=prottop&amp;blast_rank=3&amp;RID=7G6DVNPP014" TargetMode="External"/><Relationship Id="rId31" Type="http://schemas.openxmlformats.org/officeDocument/2006/relationships/hyperlink" Target="https://blast.ncbi.nlm.nih.gov/Blast.cgi" TargetMode="External"/><Relationship Id="rId52" Type="http://schemas.openxmlformats.org/officeDocument/2006/relationships/hyperlink" Target="https://www.ncbi.nlm.nih.gov/protein/WNL63483.1?report=genbank&amp;log$=prottop&amp;blast_rank=2&amp;RID=7MEV8D8M014" TargetMode="External"/><Relationship Id="rId73" Type="http://schemas.openxmlformats.org/officeDocument/2006/relationships/hyperlink" Target="https://blast.ncbi.nlm.nih.gov/Blast.cgi" TargetMode="External"/><Relationship Id="rId78" Type="http://schemas.openxmlformats.org/officeDocument/2006/relationships/hyperlink" Target="https://www.ncbi.nlm.nih.gov/protein/WPJ68502.1?report=genbank&amp;log$=prottop&amp;blast_rank=2&amp;RID=7MEV8D8M014" TargetMode="External"/><Relationship Id="rId94" Type="http://schemas.openxmlformats.org/officeDocument/2006/relationships/hyperlink" Target="https://www.ncbi.nlm.nih.gov/protein/URC22349.1?report=genbank&amp;log$=prottop&amp;blast_rank=2&amp;RID=7RYYXJNH015" TargetMode="External"/><Relationship Id="rId99" Type="http://schemas.openxmlformats.org/officeDocument/2006/relationships/hyperlink" Target="https://blast.ncbi.nlm.nih.gov/Blast.cgi" TargetMode="External"/><Relationship Id="rId101" Type="http://schemas.openxmlformats.org/officeDocument/2006/relationships/hyperlink" Target="https://blast.ncbi.nlm.nih.gov/Blast.cgi" TargetMode="External"/><Relationship Id="rId122" Type="http://schemas.openxmlformats.org/officeDocument/2006/relationships/hyperlink" Target="https://blast.ncbi.nlm.nih.gov/Blast.cgi" TargetMode="External"/><Relationship Id="rId143" Type="http://schemas.openxmlformats.org/officeDocument/2006/relationships/hyperlink" Target="https://www.ncbi.nlm.nih.gov/protein/QQV91748.1?report=genbank&amp;log$=prottop&amp;blast_rank=1&amp;RID=7RYYXJNH015" TargetMode="External"/><Relationship Id="rId148" Type="http://schemas.openxmlformats.org/officeDocument/2006/relationships/hyperlink" Target="https://blast.ncbi.nlm.nih.gov/Blast.cgi" TargetMode="External"/><Relationship Id="rId164" Type="http://schemas.openxmlformats.org/officeDocument/2006/relationships/hyperlink" Target="https://blast.ncbi.nlm.nih.gov/Blast.cgi" TargetMode="External"/><Relationship Id="rId169" Type="http://schemas.openxmlformats.org/officeDocument/2006/relationships/hyperlink" Target="https://www.ncbi.nlm.nih.gov/protein/YP_009984697.1?report=genbank&amp;log$=prottop&amp;blast_rank=3&amp;RID=7RYYXJNH015" TargetMode="External"/><Relationship Id="rId185" Type="http://schemas.openxmlformats.org/officeDocument/2006/relationships/hyperlink" Target="https://www.ncbi.nlm.nih.gov/protein/WP_247177435.1?report=genbank&amp;log$=prottop&amp;blast_rank=6&amp;RID=7U5JJB0C015" TargetMode="External"/><Relationship Id="rId4" Type="http://schemas.openxmlformats.org/officeDocument/2006/relationships/hyperlink" Target="https://www.ncbi.nlm.nih.gov/protein/AXN57890.1?report=genbank&amp;log$=prottop&amp;blast_rank=5&amp;RID=7G6DVNPP014" TargetMode="External"/><Relationship Id="rId9" Type="http://schemas.openxmlformats.org/officeDocument/2006/relationships/hyperlink" Target="https://blast.ncbi.nlm.nih.gov/Blast.cgi" TargetMode="External"/><Relationship Id="rId180" Type="http://schemas.openxmlformats.org/officeDocument/2006/relationships/hyperlink" Target="https://blast.ncbi.nlm.nih.gov/Blast.cgi" TargetMode="External"/><Relationship Id="rId210" Type="http://schemas.openxmlformats.org/officeDocument/2006/relationships/hyperlink" Target="https://www.ncbi.nlm.nih.gov/protein/BBK09287.1?report=genbank&amp;log$=prottop&amp;blast_rank=3&amp;RID=7U5JJB0C015" TargetMode="External"/><Relationship Id="rId215" Type="http://schemas.openxmlformats.org/officeDocument/2006/relationships/hyperlink" Target="https://blast.ncbi.nlm.nih.gov/Blast.cgi" TargetMode="External"/><Relationship Id="rId236" Type="http://schemas.openxmlformats.org/officeDocument/2006/relationships/hyperlink" Target="https://www.ncbi.nlm.nih.gov/protein/BBK09305.1?report=genbank&amp;log$=prottop&amp;blast_rank=1&amp;RID=7U9G6CH9015" TargetMode="External"/><Relationship Id="rId26" Type="http://schemas.openxmlformats.org/officeDocument/2006/relationships/hyperlink" Target="https://www.ncbi.nlm.nih.gov/protein/XOR02658.1?report=genbank&amp;log$=prottop&amp;blast_rank=1&amp;RID=7G6DVNPP014" TargetMode="External"/><Relationship Id="rId231" Type="http://schemas.openxmlformats.org/officeDocument/2006/relationships/hyperlink" Target="https://blast.ncbi.nlm.nih.gov/Blast.cgi" TargetMode="External"/><Relationship Id="rId47" Type="http://schemas.openxmlformats.org/officeDocument/2006/relationships/hyperlink" Target="https://blast.ncbi.nlm.nih.gov/Blast.cgi" TargetMode="External"/><Relationship Id="rId68" Type="http://schemas.openxmlformats.org/officeDocument/2006/relationships/hyperlink" Target="https://www.ncbi.nlm.nih.gov/protein/XOQ88030.1?report=genbank&amp;log$=prottop&amp;blast_rank=1&amp;RID=7MEV8D8M014" TargetMode="External"/><Relationship Id="rId89" Type="http://schemas.openxmlformats.org/officeDocument/2006/relationships/hyperlink" Target="https://blast.ncbi.nlm.nih.gov/Blast.cgi" TargetMode="External"/><Relationship Id="rId112" Type="http://schemas.openxmlformats.org/officeDocument/2006/relationships/hyperlink" Target="https://blast.ncbi.nlm.nih.gov/Blast.cgi" TargetMode="External"/><Relationship Id="rId133" Type="http://schemas.openxmlformats.org/officeDocument/2006/relationships/hyperlink" Target="https://www.ncbi.nlm.nih.gov/protein/AUR95678.1?report=genbank&amp;log$=prottop&amp;blast_rank=2&amp;RID=7RYYXJNH015" TargetMode="External"/><Relationship Id="rId154" Type="http://schemas.openxmlformats.org/officeDocument/2006/relationships/hyperlink" Target="https://blast.ncbi.nlm.nih.gov/Blast.cgi" TargetMode="External"/><Relationship Id="rId175" Type="http://schemas.openxmlformats.org/officeDocument/2006/relationships/hyperlink" Target="https://www.ncbi.nlm.nih.gov/protein/XOR02728.1?report=genbank&amp;log$=prottop&amp;blast_rank=1&amp;RID=7U5JJB0C015" TargetMode="External"/><Relationship Id="rId196" Type="http://schemas.openxmlformats.org/officeDocument/2006/relationships/hyperlink" Target="https://www.ncbi.nlm.nih.gov/protein/BBK09280.1?report=genbank&amp;log$=prottop&amp;blast_rank=3&amp;RID=7U5JJB0C015" TargetMode="External"/><Relationship Id="rId200" Type="http://schemas.openxmlformats.org/officeDocument/2006/relationships/hyperlink" Target="https://www.ncbi.nlm.nih.gov/protein/YP_009854359.1?report=genbank&amp;log$=prottop&amp;blast_rank=15&amp;RID=7U5JJB0C015" TargetMode="External"/><Relationship Id="rId16" Type="http://schemas.openxmlformats.org/officeDocument/2006/relationships/hyperlink" Target="https://www.ncbi.nlm.nih.gov/protein/XCI78007.1?report=genbank&amp;log$=prottop&amp;blast_rank=2&amp;RID=7G6DVNPP014" TargetMode="External"/><Relationship Id="rId221" Type="http://schemas.openxmlformats.org/officeDocument/2006/relationships/hyperlink" Target="https://blast.ncbi.nlm.nih.gov/Blast.cgi" TargetMode="External"/><Relationship Id="rId37" Type="http://schemas.openxmlformats.org/officeDocument/2006/relationships/hyperlink" Target="https://blast.ncbi.nlm.nih.gov/Blast.cgi" TargetMode="External"/><Relationship Id="rId58" Type="http://schemas.openxmlformats.org/officeDocument/2006/relationships/hyperlink" Target="https://www.ncbi.nlm.nih.gov/protein/QXO11505.1?report=genbank&amp;log$=prottop&amp;blast_rank=2&amp;RID=7MEV8D8M014" TargetMode="External"/><Relationship Id="rId79" Type="http://schemas.openxmlformats.org/officeDocument/2006/relationships/hyperlink" Target="https://blast.ncbi.nlm.nih.gov/Blast.cgi" TargetMode="External"/><Relationship Id="rId102" Type="http://schemas.openxmlformats.org/officeDocument/2006/relationships/hyperlink" Target="https://www.ncbi.nlm.nih.gov/protein/QQV91971.1?report=genbank&amp;log$=prottop&amp;blast_rank=1&amp;RID=7RYYXJNH015" TargetMode="External"/><Relationship Id="rId123" Type="http://schemas.openxmlformats.org/officeDocument/2006/relationships/hyperlink" Target="https://www.ncbi.nlm.nih.gov/protein/WNA16115.1?report=genbank&amp;log$=prottop&amp;blast_rank=3&amp;RID=7RYYXJNH015" TargetMode="External"/><Relationship Id="rId144" Type="http://schemas.openxmlformats.org/officeDocument/2006/relationships/hyperlink" Target="https://blast.ncbi.nlm.nih.gov/Blast.cgi" TargetMode="External"/><Relationship Id="rId90" Type="http://schemas.openxmlformats.org/officeDocument/2006/relationships/hyperlink" Target="https://www.ncbi.nlm.nih.gov/protein/QHJ83782.1?report=genbank&amp;log$=prottop&amp;blast_rank=1&amp;RID=7RYYXJNH015" TargetMode="External"/><Relationship Id="rId165" Type="http://schemas.openxmlformats.org/officeDocument/2006/relationships/hyperlink" Target="https://www.ncbi.nlm.nih.gov/protein/XOR02723.1?report=genbank&amp;log$=prottop&amp;blast_rank=1&amp;RID=7RYYXJNH015" TargetMode="External"/><Relationship Id="rId186" Type="http://schemas.openxmlformats.org/officeDocument/2006/relationships/hyperlink" Target="https://blast.ncbi.nlm.nih.gov/Blast.cgi" TargetMode="External"/><Relationship Id="rId211" Type="http://schemas.openxmlformats.org/officeDocument/2006/relationships/hyperlink" Target="https://blast.ncbi.nlm.nih.gov/Blast.cgi" TargetMode="External"/><Relationship Id="rId232" Type="http://schemas.openxmlformats.org/officeDocument/2006/relationships/hyperlink" Target="https://www.ncbi.nlm.nih.gov/protein/XOR02765.1?report=genbank&amp;log$=prottop&amp;blast_rank=1&amp;RID=7U5JJB0C015" TargetMode="External"/><Relationship Id="rId27" Type="http://schemas.openxmlformats.org/officeDocument/2006/relationships/hyperlink" Target="https://blast.ncbi.nlm.nih.gov/Blast.cgi" TargetMode="External"/><Relationship Id="rId48" Type="http://schemas.openxmlformats.org/officeDocument/2006/relationships/hyperlink" Target="https://www.ncbi.nlm.nih.gov/protein/UYE98472.1?report=genbank&amp;log$=prottop&amp;blast_rank=11&amp;RID=7MEV8D8M014" TargetMode="External"/><Relationship Id="rId69" Type="http://schemas.openxmlformats.org/officeDocument/2006/relationships/hyperlink" Target="https://blast.ncbi.nlm.nih.gov/Blast.cgi" TargetMode="External"/><Relationship Id="rId113" Type="http://schemas.openxmlformats.org/officeDocument/2006/relationships/hyperlink" Target="https://www.ncbi.nlm.nih.gov/protein/UYL04824.1?report=genbank&amp;log$=prottop&amp;blast_rank=2&amp;RID=7RYYXJNH015" TargetMode="External"/><Relationship Id="rId134" Type="http://schemas.openxmlformats.org/officeDocument/2006/relationships/hyperlink" Target="https://blast.ncbi.nlm.nih.gov/Blast.cgi" TargetMode="External"/><Relationship Id="rId80" Type="http://schemas.openxmlformats.org/officeDocument/2006/relationships/hyperlink" Target="https://www.ncbi.nlm.nih.gov/protein/YP_009904063.1?report=genbank&amp;log$=prottop&amp;blast_rank=4&amp;RID=7MEV8D8M014" TargetMode="External"/><Relationship Id="rId155" Type="http://schemas.openxmlformats.org/officeDocument/2006/relationships/hyperlink" Target="https://www.ncbi.nlm.nih.gov/protein/YP_009004906.1?report=genbank&amp;log$=prottop&amp;blast_rank=1&amp;RID=7RYYXJNH015" TargetMode="External"/><Relationship Id="rId176" Type="http://schemas.openxmlformats.org/officeDocument/2006/relationships/hyperlink" Target="https://blast.ncbi.nlm.nih.gov/Blast.cgi" TargetMode="External"/><Relationship Id="rId197" Type="http://schemas.openxmlformats.org/officeDocument/2006/relationships/hyperlink" Target="https://blast.ncbi.nlm.nih.gov/Blast.cgi" TargetMode="External"/><Relationship Id="rId201" Type="http://schemas.openxmlformats.org/officeDocument/2006/relationships/hyperlink" Target="https://blast.ncbi.nlm.nih.gov/Blast.cgi" TargetMode="External"/><Relationship Id="rId222" Type="http://schemas.openxmlformats.org/officeDocument/2006/relationships/hyperlink" Target="https://www.ncbi.nlm.nih.gov/protein/YP_009846923.1?report=genbank&amp;log$=prottop&amp;blast_rank=2&amp;RID=7U5JJB0C015" TargetMode="External"/><Relationship Id="rId17" Type="http://schemas.openxmlformats.org/officeDocument/2006/relationships/hyperlink" Target="https://blast.ncbi.nlm.nih.gov/Blast.cgi" TargetMode="External"/><Relationship Id="rId38" Type="http://schemas.openxmlformats.org/officeDocument/2006/relationships/hyperlink" Target="https://www.ncbi.nlm.nih.gov/protein/UGL62076.1?report=genbank&amp;log$=prottop&amp;blast_rank=5&amp;RID=7G6DVNPP014" TargetMode="External"/><Relationship Id="rId59" Type="http://schemas.openxmlformats.org/officeDocument/2006/relationships/hyperlink" Target="https://blast.ncbi.nlm.nih.gov/Blast.cgi" TargetMode="External"/><Relationship Id="rId103" Type="http://schemas.openxmlformats.org/officeDocument/2006/relationships/hyperlink" Target="https://blast.ncbi.nlm.nih.gov/Blast.cgi" TargetMode="External"/><Relationship Id="rId124" Type="http://schemas.openxmlformats.org/officeDocument/2006/relationships/hyperlink" Target="https://blast.ncbi.nlm.nih.gov/Blast.cgi" TargetMode="External"/><Relationship Id="rId70" Type="http://schemas.openxmlformats.org/officeDocument/2006/relationships/hyperlink" Target="https://www.ncbi.nlm.nih.gov/protein/YP_004539078.1?report=genbank&amp;log$=prottop&amp;blast_rank=2&amp;RID=7MEV8D8M014" TargetMode="External"/><Relationship Id="rId91" Type="http://schemas.openxmlformats.org/officeDocument/2006/relationships/hyperlink" Target="https://blast.ncbi.nlm.nih.gov/Blast.cgi" TargetMode="External"/><Relationship Id="rId145" Type="http://schemas.openxmlformats.org/officeDocument/2006/relationships/hyperlink" Target="https://www.ncbi.nlm.nih.gov/protein/WYV99217.1?report=genbank&amp;log$=prottop&amp;blast_rank=4&amp;RID=7RYYXJNH015" TargetMode="External"/><Relationship Id="rId166" Type="http://schemas.openxmlformats.org/officeDocument/2006/relationships/hyperlink" Target="https://blast.ncbi.nlm.nih.gov/Blast.cgi" TargetMode="External"/><Relationship Id="rId187" Type="http://schemas.openxmlformats.org/officeDocument/2006/relationships/hyperlink" Target="https://www.ncbi.nlm.nih.gov/protein/XOQ88094.1?report=genbank&amp;log$=prottop&amp;blast_rank=3&amp;RID=7U5JJB0C015" TargetMode="External"/><Relationship Id="rId1" Type="http://schemas.openxmlformats.org/officeDocument/2006/relationships/hyperlink" Target="https://blast.ncbi.nlm.nih.gov/Blast.cgi" TargetMode="External"/><Relationship Id="rId212" Type="http://schemas.openxmlformats.org/officeDocument/2006/relationships/hyperlink" Target="https://www.ncbi.nlm.nih.gov/protein/XOR02746.1?report=genbank&amp;log$=prottop&amp;blast_rank=1&amp;RID=7U5JJB0C015" TargetMode="External"/><Relationship Id="rId233" Type="http://schemas.openxmlformats.org/officeDocument/2006/relationships/hyperlink" Target="https://blast.ncbi.nlm.nih.gov/Blast.cgi" TargetMode="External"/><Relationship Id="rId28" Type="http://schemas.openxmlformats.org/officeDocument/2006/relationships/hyperlink" Target="https://www.ncbi.nlm.nih.gov/protein/XOR63933.1?report=genbank&amp;log$=prottop&amp;blast_rank=2&amp;RID=7G6DVNPP014" TargetMode="External"/><Relationship Id="rId49" Type="http://schemas.openxmlformats.org/officeDocument/2006/relationships/hyperlink" Target="https://blast.ncbi.nlm.nih.gov/Blast.cgi" TargetMode="External"/><Relationship Id="rId114" Type="http://schemas.openxmlformats.org/officeDocument/2006/relationships/hyperlink" Target="https://blast.ncbi.nlm.nih.gov/Blast.cgi" TargetMode="External"/><Relationship Id="rId60" Type="http://schemas.openxmlformats.org/officeDocument/2006/relationships/hyperlink" Target="https://www.ncbi.nlm.nih.gov/protein/UVX31195.1?report=genbank&amp;log$=prottop&amp;blast_rank=1&amp;RID=7MEV8D8M014" TargetMode="External"/><Relationship Id="rId81" Type="http://schemas.openxmlformats.org/officeDocument/2006/relationships/hyperlink" Target="https://blast.ncbi.nlm.nih.gov/Blast.cgi" TargetMode="External"/><Relationship Id="rId135" Type="http://schemas.openxmlformats.org/officeDocument/2006/relationships/hyperlink" Target="https://www.ncbi.nlm.nih.gov/protein/XOR02708.1?report=genbank&amp;log$=prottop&amp;blast_rank=1&amp;RID=7RYYXJNH015" TargetMode="External"/><Relationship Id="rId156" Type="http://schemas.openxmlformats.org/officeDocument/2006/relationships/hyperlink" Target="https://blast.ncbi.nlm.nih.gov/Blast.cgi" TargetMode="External"/><Relationship Id="rId177" Type="http://schemas.openxmlformats.org/officeDocument/2006/relationships/hyperlink" Target="https://www.ncbi.nlm.nih.gov/protein/XOQ88090.1?report=genbank&amp;log$=prottop&amp;blast_rank=1&amp;RID=7U5JJB0C015" TargetMode="External"/><Relationship Id="rId198" Type="http://schemas.openxmlformats.org/officeDocument/2006/relationships/hyperlink" Target="https://www.ncbi.nlm.nih.gov/protein/XKX17559.1?report=genbank&amp;log$=prottop&amp;blast_rank=4&amp;RID=7U5JJB0C015" TargetMode="External"/><Relationship Id="rId202" Type="http://schemas.openxmlformats.org/officeDocument/2006/relationships/hyperlink" Target="https://www.ncbi.nlm.nih.gov/protein/YP_007673363.1?report=genbank&amp;log$=prottop&amp;blast_rank=5&amp;RID=7U5JJB0C015" TargetMode="External"/><Relationship Id="rId223" Type="http://schemas.openxmlformats.org/officeDocument/2006/relationships/hyperlink" Target="https://blast.ncbi.nlm.nih.gov/Blast.cgi" TargetMode="External"/><Relationship Id="rId18" Type="http://schemas.openxmlformats.org/officeDocument/2006/relationships/hyperlink" Target="https://www.ncbi.nlm.nih.gov/protein/XQW42306.1?report=genbank&amp;log$=prottop&amp;blast_rank=2&amp;RID=7G6DVNPP014" TargetMode="External"/><Relationship Id="rId39" Type="http://schemas.openxmlformats.org/officeDocument/2006/relationships/hyperlink" Target="https://blast.ncbi.nlm.nih.gov/Blast.cgi" TargetMode="External"/><Relationship Id="rId50" Type="http://schemas.openxmlformats.org/officeDocument/2006/relationships/hyperlink" Target="https://www.ncbi.nlm.nih.gov/protein/UYA58223.1?report=genbank&amp;log$=prottop&amp;blast_rank=2&amp;RID=7MEV8D8M014" TargetMode="External"/><Relationship Id="rId104" Type="http://schemas.openxmlformats.org/officeDocument/2006/relationships/hyperlink" Target="https://www.ncbi.nlm.nih.gov/protein/XBW78009.1?report=genbank&amp;log$=prottop&amp;blast_rank=1&amp;RID=7RYYXJNH015" TargetMode="External"/><Relationship Id="rId125" Type="http://schemas.openxmlformats.org/officeDocument/2006/relationships/hyperlink" Target="https://www.ncbi.nlm.nih.gov/protein/QQV91845.1?report=genbank&amp;log$=prottop&amp;blast_rank=3&amp;RID=7RYYXJNH015" TargetMode="External"/><Relationship Id="rId146" Type="http://schemas.openxmlformats.org/officeDocument/2006/relationships/hyperlink" Target="https://blast.ncbi.nlm.nih.gov/Blast.cgi" TargetMode="External"/><Relationship Id="rId167" Type="http://schemas.openxmlformats.org/officeDocument/2006/relationships/hyperlink" Target="https://www.ncbi.nlm.nih.gov/protein/XOQ88085.1?report=genbank&amp;log$=prottop&amp;blast_rank=2&amp;RID=7RYYXJNH015" TargetMode="External"/><Relationship Id="rId188" Type="http://schemas.openxmlformats.org/officeDocument/2006/relationships/hyperlink" Target="https://blast.ncbi.nlm.nih.gov/Blast.cgi" TargetMode="External"/><Relationship Id="rId71" Type="http://schemas.openxmlformats.org/officeDocument/2006/relationships/hyperlink" Target="https://blast.ncbi.nlm.nih.gov/Blast.cgi" TargetMode="External"/><Relationship Id="rId92" Type="http://schemas.openxmlformats.org/officeDocument/2006/relationships/hyperlink" Target="https://www.ncbi.nlm.nih.gov/protein/XCI78016.1?report=genbank&amp;log$=prottop&amp;blast_rank=1&amp;RID=7RYYXJNH015" TargetMode="External"/><Relationship Id="rId213" Type="http://schemas.openxmlformats.org/officeDocument/2006/relationships/hyperlink" Target="https://blast.ncbi.nlm.nih.gov/Blast.cgi" TargetMode="External"/><Relationship Id="rId234" Type="http://schemas.openxmlformats.org/officeDocument/2006/relationships/hyperlink" Target="https://www.ncbi.nlm.nih.gov/protein/QQV91890.1?report=genbank&amp;log$=prottop&amp;blast_rank=2&amp;RID=7U9G6CH9015" TargetMode="External"/><Relationship Id="rId2" Type="http://schemas.openxmlformats.org/officeDocument/2006/relationships/hyperlink" Target="https://www.ncbi.nlm.nih.gov/protein/XOR96395.1?report=genbank&amp;log$=prottop&amp;blast_rank=2&amp;RID=7G6DVNPP014" TargetMode="External"/><Relationship Id="rId29" Type="http://schemas.openxmlformats.org/officeDocument/2006/relationships/hyperlink" Target="https://blast.ncbi.nlm.nih.gov/Blast.cgi" TargetMode="External"/><Relationship Id="rId40" Type="http://schemas.openxmlformats.org/officeDocument/2006/relationships/hyperlink" Target="https://www.ncbi.nlm.nih.gov/protein/YP_009851769.1?report=genbank&amp;log$=prottop&amp;blast_rank=2&amp;RID=7G6DVNPP014" TargetMode="External"/><Relationship Id="rId115" Type="http://schemas.openxmlformats.org/officeDocument/2006/relationships/hyperlink" Target="https://www.ncbi.nlm.nih.gov/protein/YP_011108531.1?report=genbank&amp;log$=prottop&amp;blast_rank=2&amp;RID=7RYYXJNH015" TargetMode="External"/><Relationship Id="rId136" Type="http://schemas.openxmlformats.org/officeDocument/2006/relationships/hyperlink" Target="https://blast.ncbi.nlm.nih.gov/Blast.cgi" TargetMode="External"/><Relationship Id="rId157" Type="http://schemas.openxmlformats.org/officeDocument/2006/relationships/hyperlink" Target="https://www.ncbi.nlm.nih.gov/protein/QZA71086.1?report=genbank&amp;log$=prottop&amp;blast_rank=11&amp;RID=7RYYXJNH015" TargetMode="External"/><Relationship Id="rId178" Type="http://schemas.openxmlformats.org/officeDocument/2006/relationships/hyperlink" Target="https://blast.ncbi.nlm.nih.gov/Blast.cgi" TargetMode="External"/><Relationship Id="rId61" Type="http://schemas.openxmlformats.org/officeDocument/2006/relationships/hyperlink" Target="https://blast.ncbi.nlm.nih.gov/Blast.cgi" TargetMode="External"/><Relationship Id="rId82" Type="http://schemas.openxmlformats.org/officeDocument/2006/relationships/hyperlink" Target="https://www.ncbi.nlm.nih.gov/protein/XCO36266.1?report=genbank&amp;log$=prottop&amp;blast_rank=3&amp;RID=7MEV8D8M014" TargetMode="External"/><Relationship Id="rId199" Type="http://schemas.openxmlformats.org/officeDocument/2006/relationships/hyperlink" Target="https://blast.ncbi.nlm.nih.gov/Blast.cgi" TargetMode="External"/><Relationship Id="rId203" Type="http://schemas.openxmlformats.org/officeDocument/2006/relationships/hyperlink" Target="https://blast.ncbi.nlm.nih.gov/Blast.cgi" TargetMode="External"/><Relationship Id="rId19" Type="http://schemas.openxmlformats.org/officeDocument/2006/relationships/hyperlink" Target="https://blast.ncbi.nlm.nih.gov/Blast.cgi" TargetMode="External"/><Relationship Id="rId224" Type="http://schemas.openxmlformats.org/officeDocument/2006/relationships/hyperlink" Target="https://www.ncbi.nlm.nih.gov/protein/XOR02762.1?report=genbank&amp;log$=prottop&amp;blast_rank=1&amp;RID=7U5JJB0C015" TargetMode="External"/><Relationship Id="rId30" Type="http://schemas.openxmlformats.org/officeDocument/2006/relationships/hyperlink" Target="https://www.ncbi.nlm.nih.gov/protein/XCI78002.1?report=genbank&amp;log$=prottop&amp;blast_rank=2&amp;RID=7G6DVNPP014" TargetMode="External"/><Relationship Id="rId105" Type="http://schemas.openxmlformats.org/officeDocument/2006/relationships/hyperlink" Target="https://blast.ncbi.nlm.nih.gov/Blast.cgi" TargetMode="External"/><Relationship Id="rId126" Type="http://schemas.openxmlformats.org/officeDocument/2006/relationships/hyperlink" Target="https://blast.ncbi.nlm.nih.gov/Blast.cgi" TargetMode="External"/><Relationship Id="rId147" Type="http://schemas.openxmlformats.org/officeDocument/2006/relationships/hyperlink" Target="https://www.ncbi.nlm.nih.gov/protein/XOQ88074.1?report=genbank&amp;log$=prottop&amp;blast_rank=1&amp;RID=7RYYXJNH015" TargetMode="External"/><Relationship Id="rId168" Type="http://schemas.openxmlformats.org/officeDocument/2006/relationships/hyperlink" Target="https://blast.ncbi.nlm.nih.gov/Blast.cgi" TargetMode="External"/><Relationship Id="rId51" Type="http://schemas.openxmlformats.org/officeDocument/2006/relationships/hyperlink" Target="https://blast.ncbi.nlm.nih.gov/Blast.cgi" TargetMode="External"/><Relationship Id="rId72" Type="http://schemas.openxmlformats.org/officeDocument/2006/relationships/hyperlink" Target="https://www.ncbi.nlm.nih.gov/protein/BBK09207.1?report=genbank&amp;log$=prottop&amp;blast_rank=2&amp;RID=7MEV8D8M014" TargetMode="External"/><Relationship Id="rId93" Type="http://schemas.openxmlformats.org/officeDocument/2006/relationships/hyperlink" Target="https://blast.ncbi.nlm.nih.gov/Blast.cgi" TargetMode="External"/><Relationship Id="rId189" Type="http://schemas.openxmlformats.org/officeDocument/2006/relationships/hyperlink" Target="https://www.ncbi.nlm.nih.gov/protein/UYL04375.1?report=genbank&amp;log$=prottop&amp;blast_rank=2&amp;RID=7U5JJB0C015" TargetMode="External"/><Relationship Id="rId3" Type="http://schemas.openxmlformats.org/officeDocument/2006/relationships/hyperlink" Target="https://blast.ncbi.nlm.nih.gov/Blast.cgi" TargetMode="External"/><Relationship Id="rId214" Type="http://schemas.openxmlformats.org/officeDocument/2006/relationships/hyperlink" Target="https://www.ncbi.nlm.nih.gov/protein/XCI78080.1?report=genbank&amp;log$=prottop&amp;blast_rank=4&amp;RID=7U5JJB0C015" TargetMode="External"/><Relationship Id="rId235" Type="http://schemas.openxmlformats.org/officeDocument/2006/relationships/hyperlink" Target="https://blast.ncbi.nlm.nih.gov/Blast.cgi" TargetMode="External"/><Relationship Id="rId116" Type="http://schemas.openxmlformats.org/officeDocument/2006/relationships/hyperlink" Target="https://blast.ncbi.nlm.nih.gov/Blast.cgi" TargetMode="External"/><Relationship Id="rId137" Type="http://schemas.openxmlformats.org/officeDocument/2006/relationships/hyperlink" Target="https://www.ncbi.nlm.nih.gov/protein/WNL63390.1?report=genbank&amp;log$=prottop&amp;blast_rank=3&amp;RID=7RYYXJNH015" TargetMode="External"/><Relationship Id="rId158" Type="http://schemas.openxmlformats.org/officeDocument/2006/relationships/hyperlink" Target="https://blast.ncbi.nlm.nih.gov/Blast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802F-BA18-DC4E-BFFD-6DE7A1D2A844}">
  <dimension ref="A1:S132"/>
  <sheetViews>
    <sheetView tabSelected="1" topLeftCell="A118" zoomScaleNormal="220" workbookViewId="0">
      <selection activeCell="H62" sqref="H62"/>
    </sheetView>
  </sheetViews>
  <sheetFormatPr baseColWidth="10" defaultRowHeight="16" x14ac:dyDescent="0.2"/>
  <cols>
    <col min="1" max="1" width="10.83203125" style="65"/>
    <col min="8" max="8" width="50.1640625" style="60" bestFit="1" customWidth="1"/>
    <col min="9" max="9" width="14.1640625" style="60" customWidth="1"/>
    <col min="10" max="10" width="15.1640625" style="60" customWidth="1"/>
    <col min="11" max="11" width="13.6640625" style="60" customWidth="1"/>
    <col min="12" max="15" width="10.83203125" style="60"/>
  </cols>
  <sheetData>
    <row r="1" spans="1:19" ht="20" x14ac:dyDescent="0.2">
      <c r="A1" s="2" t="s">
        <v>12</v>
      </c>
      <c r="B1" s="2" t="s">
        <v>10</v>
      </c>
      <c r="C1" s="2" t="s">
        <v>11</v>
      </c>
      <c r="D1" s="2" t="s">
        <v>13</v>
      </c>
      <c r="E1" s="2" t="s">
        <v>14</v>
      </c>
      <c r="F1" s="2" t="s">
        <v>321</v>
      </c>
      <c r="G1" s="2" t="s">
        <v>16</v>
      </c>
      <c r="H1" s="2" t="s">
        <v>15</v>
      </c>
      <c r="I1" s="2" t="s">
        <v>0</v>
      </c>
      <c r="J1" s="2" t="s">
        <v>1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6</v>
      </c>
      <c r="S1" t="s">
        <v>319</v>
      </c>
    </row>
    <row r="2" spans="1:19" s="28" customFormat="1" ht="17" x14ac:dyDescent="0.2">
      <c r="A2" s="61">
        <v>1</v>
      </c>
      <c r="B2" s="27" t="s">
        <v>9</v>
      </c>
      <c r="C2" s="27">
        <v>32</v>
      </c>
      <c r="D2" s="27">
        <v>199</v>
      </c>
      <c r="E2" s="27">
        <v>168</v>
      </c>
      <c r="F2" s="27">
        <f>E2/3</f>
        <v>56</v>
      </c>
      <c r="G2" s="27">
        <v>1</v>
      </c>
      <c r="H2" s="55" t="s">
        <v>17</v>
      </c>
      <c r="I2" s="66">
        <v>73.599999999999994</v>
      </c>
      <c r="J2" s="66">
        <v>73.599999999999994</v>
      </c>
      <c r="K2" s="70">
        <v>0.18</v>
      </c>
      <c r="L2" s="66" t="s">
        <v>18</v>
      </c>
      <c r="M2" s="74">
        <v>0.68</v>
      </c>
      <c r="N2" s="66">
        <v>56</v>
      </c>
      <c r="O2" s="55" t="s">
        <v>19</v>
      </c>
    </row>
    <row r="3" spans="1:19" s="5" customFormat="1" ht="23" x14ac:dyDescent="0.25">
      <c r="A3" s="48">
        <v>2</v>
      </c>
      <c r="B3" s="3" t="s">
        <v>9</v>
      </c>
      <c r="C3" s="3">
        <v>209</v>
      </c>
      <c r="D3" s="3">
        <v>1069</v>
      </c>
      <c r="E3" s="3">
        <v>861</v>
      </c>
      <c r="F3" s="27">
        <f t="shared" ref="F3:F66" si="0">E3/3</f>
        <v>287</v>
      </c>
      <c r="G3" s="3">
        <v>1</v>
      </c>
      <c r="H3" s="50" t="s">
        <v>20</v>
      </c>
      <c r="I3" s="51">
        <v>115</v>
      </c>
      <c r="J3" s="51">
        <v>115</v>
      </c>
      <c r="K3" s="52">
        <v>0.97</v>
      </c>
      <c r="L3" s="51" t="s">
        <v>21</v>
      </c>
      <c r="M3" s="53">
        <v>0.30769999999999997</v>
      </c>
      <c r="N3" s="51">
        <v>335</v>
      </c>
      <c r="O3" s="50" t="s">
        <v>22</v>
      </c>
      <c r="S3" s="36" t="s">
        <v>320</v>
      </c>
    </row>
    <row r="4" spans="1:19" s="17" customFormat="1" ht="17" x14ac:dyDescent="0.2">
      <c r="A4" s="29">
        <v>3</v>
      </c>
      <c r="B4" s="15" t="s">
        <v>8</v>
      </c>
      <c r="C4" s="15">
        <v>1187</v>
      </c>
      <c r="D4" s="15">
        <v>1501</v>
      </c>
      <c r="E4" s="15">
        <v>315</v>
      </c>
      <c r="F4" s="27">
        <f t="shared" si="0"/>
        <v>105</v>
      </c>
      <c r="G4" s="15">
        <v>1</v>
      </c>
      <c r="H4" s="31" t="s">
        <v>23</v>
      </c>
      <c r="I4" s="32">
        <v>90.1</v>
      </c>
      <c r="J4" s="32">
        <v>90.1</v>
      </c>
      <c r="K4" s="33">
        <v>0.77</v>
      </c>
      <c r="L4" s="32" t="s">
        <v>24</v>
      </c>
      <c r="M4" s="34">
        <v>0.52439999999999998</v>
      </c>
      <c r="N4" s="32">
        <v>95</v>
      </c>
      <c r="O4" s="31" t="s">
        <v>25</v>
      </c>
    </row>
    <row r="5" spans="1:19" x14ac:dyDescent="0.2">
      <c r="A5" s="62">
        <v>4</v>
      </c>
      <c r="B5" s="1" t="s">
        <v>8</v>
      </c>
      <c r="C5" s="1">
        <v>1501</v>
      </c>
      <c r="D5" s="1">
        <v>1644</v>
      </c>
      <c r="E5" s="1">
        <v>144</v>
      </c>
      <c r="F5" s="27">
        <f t="shared" si="0"/>
        <v>48</v>
      </c>
      <c r="G5" s="1">
        <v>2</v>
      </c>
      <c r="H5" s="56" t="s">
        <v>7</v>
      </c>
      <c r="I5" s="56"/>
      <c r="J5" s="56"/>
      <c r="K5" s="56"/>
      <c r="L5" s="56"/>
      <c r="M5" s="56"/>
      <c r="N5" s="56"/>
      <c r="O5" s="56"/>
    </row>
    <row r="6" spans="1:19" s="17" customFormat="1" ht="17" x14ac:dyDescent="0.2">
      <c r="A6" s="29">
        <v>5</v>
      </c>
      <c r="B6" s="15" t="s">
        <v>8</v>
      </c>
      <c r="C6" s="15">
        <v>1648</v>
      </c>
      <c r="D6" s="15">
        <v>2193</v>
      </c>
      <c r="E6" s="15">
        <v>546</v>
      </c>
      <c r="F6" s="27">
        <f t="shared" si="0"/>
        <v>182</v>
      </c>
      <c r="G6" s="15">
        <v>1</v>
      </c>
      <c r="H6" s="31" t="s">
        <v>34</v>
      </c>
      <c r="I6" s="32">
        <v>47.4</v>
      </c>
      <c r="J6" s="32">
        <v>47.4</v>
      </c>
      <c r="K6" s="33">
        <v>0.89</v>
      </c>
      <c r="L6" s="32" t="s">
        <v>27</v>
      </c>
      <c r="M6" s="34">
        <v>0.30480000000000002</v>
      </c>
      <c r="N6" s="32">
        <v>121</v>
      </c>
      <c r="O6" s="31" t="s">
        <v>35</v>
      </c>
    </row>
    <row r="7" spans="1:19" s="17" customFormat="1" ht="17" x14ac:dyDescent="0.2">
      <c r="A7" s="29">
        <v>6</v>
      </c>
      <c r="B7" s="15" t="s">
        <v>8</v>
      </c>
      <c r="C7" s="15">
        <v>2195</v>
      </c>
      <c r="D7" s="15">
        <v>2539</v>
      </c>
      <c r="E7" s="15">
        <v>345</v>
      </c>
      <c r="F7" s="27">
        <f t="shared" si="0"/>
        <v>115</v>
      </c>
      <c r="G7" s="15">
        <v>1</v>
      </c>
      <c r="H7" s="31" t="s">
        <v>26</v>
      </c>
      <c r="I7" s="32">
        <v>49.7</v>
      </c>
      <c r="J7" s="32">
        <v>49.7</v>
      </c>
      <c r="K7" s="33">
        <v>0.95</v>
      </c>
      <c r="L7" s="32" t="s">
        <v>27</v>
      </c>
      <c r="M7" s="34">
        <v>0.3039</v>
      </c>
      <c r="N7" s="32">
        <v>181</v>
      </c>
      <c r="O7" s="31" t="s">
        <v>28</v>
      </c>
    </row>
    <row r="8" spans="1:19" s="17" customFormat="1" ht="17" x14ac:dyDescent="0.2">
      <c r="A8" s="29">
        <v>7</v>
      </c>
      <c r="B8" s="15" t="s">
        <v>8</v>
      </c>
      <c r="C8" s="15">
        <v>2560</v>
      </c>
      <c r="D8" s="15">
        <v>3393</v>
      </c>
      <c r="E8" s="15">
        <v>834</v>
      </c>
      <c r="F8" s="27">
        <f t="shared" si="0"/>
        <v>278</v>
      </c>
      <c r="G8" s="15">
        <v>1</v>
      </c>
      <c r="H8" s="31" t="s">
        <v>29</v>
      </c>
      <c r="I8" s="32">
        <v>44.7</v>
      </c>
      <c r="J8" s="32">
        <v>44.7</v>
      </c>
      <c r="K8" s="33">
        <v>0.95</v>
      </c>
      <c r="L8" s="32" t="s">
        <v>30</v>
      </c>
      <c r="M8" s="34">
        <v>0.28910000000000002</v>
      </c>
      <c r="N8" s="32">
        <v>129</v>
      </c>
      <c r="O8" s="31" t="s">
        <v>31</v>
      </c>
    </row>
    <row r="9" spans="1:19" s="17" customFormat="1" ht="17" x14ac:dyDescent="0.2">
      <c r="A9" s="29">
        <v>8</v>
      </c>
      <c r="B9" s="15" t="s">
        <v>8</v>
      </c>
      <c r="C9" s="15">
        <v>3412</v>
      </c>
      <c r="D9" s="15">
        <v>3885</v>
      </c>
      <c r="E9" s="15">
        <v>474</v>
      </c>
      <c r="F9" s="27">
        <f t="shared" si="0"/>
        <v>158</v>
      </c>
      <c r="G9" s="15">
        <v>1</v>
      </c>
      <c r="H9" s="31" t="s">
        <v>26</v>
      </c>
      <c r="I9" s="32">
        <v>171</v>
      </c>
      <c r="J9" s="32">
        <v>171</v>
      </c>
      <c r="K9" s="33">
        <v>1</v>
      </c>
      <c r="L9" s="32" t="s">
        <v>32</v>
      </c>
      <c r="M9" s="34">
        <v>0.50960000000000005</v>
      </c>
      <c r="N9" s="32">
        <v>156</v>
      </c>
      <c r="O9" s="31" t="s">
        <v>33</v>
      </c>
    </row>
    <row r="10" spans="1:19" s="5" customFormat="1" ht="13" customHeight="1" x14ac:dyDescent="0.2">
      <c r="A10" s="48">
        <v>9</v>
      </c>
      <c r="B10" s="3" t="s">
        <v>8</v>
      </c>
      <c r="C10" s="3">
        <v>3977</v>
      </c>
      <c r="D10" s="3">
        <v>5083</v>
      </c>
      <c r="E10" s="3">
        <v>1107</v>
      </c>
      <c r="F10" s="27">
        <f t="shared" si="0"/>
        <v>369</v>
      </c>
      <c r="G10" s="3">
        <v>1</v>
      </c>
      <c r="H10" s="50" t="s">
        <v>36</v>
      </c>
      <c r="I10" s="51">
        <v>326</v>
      </c>
      <c r="J10" s="51">
        <v>326</v>
      </c>
      <c r="K10" s="52">
        <v>0.98</v>
      </c>
      <c r="L10" s="51" t="s">
        <v>37</v>
      </c>
      <c r="M10" s="53">
        <v>0.47139999999999999</v>
      </c>
      <c r="N10" s="51">
        <v>386</v>
      </c>
      <c r="O10" s="50" t="s">
        <v>38</v>
      </c>
    </row>
    <row r="11" spans="1:19" s="17" customFormat="1" ht="17" x14ac:dyDescent="0.2">
      <c r="A11" s="29">
        <v>10</v>
      </c>
      <c r="B11" s="15" t="s">
        <v>8</v>
      </c>
      <c r="C11" s="15">
        <v>5185</v>
      </c>
      <c r="D11" s="15">
        <v>5343</v>
      </c>
      <c r="E11" s="15">
        <v>159</v>
      </c>
      <c r="F11" s="27">
        <f t="shared" si="0"/>
        <v>53</v>
      </c>
      <c r="G11" s="15">
        <v>1</v>
      </c>
      <c r="H11" s="31" t="s">
        <v>39</v>
      </c>
      <c r="I11" s="32">
        <v>65.099999999999994</v>
      </c>
      <c r="J11" s="32">
        <v>65.099999999999994</v>
      </c>
      <c r="K11" s="33">
        <v>0.85</v>
      </c>
      <c r="L11" s="32" t="s">
        <v>40</v>
      </c>
      <c r="M11" s="34">
        <v>0.63639999999999997</v>
      </c>
      <c r="N11" s="32">
        <v>50</v>
      </c>
      <c r="O11" s="31" t="s">
        <v>41</v>
      </c>
    </row>
    <row r="12" spans="1:19" s="17" customFormat="1" ht="17" x14ac:dyDescent="0.2">
      <c r="A12" s="29">
        <v>11</v>
      </c>
      <c r="B12" s="15" t="s">
        <v>8</v>
      </c>
      <c r="C12" s="15">
        <v>5345</v>
      </c>
      <c r="D12" s="15">
        <v>5644</v>
      </c>
      <c r="E12" s="15">
        <v>300</v>
      </c>
      <c r="F12" s="27">
        <f t="shared" si="0"/>
        <v>100</v>
      </c>
      <c r="G12" s="15">
        <v>1</v>
      </c>
      <c r="H12" s="31" t="s">
        <v>42</v>
      </c>
      <c r="I12" s="32">
        <v>85.5</v>
      </c>
      <c r="J12" s="32">
        <v>85.5</v>
      </c>
      <c r="K12" s="33">
        <v>0.87</v>
      </c>
      <c r="L12" s="32" t="s">
        <v>43</v>
      </c>
      <c r="M12" s="34">
        <v>0.48859999999999998</v>
      </c>
      <c r="N12" s="32">
        <v>144</v>
      </c>
      <c r="O12" s="31" t="s">
        <v>44</v>
      </c>
    </row>
    <row r="13" spans="1:19" s="17" customFormat="1" ht="17" x14ac:dyDescent="0.2">
      <c r="A13" s="29">
        <v>12</v>
      </c>
      <c r="B13" s="15" t="s">
        <v>8</v>
      </c>
      <c r="C13" s="15">
        <v>5648</v>
      </c>
      <c r="D13" s="15">
        <v>6478</v>
      </c>
      <c r="E13" s="15">
        <v>831</v>
      </c>
      <c r="F13" s="27">
        <f t="shared" si="0"/>
        <v>277</v>
      </c>
      <c r="G13" s="15">
        <v>1</v>
      </c>
      <c r="H13" s="31" t="s">
        <v>45</v>
      </c>
      <c r="I13" s="32">
        <v>82.8</v>
      </c>
      <c r="J13" s="32">
        <v>82.8</v>
      </c>
      <c r="K13" s="33">
        <v>0.21</v>
      </c>
      <c r="L13" s="32" t="s">
        <v>46</v>
      </c>
      <c r="M13" s="34">
        <v>0.6724</v>
      </c>
      <c r="N13" s="32">
        <v>184</v>
      </c>
      <c r="O13" s="31" t="s">
        <v>47</v>
      </c>
    </row>
    <row r="14" spans="1:19" s="17" customFormat="1" ht="17" x14ac:dyDescent="0.2">
      <c r="A14" s="29">
        <v>13</v>
      </c>
      <c r="B14" s="15" t="s">
        <v>8</v>
      </c>
      <c r="C14" s="15">
        <v>6480</v>
      </c>
      <c r="D14" s="15">
        <v>6920</v>
      </c>
      <c r="E14" s="15">
        <v>441</v>
      </c>
      <c r="F14" s="27">
        <f t="shared" si="0"/>
        <v>147</v>
      </c>
      <c r="G14" s="15">
        <v>1</v>
      </c>
      <c r="H14" s="31" t="s">
        <v>48</v>
      </c>
      <c r="I14" s="32">
        <v>68.900000000000006</v>
      </c>
      <c r="J14" s="32">
        <v>68.900000000000006</v>
      </c>
      <c r="K14" s="33">
        <v>0.97</v>
      </c>
      <c r="L14" s="32" t="s">
        <v>49</v>
      </c>
      <c r="M14" s="34">
        <v>0.33560000000000001</v>
      </c>
      <c r="N14" s="32">
        <v>145</v>
      </c>
      <c r="O14" s="31" t="s">
        <v>50</v>
      </c>
    </row>
    <row r="15" spans="1:19" s="28" customFormat="1" ht="17" x14ac:dyDescent="0.2">
      <c r="A15" s="61">
        <v>14</v>
      </c>
      <c r="B15" s="27" t="s">
        <v>8</v>
      </c>
      <c r="C15" s="27">
        <v>6921</v>
      </c>
      <c r="D15" s="27">
        <v>7268</v>
      </c>
      <c r="E15" s="27">
        <v>348</v>
      </c>
      <c r="F15" s="27">
        <f t="shared" si="0"/>
        <v>116</v>
      </c>
      <c r="G15" s="27">
        <v>1</v>
      </c>
      <c r="H15" s="55" t="s">
        <v>51</v>
      </c>
      <c r="I15" s="66">
        <v>66.599999999999994</v>
      </c>
      <c r="J15" s="66">
        <v>66.599999999999994</v>
      </c>
      <c r="K15" s="70">
        <v>1</v>
      </c>
      <c r="L15" s="66" t="s">
        <v>52</v>
      </c>
      <c r="M15" s="74">
        <v>0.31030000000000002</v>
      </c>
      <c r="N15" s="66">
        <v>119</v>
      </c>
      <c r="O15" s="55" t="s">
        <v>53</v>
      </c>
    </row>
    <row r="16" spans="1:19" s="28" customFormat="1" ht="17" x14ac:dyDescent="0.2">
      <c r="A16" s="61">
        <v>15</v>
      </c>
      <c r="B16" s="27" t="s">
        <v>8</v>
      </c>
      <c r="C16" s="27">
        <v>7402</v>
      </c>
      <c r="D16" s="27">
        <v>7617</v>
      </c>
      <c r="E16" s="27">
        <v>216</v>
      </c>
      <c r="F16" s="27">
        <f t="shared" si="0"/>
        <v>72</v>
      </c>
      <c r="G16" s="27">
        <v>1</v>
      </c>
      <c r="H16" s="55" t="s">
        <v>51</v>
      </c>
      <c r="I16" s="66">
        <v>33.1</v>
      </c>
      <c r="J16" s="66">
        <v>33.1</v>
      </c>
      <c r="K16" s="70">
        <v>0.63</v>
      </c>
      <c r="L16" s="66" t="s">
        <v>54</v>
      </c>
      <c r="M16" s="74">
        <v>0.37780000000000002</v>
      </c>
      <c r="N16" s="66">
        <v>48</v>
      </c>
      <c r="O16" s="55" t="s">
        <v>55</v>
      </c>
    </row>
    <row r="17" spans="1:15" s="17" customFormat="1" ht="17" x14ac:dyDescent="0.2">
      <c r="A17" s="29">
        <v>16</v>
      </c>
      <c r="B17" s="15" t="s">
        <v>8</v>
      </c>
      <c r="C17" s="15">
        <v>7957</v>
      </c>
      <c r="D17" s="15">
        <v>8388</v>
      </c>
      <c r="E17" s="15">
        <v>432</v>
      </c>
      <c r="F17" s="27">
        <f t="shared" si="0"/>
        <v>144</v>
      </c>
      <c r="G17" s="15">
        <v>1</v>
      </c>
      <c r="H17" s="31" t="s">
        <v>42</v>
      </c>
      <c r="I17" s="32">
        <v>40</v>
      </c>
      <c r="J17" s="32">
        <v>40</v>
      </c>
      <c r="K17" s="33">
        <v>0.8</v>
      </c>
      <c r="L17" s="32" t="s">
        <v>56</v>
      </c>
      <c r="M17" s="34">
        <v>0.27350000000000002</v>
      </c>
      <c r="N17" s="32">
        <v>118</v>
      </c>
      <c r="O17" s="31" t="s">
        <v>57</v>
      </c>
    </row>
    <row r="18" spans="1:15" s="17" customFormat="1" ht="17" x14ac:dyDescent="0.2">
      <c r="A18" s="29">
        <v>17</v>
      </c>
      <c r="B18" s="15" t="s">
        <v>8</v>
      </c>
      <c r="C18" s="15">
        <v>8478</v>
      </c>
      <c r="D18" s="15">
        <v>8897</v>
      </c>
      <c r="E18" s="15">
        <v>420</v>
      </c>
      <c r="F18" s="27">
        <f t="shared" si="0"/>
        <v>140</v>
      </c>
      <c r="G18" s="15">
        <v>1</v>
      </c>
      <c r="H18" s="31" t="s">
        <v>51</v>
      </c>
      <c r="I18" s="32">
        <v>165</v>
      </c>
      <c r="J18" s="32">
        <v>165</v>
      </c>
      <c r="K18" s="33">
        <v>0.97</v>
      </c>
      <c r="L18" s="32" t="s">
        <v>58</v>
      </c>
      <c r="M18" s="34">
        <v>0.57779999999999998</v>
      </c>
      <c r="N18" s="32">
        <v>137</v>
      </c>
      <c r="O18" s="31" t="s">
        <v>59</v>
      </c>
    </row>
    <row r="19" spans="1:15" x14ac:dyDescent="0.2">
      <c r="A19" s="62">
        <v>18</v>
      </c>
      <c r="B19" s="1" t="s">
        <v>8</v>
      </c>
      <c r="C19" s="1">
        <v>8887</v>
      </c>
      <c r="D19" s="1">
        <v>9213</v>
      </c>
      <c r="E19" s="1">
        <v>327</v>
      </c>
      <c r="F19" s="27">
        <f t="shared" si="0"/>
        <v>109</v>
      </c>
      <c r="G19" s="1">
        <v>1</v>
      </c>
      <c r="H19" s="56" t="s">
        <v>7</v>
      </c>
      <c r="I19" s="56"/>
      <c r="J19" s="56"/>
      <c r="K19" s="56"/>
      <c r="L19" s="56"/>
      <c r="M19" s="56"/>
      <c r="N19" s="56"/>
      <c r="O19" s="56"/>
    </row>
    <row r="20" spans="1:15" s="17" customFormat="1" ht="17" x14ac:dyDescent="0.2">
      <c r="A20" s="29">
        <v>19</v>
      </c>
      <c r="B20" s="15" t="s">
        <v>8</v>
      </c>
      <c r="C20" s="15">
        <v>9287</v>
      </c>
      <c r="D20" s="15">
        <v>9892</v>
      </c>
      <c r="E20" s="15">
        <v>606</v>
      </c>
      <c r="F20" s="27">
        <f t="shared" si="0"/>
        <v>202</v>
      </c>
      <c r="G20" s="15">
        <v>1</v>
      </c>
      <c r="H20" s="31" t="s">
        <v>60</v>
      </c>
      <c r="I20" s="32">
        <v>134</v>
      </c>
      <c r="J20" s="32">
        <v>134</v>
      </c>
      <c r="K20" s="33">
        <v>1</v>
      </c>
      <c r="L20" s="32" t="s">
        <v>61</v>
      </c>
      <c r="M20" s="34">
        <v>0.38119999999999998</v>
      </c>
      <c r="N20" s="32">
        <v>202</v>
      </c>
      <c r="O20" s="31" t="s">
        <v>62</v>
      </c>
    </row>
    <row r="21" spans="1:15" s="17" customFormat="1" ht="17" x14ac:dyDescent="0.2">
      <c r="A21" s="29">
        <v>20</v>
      </c>
      <c r="B21" s="15" t="s">
        <v>8</v>
      </c>
      <c r="C21" s="15">
        <v>9938</v>
      </c>
      <c r="D21" s="15">
        <v>10405</v>
      </c>
      <c r="E21" s="15">
        <v>468</v>
      </c>
      <c r="F21" s="27">
        <f t="shared" si="0"/>
        <v>156</v>
      </c>
      <c r="G21" s="15">
        <v>1</v>
      </c>
      <c r="H21" s="31" t="s">
        <v>63</v>
      </c>
      <c r="I21" s="32">
        <v>72</v>
      </c>
      <c r="J21" s="32">
        <v>72</v>
      </c>
      <c r="K21" s="33">
        <v>0.9</v>
      </c>
      <c r="L21" s="32" t="s">
        <v>40</v>
      </c>
      <c r="M21" s="34">
        <v>0.3448</v>
      </c>
      <c r="N21" s="32">
        <v>159</v>
      </c>
      <c r="O21" s="31" t="s">
        <v>64</v>
      </c>
    </row>
    <row r="22" spans="1:15" s="5" customFormat="1" ht="17" x14ac:dyDescent="0.2">
      <c r="A22" s="48">
        <v>21</v>
      </c>
      <c r="B22" s="3" t="s">
        <v>8</v>
      </c>
      <c r="C22" s="3">
        <v>10444</v>
      </c>
      <c r="D22" s="3">
        <v>11352</v>
      </c>
      <c r="E22" s="3">
        <v>909</v>
      </c>
      <c r="F22" s="27">
        <f t="shared" si="0"/>
        <v>303</v>
      </c>
      <c r="G22" s="3">
        <v>1</v>
      </c>
      <c r="H22" s="50" t="s">
        <v>65</v>
      </c>
      <c r="I22" s="51">
        <v>154</v>
      </c>
      <c r="J22" s="51">
        <v>154</v>
      </c>
      <c r="K22" s="52">
        <v>0.93</v>
      </c>
      <c r="L22" s="51" t="s">
        <v>66</v>
      </c>
      <c r="M22" s="53">
        <v>0.32890000000000003</v>
      </c>
      <c r="N22" s="51">
        <v>330</v>
      </c>
      <c r="O22" s="50" t="s">
        <v>67</v>
      </c>
    </row>
    <row r="23" spans="1:15" x14ac:dyDescent="0.2">
      <c r="A23" s="62">
        <v>22</v>
      </c>
      <c r="B23" s="1" t="s">
        <v>8</v>
      </c>
      <c r="C23" s="1">
        <v>11364</v>
      </c>
      <c r="D23" s="1">
        <v>11525</v>
      </c>
      <c r="E23" s="1">
        <v>162</v>
      </c>
      <c r="F23" s="27">
        <f t="shared" si="0"/>
        <v>54</v>
      </c>
      <c r="G23" s="1">
        <v>1</v>
      </c>
      <c r="H23" s="56" t="s">
        <v>7</v>
      </c>
      <c r="I23" s="56"/>
      <c r="J23" s="56"/>
      <c r="K23" s="56"/>
      <c r="L23" s="56"/>
      <c r="M23" s="56"/>
      <c r="N23" s="56"/>
      <c r="O23" s="56"/>
    </row>
    <row r="24" spans="1:15" s="5" customFormat="1" ht="17" x14ac:dyDescent="0.2">
      <c r="A24" s="48">
        <v>23</v>
      </c>
      <c r="B24" s="3" t="s">
        <v>8</v>
      </c>
      <c r="C24" s="3">
        <v>11525</v>
      </c>
      <c r="D24" s="3">
        <v>12199</v>
      </c>
      <c r="E24" s="3">
        <v>675</v>
      </c>
      <c r="F24" s="27">
        <f t="shared" si="0"/>
        <v>225</v>
      </c>
      <c r="G24" s="3">
        <v>1</v>
      </c>
      <c r="H24" s="50" t="s">
        <v>68</v>
      </c>
      <c r="I24" s="51">
        <v>57</v>
      </c>
      <c r="J24" s="51">
        <v>57</v>
      </c>
      <c r="K24" s="52">
        <v>0.41</v>
      </c>
      <c r="L24" s="51" t="s">
        <v>69</v>
      </c>
      <c r="M24" s="53">
        <v>0.4</v>
      </c>
      <c r="N24" s="51">
        <v>109</v>
      </c>
      <c r="O24" s="50" t="s">
        <v>70</v>
      </c>
    </row>
    <row r="25" spans="1:15" x14ac:dyDescent="0.2">
      <c r="A25" s="62">
        <v>24</v>
      </c>
      <c r="B25" s="1" t="s">
        <v>8</v>
      </c>
      <c r="C25" s="1">
        <v>12199</v>
      </c>
      <c r="D25" s="1">
        <v>12393</v>
      </c>
      <c r="E25" s="1">
        <v>195</v>
      </c>
      <c r="F25" s="27">
        <f t="shared" si="0"/>
        <v>65</v>
      </c>
      <c r="G25" s="1">
        <v>1</v>
      </c>
      <c r="H25" s="56" t="s">
        <v>7</v>
      </c>
      <c r="I25" s="56"/>
      <c r="J25" s="56"/>
      <c r="K25" s="56"/>
      <c r="L25" s="56"/>
      <c r="M25" s="56"/>
      <c r="N25" s="56"/>
      <c r="O25" s="56"/>
    </row>
    <row r="26" spans="1:15" s="10" customFormat="1" ht="17" x14ac:dyDescent="0.2">
      <c r="A26" s="48">
        <v>25</v>
      </c>
      <c r="B26" s="9" t="s">
        <v>8</v>
      </c>
      <c r="C26" s="9">
        <v>12390</v>
      </c>
      <c r="D26" s="9">
        <v>13076</v>
      </c>
      <c r="E26" s="9">
        <v>687</v>
      </c>
      <c r="F26" s="27">
        <f t="shared" si="0"/>
        <v>229</v>
      </c>
      <c r="G26" s="9">
        <v>1</v>
      </c>
      <c r="H26" s="50" t="s">
        <v>71</v>
      </c>
      <c r="I26" s="51">
        <v>288</v>
      </c>
      <c r="J26" s="51">
        <v>288</v>
      </c>
      <c r="K26" s="52">
        <v>0.98</v>
      </c>
      <c r="L26" s="51" t="s">
        <v>72</v>
      </c>
      <c r="M26" s="53">
        <v>0.61429999999999996</v>
      </c>
      <c r="N26" s="51">
        <v>224</v>
      </c>
      <c r="O26" s="50" t="s">
        <v>73</v>
      </c>
    </row>
    <row r="27" spans="1:15" s="10" customFormat="1" ht="17" x14ac:dyDescent="0.2">
      <c r="A27" s="48">
        <v>26</v>
      </c>
      <c r="B27" s="9" t="s">
        <v>8</v>
      </c>
      <c r="C27" s="9">
        <v>13073</v>
      </c>
      <c r="D27" s="9">
        <v>14542</v>
      </c>
      <c r="E27" s="9">
        <v>1470</v>
      </c>
      <c r="F27" s="27">
        <f t="shared" si="0"/>
        <v>490</v>
      </c>
      <c r="G27" s="9">
        <v>1</v>
      </c>
      <c r="H27" s="50" t="s">
        <v>74</v>
      </c>
      <c r="I27" s="51">
        <v>418</v>
      </c>
      <c r="J27" s="51">
        <v>418</v>
      </c>
      <c r="K27" s="52">
        <v>0.99</v>
      </c>
      <c r="L27" s="51" t="s">
        <v>75</v>
      </c>
      <c r="M27" s="53">
        <v>0.45550000000000002</v>
      </c>
      <c r="N27" s="51">
        <v>522</v>
      </c>
      <c r="O27" s="50" t="s">
        <v>76</v>
      </c>
    </row>
    <row r="28" spans="1:15" s="17" customFormat="1" ht="17" x14ac:dyDescent="0.2">
      <c r="A28" s="29">
        <v>27</v>
      </c>
      <c r="B28" s="15" t="s">
        <v>8</v>
      </c>
      <c r="C28" s="15">
        <v>14535</v>
      </c>
      <c r="D28" s="15">
        <v>16187</v>
      </c>
      <c r="E28" s="15">
        <v>1653</v>
      </c>
      <c r="F28" s="27">
        <f t="shared" si="0"/>
        <v>551</v>
      </c>
      <c r="G28" s="15">
        <v>1</v>
      </c>
      <c r="H28" s="31" t="s">
        <v>77</v>
      </c>
      <c r="I28" s="32">
        <v>45.1</v>
      </c>
      <c r="J28" s="32">
        <v>45.1</v>
      </c>
      <c r="K28" s="33">
        <v>0.15</v>
      </c>
      <c r="L28" s="32" t="s">
        <v>78</v>
      </c>
      <c r="M28" s="34">
        <v>0.31630000000000003</v>
      </c>
      <c r="N28" s="32">
        <v>343</v>
      </c>
      <c r="O28" s="31" t="s">
        <v>79</v>
      </c>
    </row>
    <row r="29" spans="1:15" s="17" customFormat="1" ht="17" x14ac:dyDescent="0.2">
      <c r="A29" s="29">
        <v>28</v>
      </c>
      <c r="B29" s="15" t="s">
        <v>8</v>
      </c>
      <c r="C29" s="15">
        <v>16271</v>
      </c>
      <c r="D29" s="15">
        <v>16690</v>
      </c>
      <c r="E29" s="15">
        <v>420</v>
      </c>
      <c r="F29" s="27">
        <f t="shared" si="0"/>
        <v>140</v>
      </c>
      <c r="G29" s="15">
        <v>1</v>
      </c>
      <c r="H29" s="31" t="s">
        <v>80</v>
      </c>
      <c r="I29" s="32">
        <v>75.5</v>
      </c>
      <c r="J29" s="32">
        <v>75.5</v>
      </c>
      <c r="K29" s="33">
        <v>0.91</v>
      </c>
      <c r="L29" s="32" t="s">
        <v>81</v>
      </c>
      <c r="M29" s="34">
        <v>0.39839999999999998</v>
      </c>
      <c r="N29" s="32">
        <v>144</v>
      </c>
      <c r="O29" s="31" t="s">
        <v>82</v>
      </c>
    </row>
    <row r="30" spans="1:15" s="17" customFormat="1" ht="17" x14ac:dyDescent="0.2">
      <c r="A30" s="29">
        <v>29</v>
      </c>
      <c r="B30" s="15" t="s">
        <v>8</v>
      </c>
      <c r="C30" s="15">
        <v>16717</v>
      </c>
      <c r="D30" s="15">
        <v>16893</v>
      </c>
      <c r="E30" s="15">
        <v>177</v>
      </c>
      <c r="F30" s="27">
        <f t="shared" si="0"/>
        <v>59</v>
      </c>
      <c r="G30" s="15">
        <v>1</v>
      </c>
      <c r="H30" s="31" t="s">
        <v>83</v>
      </c>
      <c r="I30" s="32">
        <v>46.6</v>
      </c>
      <c r="J30" s="32">
        <v>46.6</v>
      </c>
      <c r="K30" s="33">
        <v>0.83</v>
      </c>
      <c r="L30" s="32" t="s">
        <v>84</v>
      </c>
      <c r="M30" s="34">
        <v>0.42309999999999998</v>
      </c>
      <c r="N30" s="32">
        <v>85</v>
      </c>
      <c r="O30" s="31" t="s">
        <v>85</v>
      </c>
    </row>
    <row r="31" spans="1:15" s="17" customFormat="1" ht="17" x14ac:dyDescent="0.2">
      <c r="A31" s="29">
        <v>30</v>
      </c>
      <c r="B31" s="15" t="s">
        <v>8</v>
      </c>
      <c r="C31" s="15">
        <v>16886</v>
      </c>
      <c r="D31" s="15">
        <v>17191</v>
      </c>
      <c r="E31" s="15">
        <v>306</v>
      </c>
      <c r="F31" s="27">
        <f t="shared" si="0"/>
        <v>102</v>
      </c>
      <c r="G31" s="15">
        <v>1</v>
      </c>
      <c r="H31" s="31" t="s">
        <v>86</v>
      </c>
      <c r="I31" s="32">
        <v>51.6</v>
      </c>
      <c r="J31" s="32">
        <v>51.6</v>
      </c>
      <c r="K31" s="33">
        <v>0.91</v>
      </c>
      <c r="L31" s="32" t="s">
        <v>87</v>
      </c>
      <c r="M31" s="34">
        <v>0.29349999999999998</v>
      </c>
      <c r="N31" s="32">
        <v>103</v>
      </c>
      <c r="O31" s="31" t="s">
        <v>88</v>
      </c>
    </row>
    <row r="32" spans="1:15" s="5" customFormat="1" ht="17" x14ac:dyDescent="0.2">
      <c r="A32" s="48">
        <v>31</v>
      </c>
      <c r="B32" s="3" t="s">
        <v>8</v>
      </c>
      <c r="C32" s="3">
        <v>17193</v>
      </c>
      <c r="D32" s="3">
        <v>17726</v>
      </c>
      <c r="E32" s="3">
        <v>534</v>
      </c>
      <c r="F32" s="27">
        <f t="shared" si="0"/>
        <v>178</v>
      </c>
      <c r="G32" s="3">
        <v>1</v>
      </c>
      <c r="H32" s="50" t="s">
        <v>89</v>
      </c>
      <c r="I32" s="51">
        <v>248</v>
      </c>
      <c r="J32" s="51">
        <v>248</v>
      </c>
      <c r="K32" s="52">
        <v>0.99</v>
      </c>
      <c r="L32" s="51" t="s">
        <v>90</v>
      </c>
      <c r="M32" s="53">
        <v>0.65910000000000002</v>
      </c>
      <c r="N32" s="51">
        <v>214</v>
      </c>
      <c r="O32" s="50" t="s">
        <v>91</v>
      </c>
    </row>
    <row r="33" spans="1:16" s="17" customFormat="1" ht="17" x14ac:dyDescent="0.2">
      <c r="A33" s="29">
        <v>32</v>
      </c>
      <c r="B33" s="15" t="s">
        <v>8</v>
      </c>
      <c r="C33" s="15">
        <v>17727</v>
      </c>
      <c r="D33" s="15">
        <v>17906</v>
      </c>
      <c r="E33" s="15">
        <v>180</v>
      </c>
      <c r="F33" s="27">
        <f t="shared" si="0"/>
        <v>60</v>
      </c>
      <c r="G33" s="15">
        <v>1</v>
      </c>
      <c r="H33" s="31" t="s">
        <v>92</v>
      </c>
      <c r="I33" s="32">
        <v>66.2</v>
      </c>
      <c r="J33" s="32">
        <v>66.2</v>
      </c>
      <c r="K33" s="33">
        <v>0.98</v>
      </c>
      <c r="L33" s="32" t="s">
        <v>93</v>
      </c>
      <c r="M33" s="34">
        <v>0.55169999999999997</v>
      </c>
      <c r="N33" s="32">
        <v>80</v>
      </c>
      <c r="O33" s="31" t="s">
        <v>94</v>
      </c>
    </row>
    <row r="34" spans="1:16" s="17" customFormat="1" ht="17" x14ac:dyDescent="0.2">
      <c r="A34" s="29">
        <v>33</v>
      </c>
      <c r="B34" s="15" t="s">
        <v>8</v>
      </c>
      <c r="C34" s="15">
        <v>17919</v>
      </c>
      <c r="D34" s="15">
        <v>18233</v>
      </c>
      <c r="E34" s="15">
        <v>315</v>
      </c>
      <c r="F34" s="27">
        <f t="shared" si="0"/>
        <v>105</v>
      </c>
      <c r="G34" s="15">
        <v>1</v>
      </c>
      <c r="H34" s="31" t="s">
        <v>95</v>
      </c>
      <c r="I34" s="32">
        <v>142</v>
      </c>
      <c r="J34" s="32">
        <v>142</v>
      </c>
      <c r="K34" s="33">
        <v>0.87</v>
      </c>
      <c r="L34" s="32" t="s">
        <v>96</v>
      </c>
      <c r="M34" s="34">
        <v>0.71109999999999995</v>
      </c>
      <c r="N34" s="32">
        <v>99</v>
      </c>
      <c r="O34" s="31" t="s">
        <v>97</v>
      </c>
    </row>
    <row r="35" spans="1:16" s="17" customFormat="1" ht="17" x14ac:dyDescent="0.2">
      <c r="A35" s="29">
        <v>34</v>
      </c>
      <c r="B35" s="15" t="s">
        <v>8</v>
      </c>
      <c r="C35" s="15">
        <v>18233</v>
      </c>
      <c r="D35" s="15">
        <v>18625</v>
      </c>
      <c r="E35" s="15">
        <v>393</v>
      </c>
      <c r="F35" s="27">
        <f t="shared" si="0"/>
        <v>131</v>
      </c>
      <c r="G35" s="15">
        <v>1</v>
      </c>
      <c r="H35" s="31" t="s">
        <v>98</v>
      </c>
      <c r="I35" s="32">
        <v>52.8</v>
      </c>
      <c r="J35" s="32">
        <v>52.8</v>
      </c>
      <c r="K35" s="33">
        <v>0.95</v>
      </c>
      <c r="L35" s="32" t="s">
        <v>99</v>
      </c>
      <c r="M35" s="34">
        <v>0.32169999999999999</v>
      </c>
      <c r="N35" s="32">
        <v>144</v>
      </c>
      <c r="O35" s="31" t="s">
        <v>100</v>
      </c>
    </row>
    <row r="36" spans="1:16" s="17" customFormat="1" ht="17" x14ac:dyDescent="0.2">
      <c r="A36" s="29">
        <v>35</v>
      </c>
      <c r="B36" s="15" t="s">
        <v>8</v>
      </c>
      <c r="C36" s="15">
        <v>18618</v>
      </c>
      <c r="D36" s="15">
        <v>18827</v>
      </c>
      <c r="E36" s="15">
        <v>210</v>
      </c>
      <c r="F36" s="27">
        <f t="shared" si="0"/>
        <v>70</v>
      </c>
      <c r="G36" s="15">
        <v>1</v>
      </c>
      <c r="H36" s="31" t="s">
        <v>101</v>
      </c>
      <c r="I36" s="32">
        <v>37.4</v>
      </c>
      <c r="J36" s="32">
        <v>37.4</v>
      </c>
      <c r="K36" s="33">
        <v>0.87</v>
      </c>
      <c r="L36" s="32" t="s">
        <v>56</v>
      </c>
      <c r="M36" s="34">
        <v>0.36670000000000003</v>
      </c>
      <c r="N36" s="32">
        <v>79</v>
      </c>
      <c r="O36" s="31" t="s">
        <v>102</v>
      </c>
    </row>
    <row r="37" spans="1:16" s="17" customFormat="1" ht="17" x14ac:dyDescent="0.2">
      <c r="A37" s="29">
        <v>36</v>
      </c>
      <c r="B37" s="15" t="s">
        <v>8</v>
      </c>
      <c r="C37" s="15">
        <v>18840</v>
      </c>
      <c r="D37" s="15">
        <v>19301</v>
      </c>
      <c r="E37" s="15">
        <v>462</v>
      </c>
      <c r="F37" s="27">
        <f t="shared" si="0"/>
        <v>154</v>
      </c>
      <c r="G37" s="15">
        <v>1</v>
      </c>
      <c r="H37" s="31" t="s">
        <v>103</v>
      </c>
      <c r="I37" s="32">
        <v>78.2</v>
      </c>
      <c r="J37" s="32">
        <v>78.2</v>
      </c>
      <c r="K37" s="33">
        <v>0.5</v>
      </c>
      <c r="L37" s="32" t="s">
        <v>104</v>
      </c>
      <c r="M37" s="34">
        <v>0.55840000000000001</v>
      </c>
      <c r="N37" s="32">
        <v>144</v>
      </c>
      <c r="O37" s="31" t="s">
        <v>105</v>
      </c>
    </row>
    <row r="38" spans="1:16" s="17" customFormat="1" ht="17" x14ac:dyDescent="0.2">
      <c r="A38" s="29">
        <v>37</v>
      </c>
      <c r="B38" s="15" t="s">
        <v>8</v>
      </c>
      <c r="C38" s="15">
        <v>19305</v>
      </c>
      <c r="D38" s="15">
        <v>19700</v>
      </c>
      <c r="E38" s="15">
        <v>396</v>
      </c>
      <c r="F38" s="27">
        <f t="shared" si="0"/>
        <v>132</v>
      </c>
      <c r="G38" s="15">
        <v>1</v>
      </c>
      <c r="H38" s="31" t="s">
        <v>106</v>
      </c>
      <c r="I38" s="32">
        <v>81.3</v>
      </c>
      <c r="J38" s="32">
        <v>81.3</v>
      </c>
      <c r="K38" s="33">
        <v>1</v>
      </c>
      <c r="L38" s="32" t="s">
        <v>107</v>
      </c>
      <c r="M38" s="34">
        <v>0.33589999999999998</v>
      </c>
      <c r="N38" s="32">
        <v>133</v>
      </c>
      <c r="O38" s="31" t="s">
        <v>108</v>
      </c>
    </row>
    <row r="39" spans="1:16" s="28" customFormat="1" ht="17" x14ac:dyDescent="0.2">
      <c r="A39" s="61">
        <v>38</v>
      </c>
      <c r="B39" s="27" t="s">
        <v>8</v>
      </c>
      <c r="C39" s="27">
        <v>19709</v>
      </c>
      <c r="D39" s="27">
        <v>20026</v>
      </c>
      <c r="E39" s="27">
        <v>318</v>
      </c>
      <c r="F39" s="27">
        <f t="shared" si="0"/>
        <v>106</v>
      </c>
      <c r="G39" s="27">
        <v>1</v>
      </c>
      <c r="H39" s="55" t="s">
        <v>51</v>
      </c>
      <c r="I39" s="66">
        <v>143</v>
      </c>
      <c r="J39" s="66">
        <v>143</v>
      </c>
      <c r="K39" s="70">
        <v>0.99</v>
      </c>
      <c r="L39" s="66" t="s">
        <v>109</v>
      </c>
      <c r="M39" s="74">
        <v>0.65380000000000005</v>
      </c>
      <c r="N39" s="66">
        <v>101</v>
      </c>
      <c r="O39" s="55" t="s">
        <v>110</v>
      </c>
    </row>
    <row r="40" spans="1:16" s="17" customFormat="1" ht="17" x14ac:dyDescent="0.2">
      <c r="A40" s="29">
        <v>39</v>
      </c>
      <c r="B40" s="15" t="s">
        <v>8</v>
      </c>
      <c r="C40" s="15">
        <v>20038</v>
      </c>
      <c r="D40" s="15">
        <v>20271</v>
      </c>
      <c r="E40" s="15">
        <v>234</v>
      </c>
      <c r="F40" s="27">
        <f t="shared" si="0"/>
        <v>78</v>
      </c>
      <c r="G40" s="15">
        <v>1</v>
      </c>
      <c r="H40" s="31" t="s">
        <v>111</v>
      </c>
      <c r="I40" s="32">
        <v>37</v>
      </c>
      <c r="J40" s="32">
        <v>37</v>
      </c>
      <c r="K40" s="33">
        <v>0.78</v>
      </c>
      <c r="L40" s="32" t="s">
        <v>78</v>
      </c>
      <c r="M40" s="34">
        <v>0.37880000000000003</v>
      </c>
      <c r="N40" s="32">
        <v>83</v>
      </c>
      <c r="O40" s="31" t="s">
        <v>112</v>
      </c>
    </row>
    <row r="41" spans="1:16" s="17" customFormat="1" ht="17" x14ac:dyDescent="0.2">
      <c r="A41" s="29">
        <v>40</v>
      </c>
      <c r="B41" s="15" t="s">
        <v>8</v>
      </c>
      <c r="C41" s="15">
        <v>20311</v>
      </c>
      <c r="D41" s="15">
        <v>20685</v>
      </c>
      <c r="E41" s="15">
        <v>375</v>
      </c>
      <c r="F41" s="27">
        <f t="shared" si="0"/>
        <v>125</v>
      </c>
      <c r="G41" s="15">
        <v>1</v>
      </c>
      <c r="H41" s="31" t="s">
        <v>26</v>
      </c>
      <c r="I41" s="32">
        <v>99.8</v>
      </c>
      <c r="J41" s="32">
        <v>99.8</v>
      </c>
      <c r="K41" s="33">
        <v>0.98</v>
      </c>
      <c r="L41" s="32" t="s">
        <v>113</v>
      </c>
      <c r="M41" s="34">
        <v>0.44</v>
      </c>
      <c r="N41" s="32">
        <v>132</v>
      </c>
      <c r="O41" s="31" t="s">
        <v>114</v>
      </c>
    </row>
    <row r="42" spans="1:16" s="5" customFormat="1" ht="17" x14ac:dyDescent="0.2">
      <c r="A42" s="48">
        <v>41</v>
      </c>
      <c r="B42" s="3" t="s">
        <v>8</v>
      </c>
      <c r="C42" s="3">
        <v>20685</v>
      </c>
      <c r="D42" s="3">
        <v>21188</v>
      </c>
      <c r="E42" s="3">
        <v>504</v>
      </c>
      <c r="F42" s="27">
        <f t="shared" si="0"/>
        <v>168</v>
      </c>
      <c r="G42" s="3">
        <v>1</v>
      </c>
      <c r="H42" s="50" t="s">
        <v>115</v>
      </c>
      <c r="I42" s="51">
        <v>194</v>
      </c>
      <c r="J42" s="51">
        <v>194</v>
      </c>
      <c r="K42" s="52">
        <v>0.99</v>
      </c>
      <c r="L42" s="51" t="s">
        <v>116</v>
      </c>
      <c r="M42" s="53">
        <v>0.60840000000000005</v>
      </c>
      <c r="N42" s="51">
        <v>160</v>
      </c>
      <c r="O42" s="50" t="s">
        <v>117</v>
      </c>
    </row>
    <row r="43" spans="1:16" x14ac:dyDescent="0.2">
      <c r="A43" s="62">
        <v>42</v>
      </c>
      <c r="B43" s="1" t="s">
        <v>8</v>
      </c>
      <c r="C43" s="1">
        <v>21313</v>
      </c>
      <c r="D43" s="1">
        <v>21483</v>
      </c>
      <c r="E43" s="1">
        <v>171</v>
      </c>
      <c r="F43" s="27">
        <f t="shared" si="0"/>
        <v>57</v>
      </c>
      <c r="G43" s="1">
        <v>1</v>
      </c>
      <c r="H43" s="56" t="s">
        <v>7</v>
      </c>
      <c r="I43" s="56"/>
      <c r="J43" s="56"/>
      <c r="K43" s="56"/>
      <c r="L43" s="56"/>
      <c r="M43" s="56"/>
      <c r="N43" s="56"/>
      <c r="O43" s="56"/>
    </row>
    <row r="44" spans="1:16" x14ac:dyDescent="0.2">
      <c r="A44" s="62">
        <v>43</v>
      </c>
      <c r="B44" s="1" t="s">
        <v>8</v>
      </c>
      <c r="C44" s="1">
        <v>21480</v>
      </c>
      <c r="D44" s="1">
        <v>21674</v>
      </c>
      <c r="E44" s="1">
        <v>195</v>
      </c>
      <c r="F44" s="27">
        <f t="shared" si="0"/>
        <v>65</v>
      </c>
      <c r="G44" s="1">
        <v>1</v>
      </c>
      <c r="H44" s="56" t="s">
        <v>7</v>
      </c>
      <c r="I44" s="56"/>
      <c r="J44" s="56"/>
      <c r="K44" s="56"/>
      <c r="L44" s="56"/>
      <c r="M44" s="56"/>
      <c r="N44" s="56"/>
      <c r="O44" s="56"/>
    </row>
    <row r="45" spans="1:16" s="17" customFormat="1" ht="17" x14ac:dyDescent="0.2">
      <c r="A45" s="29">
        <v>44</v>
      </c>
      <c r="B45" s="15" t="s">
        <v>8</v>
      </c>
      <c r="C45" s="15">
        <v>21674</v>
      </c>
      <c r="D45" s="15">
        <v>22057</v>
      </c>
      <c r="E45" s="15">
        <v>384</v>
      </c>
      <c r="F45" s="27">
        <f t="shared" si="0"/>
        <v>128</v>
      </c>
      <c r="G45" s="15">
        <v>1</v>
      </c>
      <c r="H45" s="31" t="s">
        <v>118</v>
      </c>
      <c r="I45" s="32">
        <v>42.4</v>
      </c>
      <c r="J45" s="32">
        <v>42.4</v>
      </c>
      <c r="K45" s="33">
        <v>0.97</v>
      </c>
      <c r="L45" s="32" t="s">
        <v>119</v>
      </c>
      <c r="M45" s="34">
        <v>0.26</v>
      </c>
      <c r="N45" s="32">
        <v>155</v>
      </c>
      <c r="O45" s="31" t="s">
        <v>120</v>
      </c>
    </row>
    <row r="46" spans="1:16" s="17" customFormat="1" ht="17" x14ac:dyDescent="0.2">
      <c r="A46" s="29">
        <v>45</v>
      </c>
      <c r="B46" s="15" t="s">
        <v>8</v>
      </c>
      <c r="C46" s="15">
        <v>22057</v>
      </c>
      <c r="D46" s="15">
        <v>22242</v>
      </c>
      <c r="E46" s="15">
        <v>186</v>
      </c>
      <c r="F46" s="27">
        <f t="shared" si="0"/>
        <v>62</v>
      </c>
      <c r="G46" s="15">
        <v>2</v>
      </c>
      <c r="H46" s="31" t="s">
        <v>121</v>
      </c>
      <c r="I46" s="32">
        <v>37</v>
      </c>
      <c r="J46" s="32">
        <v>37</v>
      </c>
      <c r="K46" s="33">
        <v>0.98</v>
      </c>
      <c r="L46" s="32" t="s">
        <v>78</v>
      </c>
      <c r="M46" s="34">
        <v>0.3906</v>
      </c>
      <c r="N46" s="32">
        <v>76</v>
      </c>
      <c r="O46" s="31" t="s">
        <v>122</v>
      </c>
    </row>
    <row r="47" spans="1:16" s="54" customFormat="1" ht="17" x14ac:dyDescent="0.2">
      <c r="A47" s="48">
        <v>46</v>
      </c>
      <c r="B47" s="49" t="s">
        <v>8</v>
      </c>
      <c r="C47" s="49">
        <v>22248</v>
      </c>
      <c r="D47" s="49">
        <v>22649</v>
      </c>
      <c r="E47" s="49">
        <v>402</v>
      </c>
      <c r="F47" s="3">
        <f t="shared" si="0"/>
        <v>134</v>
      </c>
      <c r="G47" s="49">
        <v>1</v>
      </c>
      <c r="H47" s="50" t="s">
        <v>123</v>
      </c>
      <c r="I47" s="51">
        <v>53.1</v>
      </c>
      <c r="J47" s="51">
        <v>53.1</v>
      </c>
      <c r="K47" s="52">
        <v>0.72</v>
      </c>
      <c r="L47" s="51" t="s">
        <v>99</v>
      </c>
      <c r="M47" s="53">
        <v>0.32169999999999999</v>
      </c>
      <c r="N47" s="51">
        <v>156</v>
      </c>
      <c r="O47" s="50" t="s">
        <v>124</v>
      </c>
    </row>
    <row r="48" spans="1:16" s="17" customFormat="1" ht="17" x14ac:dyDescent="0.2">
      <c r="A48" s="29">
        <v>47</v>
      </c>
      <c r="B48" s="15" t="s">
        <v>8</v>
      </c>
      <c r="C48" s="15">
        <v>22741</v>
      </c>
      <c r="D48" s="15">
        <v>22905</v>
      </c>
      <c r="E48" s="15">
        <v>165</v>
      </c>
      <c r="F48" s="27">
        <f t="shared" si="0"/>
        <v>55</v>
      </c>
      <c r="G48" s="15">
        <v>1</v>
      </c>
      <c r="H48" s="31" t="s">
        <v>125</v>
      </c>
      <c r="I48" s="32">
        <v>55.5</v>
      </c>
      <c r="J48" s="32">
        <v>55.5</v>
      </c>
      <c r="K48" s="33">
        <v>0.96</v>
      </c>
      <c r="L48" s="32" t="s">
        <v>126</v>
      </c>
      <c r="M48" s="34">
        <v>0.45279999999999998</v>
      </c>
      <c r="N48" s="32">
        <v>55</v>
      </c>
      <c r="O48" s="31" t="s">
        <v>127</v>
      </c>
      <c r="P48" s="16"/>
    </row>
    <row r="49" spans="1:15" s="17" customFormat="1" ht="17" x14ac:dyDescent="0.2">
      <c r="A49" s="29">
        <v>48</v>
      </c>
      <c r="B49" s="15" t="s">
        <v>8</v>
      </c>
      <c r="C49" s="15">
        <v>22905</v>
      </c>
      <c r="D49" s="15">
        <v>23144</v>
      </c>
      <c r="E49" s="15">
        <v>240</v>
      </c>
      <c r="F49" s="27">
        <f t="shared" si="0"/>
        <v>80</v>
      </c>
      <c r="G49" s="15">
        <v>1</v>
      </c>
      <c r="H49" s="31" t="s">
        <v>128</v>
      </c>
      <c r="I49" s="32">
        <v>39.299999999999997</v>
      </c>
      <c r="J49" s="32">
        <v>39.299999999999997</v>
      </c>
      <c r="K49" s="33">
        <v>0.63</v>
      </c>
      <c r="L49" s="32" t="s">
        <v>119</v>
      </c>
      <c r="M49" s="34">
        <v>0.4</v>
      </c>
      <c r="N49" s="32">
        <v>70</v>
      </c>
      <c r="O49" s="31" t="s">
        <v>129</v>
      </c>
    </row>
    <row r="50" spans="1:15" s="17" customFormat="1" ht="17" x14ac:dyDescent="0.2">
      <c r="A50" s="29">
        <v>49</v>
      </c>
      <c r="B50" s="15" t="s">
        <v>8</v>
      </c>
      <c r="C50" s="15">
        <v>23141</v>
      </c>
      <c r="D50" s="15">
        <v>23380</v>
      </c>
      <c r="E50" s="15">
        <v>240</v>
      </c>
      <c r="F50" s="27">
        <f t="shared" si="0"/>
        <v>80</v>
      </c>
      <c r="G50" s="15">
        <v>1</v>
      </c>
      <c r="H50" s="31" t="s">
        <v>130</v>
      </c>
      <c r="I50" s="32">
        <v>35.799999999999997</v>
      </c>
      <c r="J50" s="32">
        <v>35.799999999999997</v>
      </c>
      <c r="K50" s="33">
        <v>0.51</v>
      </c>
      <c r="L50" s="32" t="s">
        <v>131</v>
      </c>
      <c r="M50" s="34">
        <v>0.41460000000000002</v>
      </c>
      <c r="N50" s="32">
        <v>46</v>
      </c>
      <c r="O50" s="31" t="s">
        <v>132</v>
      </c>
    </row>
    <row r="51" spans="1:15" x14ac:dyDescent="0.2">
      <c r="A51" s="62">
        <v>50</v>
      </c>
      <c r="B51" s="1" t="s">
        <v>8</v>
      </c>
      <c r="C51" s="1">
        <v>23367</v>
      </c>
      <c r="D51" s="1">
        <v>23549</v>
      </c>
      <c r="E51" s="1">
        <v>183</v>
      </c>
      <c r="F51" s="27">
        <f t="shared" si="0"/>
        <v>61</v>
      </c>
      <c r="G51" s="1">
        <v>1</v>
      </c>
      <c r="H51" s="56" t="s">
        <v>7</v>
      </c>
      <c r="I51" s="56"/>
      <c r="J51" s="56"/>
      <c r="K51" s="56"/>
      <c r="L51" s="56"/>
      <c r="M51" s="56"/>
      <c r="N51" s="56"/>
      <c r="O51" s="56"/>
    </row>
    <row r="52" spans="1:15" s="28" customFormat="1" ht="17" x14ac:dyDescent="0.2">
      <c r="A52" s="61">
        <v>51</v>
      </c>
      <c r="B52" s="27" t="s">
        <v>8</v>
      </c>
      <c r="C52" s="27">
        <v>23561</v>
      </c>
      <c r="D52" s="27">
        <v>23800</v>
      </c>
      <c r="E52" s="27">
        <v>240</v>
      </c>
      <c r="F52" s="27">
        <f t="shared" si="0"/>
        <v>80</v>
      </c>
      <c r="G52" s="27">
        <v>1</v>
      </c>
      <c r="H52" s="55" t="s">
        <v>51</v>
      </c>
      <c r="I52" s="66">
        <v>47.4</v>
      </c>
      <c r="J52" s="66">
        <v>47.4</v>
      </c>
      <c r="K52" s="70">
        <v>0.99</v>
      </c>
      <c r="L52" s="66" t="s">
        <v>133</v>
      </c>
      <c r="M52" s="74">
        <v>0.37180000000000002</v>
      </c>
      <c r="N52" s="66">
        <v>74</v>
      </c>
      <c r="O52" s="55" t="s">
        <v>134</v>
      </c>
    </row>
    <row r="53" spans="1:15" s="28" customFormat="1" ht="17" x14ac:dyDescent="0.2">
      <c r="A53" s="61">
        <v>52</v>
      </c>
      <c r="B53" s="27" t="s">
        <v>8</v>
      </c>
      <c r="C53" s="27">
        <v>23811</v>
      </c>
      <c r="D53" s="27">
        <v>24449</v>
      </c>
      <c r="E53" s="27">
        <v>639</v>
      </c>
      <c r="F53" s="27">
        <f t="shared" si="0"/>
        <v>213</v>
      </c>
      <c r="G53" s="27">
        <v>1</v>
      </c>
      <c r="H53" s="55" t="s">
        <v>51</v>
      </c>
      <c r="I53" s="66">
        <v>170</v>
      </c>
      <c r="J53" s="66">
        <v>170</v>
      </c>
      <c r="K53" s="70">
        <v>0.99</v>
      </c>
      <c r="L53" s="66" t="s">
        <v>135</v>
      </c>
      <c r="M53" s="74">
        <v>0.44590000000000002</v>
      </c>
      <c r="N53" s="66">
        <v>220</v>
      </c>
      <c r="O53" s="55" t="s">
        <v>136</v>
      </c>
    </row>
    <row r="54" spans="1:15" s="47" customFormat="1" ht="17" x14ac:dyDescent="0.2">
      <c r="A54" s="41">
        <v>53</v>
      </c>
      <c r="B54" s="42" t="s">
        <v>8</v>
      </c>
      <c r="C54" s="42">
        <v>24458</v>
      </c>
      <c r="D54" s="42">
        <v>25516</v>
      </c>
      <c r="E54" s="42">
        <v>1059</v>
      </c>
      <c r="F54" s="27">
        <f t="shared" si="0"/>
        <v>353</v>
      </c>
      <c r="G54" s="42">
        <v>1</v>
      </c>
      <c r="H54" s="43" t="s">
        <v>137</v>
      </c>
      <c r="I54" s="44">
        <v>585</v>
      </c>
      <c r="J54" s="44">
        <v>585</v>
      </c>
      <c r="K54" s="45">
        <v>1</v>
      </c>
      <c r="L54" s="44" t="s">
        <v>138</v>
      </c>
      <c r="M54" s="46">
        <v>0.84089999999999998</v>
      </c>
      <c r="N54" s="44">
        <v>350</v>
      </c>
      <c r="O54" s="43" t="s">
        <v>139</v>
      </c>
    </row>
    <row r="55" spans="1:15" s="54" customFormat="1" ht="17" x14ac:dyDescent="0.2">
      <c r="A55" s="48">
        <v>54</v>
      </c>
      <c r="B55" s="49" t="s">
        <v>8</v>
      </c>
      <c r="C55" s="49">
        <v>25556</v>
      </c>
      <c r="D55" s="49">
        <v>25915</v>
      </c>
      <c r="E55" s="49">
        <v>360</v>
      </c>
      <c r="F55" s="27">
        <f t="shared" si="0"/>
        <v>120</v>
      </c>
      <c r="G55" s="49">
        <v>1</v>
      </c>
      <c r="H55" s="50" t="s">
        <v>140</v>
      </c>
      <c r="I55" s="51">
        <v>85.9</v>
      </c>
      <c r="J55" s="51">
        <v>85.9</v>
      </c>
      <c r="K55" s="52">
        <v>0.98</v>
      </c>
      <c r="L55" s="51" t="s">
        <v>43</v>
      </c>
      <c r="M55" s="53">
        <v>0.40339999999999998</v>
      </c>
      <c r="N55" s="51">
        <v>122</v>
      </c>
      <c r="O55" s="50" t="s">
        <v>141</v>
      </c>
    </row>
    <row r="56" spans="1:15" s="28" customFormat="1" ht="17" x14ac:dyDescent="0.2">
      <c r="A56" s="61">
        <v>55</v>
      </c>
      <c r="B56" s="27" t="s">
        <v>8</v>
      </c>
      <c r="C56" s="27">
        <v>25917</v>
      </c>
      <c r="D56" s="27">
        <v>26105</v>
      </c>
      <c r="E56" s="27">
        <v>189</v>
      </c>
      <c r="F56" s="27">
        <f t="shared" si="0"/>
        <v>63</v>
      </c>
      <c r="G56" s="27">
        <v>1</v>
      </c>
      <c r="H56" s="55" t="s">
        <v>51</v>
      </c>
      <c r="I56" s="66">
        <v>35.799999999999997</v>
      </c>
      <c r="J56" s="66">
        <v>35.799999999999997</v>
      </c>
      <c r="K56" s="70">
        <v>1</v>
      </c>
      <c r="L56" s="66" t="s">
        <v>142</v>
      </c>
      <c r="M56" s="74">
        <v>0.4516</v>
      </c>
      <c r="N56" s="66">
        <v>63</v>
      </c>
      <c r="O56" s="55" t="s">
        <v>143</v>
      </c>
    </row>
    <row r="57" spans="1:15" s="28" customFormat="1" ht="17" x14ac:dyDescent="0.2">
      <c r="A57" s="61">
        <v>56</v>
      </c>
      <c r="B57" s="27" t="s">
        <v>8</v>
      </c>
      <c r="C57" s="27">
        <v>26102</v>
      </c>
      <c r="D57" s="27">
        <v>26761</v>
      </c>
      <c r="E57" s="27">
        <v>660</v>
      </c>
      <c r="F57" s="27">
        <f t="shared" si="0"/>
        <v>220</v>
      </c>
      <c r="G57" s="27">
        <v>1</v>
      </c>
      <c r="H57" s="55" t="s">
        <v>51</v>
      </c>
      <c r="I57" s="66">
        <v>99</v>
      </c>
      <c r="J57" s="66">
        <v>99</v>
      </c>
      <c r="K57" s="70">
        <v>0.5</v>
      </c>
      <c r="L57" s="66" t="s">
        <v>144</v>
      </c>
      <c r="M57" s="74">
        <v>0.47710000000000002</v>
      </c>
      <c r="N57" s="66">
        <v>170</v>
      </c>
      <c r="O57" s="55" t="s">
        <v>145</v>
      </c>
    </row>
    <row r="58" spans="1:15" x14ac:dyDescent="0.2">
      <c r="A58" s="62">
        <v>57</v>
      </c>
      <c r="B58" s="1" t="s">
        <v>8</v>
      </c>
      <c r="C58" s="1">
        <v>26772</v>
      </c>
      <c r="D58" s="1">
        <v>27017</v>
      </c>
      <c r="E58" s="1">
        <v>246</v>
      </c>
      <c r="F58" s="27">
        <f t="shared" si="0"/>
        <v>82</v>
      </c>
      <c r="G58" s="1">
        <v>1</v>
      </c>
      <c r="H58" s="56" t="s">
        <v>7</v>
      </c>
      <c r="I58" s="56"/>
      <c r="J58" s="56"/>
      <c r="K58" s="56"/>
      <c r="L58" s="56"/>
      <c r="M58" s="56"/>
      <c r="N58" s="56"/>
      <c r="O58" s="56"/>
    </row>
    <row r="59" spans="1:15" x14ac:dyDescent="0.2">
      <c r="A59" s="62">
        <v>58</v>
      </c>
      <c r="B59" s="1" t="s">
        <v>8</v>
      </c>
      <c r="C59" s="1">
        <v>27019</v>
      </c>
      <c r="D59" s="1">
        <v>27261</v>
      </c>
      <c r="E59" s="1">
        <v>243</v>
      </c>
      <c r="F59" s="27">
        <f t="shared" si="0"/>
        <v>81</v>
      </c>
      <c r="G59" s="1">
        <v>1</v>
      </c>
      <c r="H59" s="56" t="s">
        <v>7</v>
      </c>
      <c r="I59" s="56"/>
      <c r="J59" s="56"/>
      <c r="K59" s="56"/>
      <c r="L59" s="56"/>
      <c r="M59" s="56"/>
      <c r="N59" s="56"/>
      <c r="O59" s="56"/>
    </row>
    <row r="60" spans="1:15" s="5" customFormat="1" ht="17" x14ac:dyDescent="0.2">
      <c r="A60" s="48">
        <v>59</v>
      </c>
      <c r="B60" s="3" t="s">
        <v>8</v>
      </c>
      <c r="C60" s="3">
        <v>27272</v>
      </c>
      <c r="D60" s="3">
        <v>28372</v>
      </c>
      <c r="E60" s="3">
        <v>1101</v>
      </c>
      <c r="F60" s="27">
        <f t="shared" si="0"/>
        <v>367</v>
      </c>
      <c r="G60" s="3">
        <v>1</v>
      </c>
      <c r="H60" s="50" t="s">
        <v>146</v>
      </c>
      <c r="I60" s="51">
        <v>184</v>
      </c>
      <c r="J60" s="51">
        <v>184</v>
      </c>
      <c r="K60" s="52">
        <v>0.95</v>
      </c>
      <c r="L60" s="51" t="s">
        <v>147</v>
      </c>
      <c r="M60" s="53">
        <v>0.3342</v>
      </c>
      <c r="N60" s="51">
        <v>367</v>
      </c>
      <c r="O60" s="50" t="s">
        <v>148</v>
      </c>
    </row>
    <row r="61" spans="1:15" s="17" customFormat="1" ht="17" x14ac:dyDescent="0.2">
      <c r="A61" s="29">
        <v>60</v>
      </c>
      <c r="B61" s="15" t="s">
        <v>8</v>
      </c>
      <c r="C61" s="15">
        <v>28382</v>
      </c>
      <c r="D61" s="15">
        <v>28555</v>
      </c>
      <c r="E61" s="15">
        <v>174</v>
      </c>
      <c r="F61" s="27">
        <f t="shared" si="0"/>
        <v>58</v>
      </c>
      <c r="G61" s="15">
        <v>1</v>
      </c>
      <c r="H61" s="31" t="s">
        <v>149</v>
      </c>
      <c r="I61" s="32">
        <v>70.5</v>
      </c>
      <c r="J61" s="32">
        <v>70.5</v>
      </c>
      <c r="K61" s="33">
        <v>0.86</v>
      </c>
      <c r="L61" s="32" t="s">
        <v>150</v>
      </c>
      <c r="M61" s="34">
        <v>0.65310000000000001</v>
      </c>
      <c r="N61" s="32">
        <v>57</v>
      </c>
      <c r="O61" s="31" t="s">
        <v>151</v>
      </c>
    </row>
    <row r="62" spans="1:15" s="17" customFormat="1" ht="17" x14ac:dyDescent="0.2">
      <c r="A62" s="29">
        <v>61</v>
      </c>
      <c r="B62" s="15" t="s">
        <v>8</v>
      </c>
      <c r="C62" s="15">
        <v>28548</v>
      </c>
      <c r="D62" s="15">
        <v>28748</v>
      </c>
      <c r="E62" s="15">
        <v>201</v>
      </c>
      <c r="F62" s="27">
        <f t="shared" si="0"/>
        <v>67</v>
      </c>
      <c r="G62" s="15">
        <v>1</v>
      </c>
      <c r="H62" s="31" t="s">
        <v>152</v>
      </c>
      <c r="I62" s="32">
        <v>52.8</v>
      </c>
      <c r="J62" s="32">
        <v>52.8</v>
      </c>
      <c r="K62" s="33">
        <v>0.79</v>
      </c>
      <c r="L62" s="32" t="s">
        <v>153</v>
      </c>
      <c r="M62" s="34">
        <v>0.5</v>
      </c>
      <c r="N62" s="32">
        <v>58</v>
      </c>
      <c r="O62" s="31" t="s">
        <v>154</v>
      </c>
    </row>
    <row r="63" spans="1:15" s="5" customFormat="1" ht="17" x14ac:dyDescent="0.2">
      <c r="A63" s="48">
        <v>62</v>
      </c>
      <c r="B63" s="3" t="s">
        <v>8</v>
      </c>
      <c r="C63" s="3">
        <v>28748</v>
      </c>
      <c r="D63" s="3">
        <v>29500</v>
      </c>
      <c r="E63" s="3">
        <v>753</v>
      </c>
      <c r="F63" s="27">
        <f t="shared" si="0"/>
        <v>251</v>
      </c>
      <c r="G63" s="3">
        <v>1</v>
      </c>
      <c r="H63" s="50" t="s">
        <v>155</v>
      </c>
      <c r="I63" s="51">
        <v>274</v>
      </c>
      <c r="J63" s="51">
        <v>274</v>
      </c>
      <c r="K63" s="52">
        <v>1</v>
      </c>
      <c r="L63" s="51" t="s">
        <v>156</v>
      </c>
      <c r="M63" s="53">
        <v>0.5494</v>
      </c>
      <c r="N63" s="51">
        <v>237</v>
      </c>
      <c r="O63" s="50" t="s">
        <v>157</v>
      </c>
    </row>
    <row r="64" spans="1:15" s="28" customFormat="1" ht="17" x14ac:dyDescent="0.2">
      <c r="A64" s="61">
        <v>63</v>
      </c>
      <c r="B64" s="27" t="s">
        <v>8</v>
      </c>
      <c r="C64" s="27">
        <v>29510</v>
      </c>
      <c r="D64" s="27">
        <v>29776</v>
      </c>
      <c r="E64" s="27">
        <v>267</v>
      </c>
      <c r="F64" s="27">
        <f t="shared" si="0"/>
        <v>89</v>
      </c>
      <c r="G64" s="27">
        <v>1</v>
      </c>
      <c r="H64" s="55" t="s">
        <v>158</v>
      </c>
      <c r="I64" s="66">
        <v>40</v>
      </c>
      <c r="J64" s="66">
        <v>40</v>
      </c>
      <c r="K64" s="70">
        <v>1</v>
      </c>
      <c r="L64" s="66" t="s">
        <v>119</v>
      </c>
      <c r="M64" s="74">
        <v>0.30430000000000001</v>
      </c>
      <c r="N64" s="66">
        <v>89</v>
      </c>
      <c r="O64" s="55" t="s">
        <v>159</v>
      </c>
    </row>
    <row r="65" spans="1:16" s="5" customFormat="1" ht="17" x14ac:dyDescent="0.2">
      <c r="A65" s="48">
        <v>64</v>
      </c>
      <c r="B65" s="3" t="s">
        <v>8</v>
      </c>
      <c r="C65" s="3">
        <v>29800</v>
      </c>
      <c r="D65" s="3">
        <v>30390</v>
      </c>
      <c r="E65" s="3">
        <v>591</v>
      </c>
      <c r="F65" s="27">
        <f t="shared" si="0"/>
        <v>197</v>
      </c>
      <c r="G65" s="3">
        <v>1</v>
      </c>
      <c r="H65" s="50" t="s">
        <v>160</v>
      </c>
      <c r="I65" s="51">
        <v>156</v>
      </c>
      <c r="J65" s="51">
        <v>156</v>
      </c>
      <c r="K65" s="52">
        <v>0.99</v>
      </c>
      <c r="L65" s="51" t="s">
        <v>161</v>
      </c>
      <c r="M65" s="53">
        <v>0.44</v>
      </c>
      <c r="N65" s="51">
        <v>200</v>
      </c>
      <c r="O65" s="50" t="s">
        <v>162</v>
      </c>
      <c r="P65" s="4" t="s">
        <v>162</v>
      </c>
    </row>
    <row r="66" spans="1:16" s="47" customFormat="1" ht="17" x14ac:dyDescent="0.2">
      <c r="A66" s="41">
        <v>65</v>
      </c>
      <c r="B66" s="42" t="s">
        <v>8</v>
      </c>
      <c r="C66" s="42">
        <v>30465</v>
      </c>
      <c r="D66" s="42">
        <v>30938</v>
      </c>
      <c r="E66" s="42">
        <v>474</v>
      </c>
      <c r="F66" s="27">
        <f t="shared" si="0"/>
        <v>158</v>
      </c>
      <c r="G66" s="42">
        <v>1</v>
      </c>
      <c r="H66" s="43" t="s">
        <v>163</v>
      </c>
      <c r="I66" s="44">
        <v>226</v>
      </c>
      <c r="J66" s="44">
        <v>226</v>
      </c>
      <c r="K66" s="45">
        <v>0.99</v>
      </c>
      <c r="L66" s="44" t="s">
        <v>164</v>
      </c>
      <c r="M66" s="46">
        <v>0.67100000000000004</v>
      </c>
      <c r="N66" s="44">
        <v>163</v>
      </c>
      <c r="O66" s="43" t="s">
        <v>165</v>
      </c>
    </row>
    <row r="67" spans="1:16" s="17" customFormat="1" ht="17" x14ac:dyDescent="0.2">
      <c r="A67" s="29">
        <v>66</v>
      </c>
      <c r="B67" s="15" t="s">
        <v>8</v>
      </c>
      <c r="C67" s="15">
        <v>30935</v>
      </c>
      <c r="D67" s="15">
        <v>31267</v>
      </c>
      <c r="E67" s="15">
        <v>333</v>
      </c>
      <c r="F67" s="27">
        <f t="shared" ref="F67:F130" si="1">E67/3</f>
        <v>111</v>
      </c>
      <c r="G67" s="15">
        <v>1</v>
      </c>
      <c r="H67" s="31" t="s">
        <v>166</v>
      </c>
      <c r="I67" s="32">
        <v>47</v>
      </c>
      <c r="J67" s="32">
        <v>47</v>
      </c>
      <c r="K67" s="33">
        <v>0.91</v>
      </c>
      <c r="L67" s="32" t="s">
        <v>167</v>
      </c>
      <c r="M67" s="34">
        <v>0.36890000000000001</v>
      </c>
      <c r="N67" s="32">
        <v>96</v>
      </c>
      <c r="O67" s="31" t="s">
        <v>168</v>
      </c>
    </row>
    <row r="68" spans="1:16" s="17" customFormat="1" ht="17" x14ac:dyDescent="0.2">
      <c r="A68" s="29">
        <v>67</v>
      </c>
      <c r="B68" s="15" t="s">
        <v>8</v>
      </c>
      <c r="C68" s="15">
        <v>31264</v>
      </c>
      <c r="D68" s="15">
        <v>31926</v>
      </c>
      <c r="E68" s="15">
        <v>663</v>
      </c>
      <c r="F68" s="27">
        <f t="shared" si="1"/>
        <v>221</v>
      </c>
      <c r="G68" s="15">
        <v>1</v>
      </c>
      <c r="H68" s="31" t="s">
        <v>51</v>
      </c>
      <c r="I68" s="32">
        <v>189</v>
      </c>
      <c r="J68" s="32">
        <v>189</v>
      </c>
      <c r="K68" s="33">
        <v>0.98</v>
      </c>
      <c r="L68" s="32" t="s">
        <v>169</v>
      </c>
      <c r="M68" s="34">
        <v>0.43580000000000002</v>
      </c>
      <c r="N68" s="32">
        <v>215</v>
      </c>
      <c r="O68" s="31" t="s">
        <v>170</v>
      </c>
    </row>
    <row r="69" spans="1:16" s="17" customFormat="1" ht="17" x14ac:dyDescent="0.2">
      <c r="A69" s="29">
        <v>68</v>
      </c>
      <c r="B69" s="15" t="s">
        <v>8</v>
      </c>
      <c r="C69" s="15">
        <v>31928</v>
      </c>
      <c r="D69" s="15">
        <v>32320</v>
      </c>
      <c r="E69" s="15">
        <v>393</v>
      </c>
      <c r="F69" s="27">
        <f t="shared" si="1"/>
        <v>131</v>
      </c>
      <c r="G69" s="15">
        <v>1</v>
      </c>
      <c r="H69" s="31" t="s">
        <v>51</v>
      </c>
      <c r="I69" s="32">
        <v>75.5</v>
      </c>
      <c r="J69" s="32">
        <v>75.5</v>
      </c>
      <c r="K69" s="33">
        <v>1</v>
      </c>
      <c r="L69" s="32" t="s">
        <v>171</v>
      </c>
      <c r="M69" s="34">
        <v>0.37590000000000001</v>
      </c>
      <c r="N69" s="32">
        <v>130</v>
      </c>
      <c r="O69" s="31" t="s">
        <v>172</v>
      </c>
    </row>
    <row r="70" spans="1:16" s="8" customFormat="1" ht="17" x14ac:dyDescent="0.2">
      <c r="A70" s="63">
        <v>69</v>
      </c>
      <c r="B70" s="6" t="s">
        <v>8</v>
      </c>
      <c r="C70" s="6">
        <v>32358</v>
      </c>
      <c r="D70" s="6">
        <v>32930</v>
      </c>
      <c r="E70" s="6">
        <v>573</v>
      </c>
      <c r="F70" s="27">
        <f t="shared" si="1"/>
        <v>191</v>
      </c>
      <c r="G70" s="6">
        <v>1</v>
      </c>
      <c r="H70" s="57" t="s">
        <v>173</v>
      </c>
      <c r="I70" s="67">
        <v>45.8</v>
      </c>
      <c r="J70" s="67">
        <v>45.8</v>
      </c>
      <c r="K70" s="71">
        <v>0.97</v>
      </c>
      <c r="L70" s="67" t="s">
        <v>174</v>
      </c>
      <c r="M70" s="75">
        <v>0.36220000000000002</v>
      </c>
      <c r="N70" s="67">
        <v>186</v>
      </c>
      <c r="O70" s="57" t="s">
        <v>175</v>
      </c>
      <c r="P70" s="7"/>
    </row>
    <row r="71" spans="1:16" x14ac:dyDescent="0.2">
      <c r="A71" s="62">
        <v>70</v>
      </c>
      <c r="B71" s="1" t="s">
        <v>8</v>
      </c>
      <c r="C71" s="1">
        <v>32945</v>
      </c>
      <c r="D71" s="1">
        <v>33187</v>
      </c>
      <c r="E71" s="1">
        <v>243</v>
      </c>
      <c r="F71" s="27">
        <f t="shared" si="1"/>
        <v>81</v>
      </c>
      <c r="G71" s="1">
        <v>1</v>
      </c>
      <c r="H71" s="56" t="s">
        <v>7</v>
      </c>
      <c r="I71" s="56"/>
      <c r="J71" s="56"/>
      <c r="K71" s="56"/>
      <c r="L71" s="56"/>
      <c r="M71" s="56"/>
      <c r="N71" s="56"/>
      <c r="O71" s="56"/>
    </row>
    <row r="72" spans="1:16" x14ac:dyDescent="0.2">
      <c r="A72" s="62">
        <v>71</v>
      </c>
      <c r="B72" s="1" t="s">
        <v>8</v>
      </c>
      <c r="C72" s="1">
        <v>33187</v>
      </c>
      <c r="D72" s="1">
        <v>33408</v>
      </c>
      <c r="E72" s="1">
        <v>222</v>
      </c>
      <c r="F72" s="27">
        <f t="shared" si="1"/>
        <v>74</v>
      </c>
      <c r="G72" s="1">
        <v>1</v>
      </c>
      <c r="H72" s="56" t="s">
        <v>7</v>
      </c>
      <c r="I72" s="56"/>
      <c r="J72" s="56"/>
      <c r="K72" s="56"/>
      <c r="L72" s="56"/>
      <c r="M72" s="56"/>
      <c r="N72" s="56"/>
      <c r="O72" s="56"/>
    </row>
    <row r="73" spans="1:16" s="17" customFormat="1" ht="17" x14ac:dyDescent="0.2">
      <c r="A73" s="29">
        <v>72</v>
      </c>
      <c r="B73" s="15" t="s">
        <v>8</v>
      </c>
      <c r="C73" s="15">
        <v>33474</v>
      </c>
      <c r="D73" s="15">
        <v>33719</v>
      </c>
      <c r="E73" s="15">
        <v>246</v>
      </c>
      <c r="F73" s="27">
        <f t="shared" si="1"/>
        <v>82</v>
      </c>
      <c r="G73" s="15">
        <v>1</v>
      </c>
      <c r="H73" s="31" t="s">
        <v>176</v>
      </c>
      <c r="I73" s="32">
        <v>43.9</v>
      </c>
      <c r="J73" s="32">
        <v>43.9</v>
      </c>
      <c r="K73" s="33">
        <v>0.65</v>
      </c>
      <c r="L73" s="32" t="s">
        <v>177</v>
      </c>
      <c r="M73" s="34">
        <v>0.37740000000000001</v>
      </c>
      <c r="N73" s="32">
        <v>62</v>
      </c>
      <c r="O73" s="31" t="s">
        <v>178</v>
      </c>
    </row>
    <row r="74" spans="1:16" s="17" customFormat="1" ht="17" x14ac:dyDescent="0.2">
      <c r="A74" s="29">
        <v>73</v>
      </c>
      <c r="B74" s="15" t="s">
        <v>8</v>
      </c>
      <c r="C74" s="15">
        <v>33719</v>
      </c>
      <c r="D74" s="15">
        <v>34156</v>
      </c>
      <c r="E74" s="15">
        <v>438</v>
      </c>
      <c r="F74" s="27">
        <f t="shared" si="1"/>
        <v>146</v>
      </c>
      <c r="G74" s="15">
        <v>1</v>
      </c>
      <c r="H74" s="31" t="s">
        <v>179</v>
      </c>
      <c r="I74" s="32">
        <v>73.599999999999994</v>
      </c>
      <c r="J74" s="32">
        <v>73.599999999999994</v>
      </c>
      <c r="K74" s="33">
        <v>0.89</v>
      </c>
      <c r="L74" s="32" t="s">
        <v>180</v>
      </c>
      <c r="M74" s="34">
        <v>0.38169999999999998</v>
      </c>
      <c r="N74" s="32">
        <v>139</v>
      </c>
      <c r="O74" s="31" t="s">
        <v>181</v>
      </c>
    </row>
    <row r="75" spans="1:16" s="17" customFormat="1" ht="17" x14ac:dyDescent="0.2">
      <c r="A75" s="29">
        <v>74</v>
      </c>
      <c r="B75" s="15" t="s">
        <v>8</v>
      </c>
      <c r="C75" s="15">
        <v>34156</v>
      </c>
      <c r="D75" s="15">
        <v>34404</v>
      </c>
      <c r="E75" s="15">
        <v>249</v>
      </c>
      <c r="F75" s="27">
        <f t="shared" si="1"/>
        <v>83</v>
      </c>
      <c r="G75" s="15">
        <v>1</v>
      </c>
      <c r="H75" s="31" t="s">
        <v>182</v>
      </c>
      <c r="I75" s="32">
        <v>57.8</v>
      </c>
      <c r="J75" s="32">
        <v>57.8</v>
      </c>
      <c r="K75" s="33">
        <v>0.99</v>
      </c>
      <c r="L75" s="32" t="s">
        <v>126</v>
      </c>
      <c r="M75" s="34">
        <v>0.32140000000000002</v>
      </c>
      <c r="N75" s="32">
        <v>86</v>
      </c>
      <c r="O75" s="31" t="s">
        <v>183</v>
      </c>
    </row>
    <row r="76" spans="1:16" s="17" customFormat="1" ht="17" x14ac:dyDescent="0.2">
      <c r="A76" s="29">
        <v>75</v>
      </c>
      <c r="B76" s="15" t="s">
        <v>8</v>
      </c>
      <c r="C76" s="15">
        <v>34406</v>
      </c>
      <c r="D76" s="15">
        <v>34594</v>
      </c>
      <c r="E76" s="15">
        <v>189</v>
      </c>
      <c r="F76" s="27">
        <f t="shared" si="1"/>
        <v>63</v>
      </c>
      <c r="G76" s="15">
        <v>1</v>
      </c>
      <c r="H76" s="31" t="s">
        <v>184</v>
      </c>
      <c r="I76" s="32">
        <v>37.4</v>
      </c>
      <c r="J76" s="32">
        <v>37.4</v>
      </c>
      <c r="K76" s="33">
        <v>0.85</v>
      </c>
      <c r="L76" s="32" t="s">
        <v>185</v>
      </c>
      <c r="M76" s="34">
        <v>0.41510000000000002</v>
      </c>
      <c r="N76" s="32">
        <v>56</v>
      </c>
      <c r="O76" s="31" t="s">
        <v>186</v>
      </c>
    </row>
    <row r="77" spans="1:16" s="17" customFormat="1" ht="17" x14ac:dyDescent="0.2">
      <c r="A77" s="29">
        <v>76</v>
      </c>
      <c r="B77" s="15" t="s">
        <v>8</v>
      </c>
      <c r="C77" s="15">
        <v>34595</v>
      </c>
      <c r="D77" s="15">
        <v>35155</v>
      </c>
      <c r="E77" s="15">
        <v>561</v>
      </c>
      <c r="F77" s="27">
        <f t="shared" si="1"/>
        <v>187</v>
      </c>
      <c r="G77" s="15">
        <v>1</v>
      </c>
      <c r="H77" s="31" t="s">
        <v>86</v>
      </c>
      <c r="I77" s="32">
        <v>171</v>
      </c>
      <c r="J77" s="32">
        <v>171</v>
      </c>
      <c r="K77" s="33">
        <v>0.98</v>
      </c>
      <c r="L77" s="32" t="s">
        <v>187</v>
      </c>
      <c r="M77" s="34">
        <v>0.42930000000000001</v>
      </c>
      <c r="N77" s="32">
        <v>187</v>
      </c>
      <c r="O77" s="31" t="s">
        <v>188</v>
      </c>
    </row>
    <row r="78" spans="1:16" s="17" customFormat="1" ht="17" x14ac:dyDescent="0.2">
      <c r="A78" s="29">
        <v>77</v>
      </c>
      <c r="B78" s="15" t="s">
        <v>8</v>
      </c>
      <c r="C78" s="15">
        <v>35166</v>
      </c>
      <c r="D78" s="15">
        <v>35483</v>
      </c>
      <c r="E78" s="15">
        <v>318</v>
      </c>
      <c r="F78" s="27">
        <f t="shared" si="1"/>
        <v>106</v>
      </c>
      <c r="G78" s="15">
        <v>1</v>
      </c>
      <c r="H78" s="31" t="s">
        <v>189</v>
      </c>
      <c r="I78" s="32">
        <v>114</v>
      </c>
      <c r="J78" s="32">
        <v>114</v>
      </c>
      <c r="K78" s="33">
        <v>0.9</v>
      </c>
      <c r="L78" s="32" t="s">
        <v>190</v>
      </c>
      <c r="M78" s="34">
        <v>0.54259999999999997</v>
      </c>
      <c r="N78" s="32">
        <v>108</v>
      </c>
      <c r="O78" s="31" t="s">
        <v>191</v>
      </c>
    </row>
    <row r="79" spans="1:16" s="17" customFormat="1" ht="17" x14ac:dyDescent="0.2">
      <c r="A79" s="29">
        <v>78</v>
      </c>
      <c r="B79" s="15" t="s">
        <v>8</v>
      </c>
      <c r="C79" s="15">
        <v>35483</v>
      </c>
      <c r="D79" s="15">
        <v>35788</v>
      </c>
      <c r="E79" s="15">
        <v>306</v>
      </c>
      <c r="F79" s="27">
        <f t="shared" si="1"/>
        <v>102</v>
      </c>
      <c r="G79" s="15">
        <v>1</v>
      </c>
      <c r="H79" s="31" t="s">
        <v>51</v>
      </c>
      <c r="I79" s="32">
        <v>145</v>
      </c>
      <c r="J79" s="32">
        <v>145</v>
      </c>
      <c r="K79" s="33">
        <v>1</v>
      </c>
      <c r="L79" s="32" t="s">
        <v>192</v>
      </c>
      <c r="M79" s="34">
        <v>0.67330000000000001</v>
      </c>
      <c r="N79" s="32">
        <v>102</v>
      </c>
      <c r="O79" s="31" t="s">
        <v>193</v>
      </c>
    </row>
    <row r="80" spans="1:16" s="17" customFormat="1" ht="17" x14ac:dyDescent="0.2">
      <c r="A80" s="29">
        <v>79</v>
      </c>
      <c r="B80" s="15" t="s">
        <v>8</v>
      </c>
      <c r="C80" s="15">
        <v>35788</v>
      </c>
      <c r="D80" s="15">
        <v>36420</v>
      </c>
      <c r="E80" s="15">
        <v>633</v>
      </c>
      <c r="F80" s="27">
        <f t="shared" si="1"/>
        <v>211</v>
      </c>
      <c r="G80" s="15">
        <v>1</v>
      </c>
      <c r="H80" s="31" t="s">
        <v>86</v>
      </c>
      <c r="I80" s="32">
        <v>226</v>
      </c>
      <c r="J80" s="32">
        <v>226</v>
      </c>
      <c r="K80" s="33">
        <v>1</v>
      </c>
      <c r="L80" s="32" t="s">
        <v>194</v>
      </c>
      <c r="M80" s="34">
        <v>0.52129999999999999</v>
      </c>
      <c r="N80" s="32">
        <v>210</v>
      </c>
      <c r="O80" s="31" t="s">
        <v>195</v>
      </c>
    </row>
    <row r="81" spans="1:15" s="5" customFormat="1" ht="17" x14ac:dyDescent="0.2">
      <c r="A81" s="48">
        <v>80</v>
      </c>
      <c r="B81" s="3" t="s">
        <v>8</v>
      </c>
      <c r="C81" s="3">
        <v>36392</v>
      </c>
      <c r="D81" s="3">
        <v>37375</v>
      </c>
      <c r="E81" s="3">
        <v>984</v>
      </c>
      <c r="F81" s="27">
        <f t="shared" si="1"/>
        <v>328</v>
      </c>
      <c r="G81" s="3">
        <v>1</v>
      </c>
      <c r="H81" s="50" t="s">
        <v>196</v>
      </c>
      <c r="I81" s="51">
        <v>299</v>
      </c>
      <c r="J81" s="51">
        <v>299</v>
      </c>
      <c r="K81" s="52">
        <v>0.94</v>
      </c>
      <c r="L81" s="51" t="s">
        <v>197</v>
      </c>
      <c r="M81" s="53">
        <v>0.49540000000000001</v>
      </c>
      <c r="N81" s="51">
        <v>320</v>
      </c>
      <c r="O81" s="50" t="s">
        <v>198</v>
      </c>
    </row>
    <row r="82" spans="1:15" s="17" customFormat="1" ht="17" x14ac:dyDescent="0.2">
      <c r="A82" s="29">
        <v>81</v>
      </c>
      <c r="B82" s="15" t="s">
        <v>8</v>
      </c>
      <c r="C82" s="15">
        <v>37384</v>
      </c>
      <c r="D82" s="15">
        <v>37635</v>
      </c>
      <c r="E82" s="15">
        <v>252</v>
      </c>
      <c r="F82" s="27">
        <f t="shared" si="1"/>
        <v>84</v>
      </c>
      <c r="G82" s="15">
        <v>1</v>
      </c>
      <c r="H82" s="31" t="s">
        <v>51</v>
      </c>
      <c r="I82" s="32">
        <v>106</v>
      </c>
      <c r="J82" s="32">
        <v>106</v>
      </c>
      <c r="K82" s="33">
        <v>1</v>
      </c>
      <c r="L82" s="32" t="s">
        <v>199</v>
      </c>
      <c r="M82" s="34">
        <v>0.56630000000000003</v>
      </c>
      <c r="N82" s="32">
        <v>83</v>
      </c>
      <c r="O82" s="31" t="s">
        <v>200</v>
      </c>
    </row>
    <row r="83" spans="1:15" s="5" customFormat="1" ht="17" x14ac:dyDescent="0.2">
      <c r="A83" s="48">
        <v>82</v>
      </c>
      <c r="B83" s="3" t="s">
        <v>8</v>
      </c>
      <c r="C83" s="3">
        <v>37651</v>
      </c>
      <c r="D83" s="3">
        <v>39459</v>
      </c>
      <c r="E83" s="3">
        <v>1809</v>
      </c>
      <c r="F83" s="27">
        <f t="shared" si="1"/>
        <v>603</v>
      </c>
      <c r="G83" s="3">
        <v>1</v>
      </c>
      <c r="H83" s="50" t="s">
        <v>201</v>
      </c>
      <c r="I83" s="51">
        <v>979</v>
      </c>
      <c r="J83" s="51">
        <v>979</v>
      </c>
      <c r="K83" s="52">
        <v>0.99</v>
      </c>
      <c r="L83" s="51" t="s">
        <v>138</v>
      </c>
      <c r="M83" s="53">
        <v>0.7903</v>
      </c>
      <c r="N83" s="51">
        <v>599</v>
      </c>
      <c r="O83" s="50" t="s">
        <v>202</v>
      </c>
    </row>
    <row r="84" spans="1:15" s="5" customFormat="1" ht="17" x14ac:dyDescent="0.2">
      <c r="A84" s="48">
        <v>83</v>
      </c>
      <c r="B84" s="3" t="s">
        <v>8</v>
      </c>
      <c r="C84" s="3">
        <v>39498</v>
      </c>
      <c r="D84" s="3">
        <v>41714</v>
      </c>
      <c r="E84" s="3">
        <v>2217</v>
      </c>
      <c r="F84" s="27">
        <f t="shared" si="1"/>
        <v>739</v>
      </c>
      <c r="G84" s="3">
        <v>1</v>
      </c>
      <c r="H84" s="50" t="s">
        <v>203</v>
      </c>
      <c r="I84" s="51">
        <v>677</v>
      </c>
      <c r="J84" s="51">
        <v>677</v>
      </c>
      <c r="K84" s="52">
        <v>1</v>
      </c>
      <c r="L84" s="51" t="s">
        <v>138</v>
      </c>
      <c r="M84" s="53">
        <v>0.47949999999999998</v>
      </c>
      <c r="N84" s="51">
        <v>762</v>
      </c>
      <c r="O84" s="50" t="s">
        <v>204</v>
      </c>
    </row>
    <row r="85" spans="1:15" s="17" customFormat="1" ht="17" x14ac:dyDescent="0.2">
      <c r="A85" s="29">
        <v>84</v>
      </c>
      <c r="B85" s="15" t="s">
        <v>8</v>
      </c>
      <c r="C85" s="15">
        <v>41787</v>
      </c>
      <c r="D85" s="15">
        <v>42002</v>
      </c>
      <c r="E85" s="15">
        <v>216</v>
      </c>
      <c r="F85" s="27">
        <f t="shared" si="1"/>
        <v>72</v>
      </c>
      <c r="G85" s="15">
        <v>1</v>
      </c>
      <c r="H85" s="31" t="s">
        <v>51</v>
      </c>
      <c r="I85" s="32">
        <v>59.7</v>
      </c>
      <c r="J85" s="32">
        <v>59.7</v>
      </c>
      <c r="K85" s="33">
        <v>0.72</v>
      </c>
      <c r="L85" s="32" t="s">
        <v>205</v>
      </c>
      <c r="M85" s="34">
        <v>0.53849999999999998</v>
      </c>
      <c r="N85" s="32">
        <v>57</v>
      </c>
      <c r="O85" s="31" t="s">
        <v>206</v>
      </c>
    </row>
    <row r="86" spans="1:15" s="47" customFormat="1" ht="17" x14ac:dyDescent="0.2">
      <c r="A86" s="41">
        <v>85</v>
      </c>
      <c r="B86" s="42" t="s">
        <v>8</v>
      </c>
      <c r="C86" s="42">
        <v>41986</v>
      </c>
      <c r="D86" s="42">
        <v>42186</v>
      </c>
      <c r="E86" s="42">
        <v>201</v>
      </c>
      <c r="F86" s="27">
        <f t="shared" si="1"/>
        <v>67</v>
      </c>
      <c r="G86" s="42">
        <v>1</v>
      </c>
      <c r="H86" s="43" t="s">
        <v>207</v>
      </c>
      <c r="I86" s="44">
        <v>69.3</v>
      </c>
      <c r="J86" s="44">
        <v>69.3</v>
      </c>
      <c r="K86" s="45">
        <v>0.88</v>
      </c>
      <c r="L86" s="44" t="s">
        <v>208</v>
      </c>
      <c r="M86" s="46">
        <v>0.58330000000000004</v>
      </c>
      <c r="N86" s="44">
        <v>72</v>
      </c>
      <c r="O86" s="43" t="s">
        <v>209</v>
      </c>
    </row>
    <row r="87" spans="1:15" s="17" customFormat="1" ht="17" x14ac:dyDescent="0.2">
      <c r="A87" s="29">
        <v>86</v>
      </c>
      <c r="B87" s="15" t="s">
        <v>8</v>
      </c>
      <c r="C87" s="15">
        <v>42210</v>
      </c>
      <c r="D87" s="15">
        <v>43277</v>
      </c>
      <c r="E87" s="15">
        <v>1068</v>
      </c>
      <c r="F87" s="27">
        <f t="shared" si="1"/>
        <v>356</v>
      </c>
      <c r="G87" s="15">
        <v>1</v>
      </c>
      <c r="H87" s="31" t="s">
        <v>210</v>
      </c>
      <c r="I87" s="32">
        <v>109</v>
      </c>
      <c r="J87" s="32">
        <v>109</v>
      </c>
      <c r="K87" s="33">
        <v>0.99</v>
      </c>
      <c r="L87" s="32" t="s">
        <v>211</v>
      </c>
      <c r="M87" s="34">
        <v>0.311</v>
      </c>
      <c r="N87" s="32">
        <v>399</v>
      </c>
      <c r="O87" s="31" t="s">
        <v>212</v>
      </c>
    </row>
    <row r="88" spans="1:15" s="5" customFormat="1" ht="17" x14ac:dyDescent="0.2">
      <c r="A88" s="48">
        <v>87</v>
      </c>
      <c r="B88" s="3" t="s">
        <v>8</v>
      </c>
      <c r="C88" s="3">
        <v>43337</v>
      </c>
      <c r="D88" s="3">
        <v>43693</v>
      </c>
      <c r="E88" s="3">
        <v>357</v>
      </c>
      <c r="F88" s="27">
        <f t="shared" si="1"/>
        <v>119</v>
      </c>
      <c r="G88" s="3">
        <v>1</v>
      </c>
      <c r="H88" s="50" t="s">
        <v>213</v>
      </c>
      <c r="I88" s="51">
        <v>152</v>
      </c>
      <c r="J88" s="51">
        <v>152</v>
      </c>
      <c r="K88" s="52">
        <v>0.99</v>
      </c>
      <c r="L88" s="51" t="s">
        <v>214</v>
      </c>
      <c r="M88" s="53">
        <v>0.58120000000000005</v>
      </c>
      <c r="N88" s="51">
        <v>146</v>
      </c>
      <c r="O88" s="50" t="s">
        <v>215</v>
      </c>
    </row>
    <row r="89" spans="1:15" s="5" customFormat="1" ht="17" x14ac:dyDescent="0.2">
      <c r="A89" s="48">
        <v>88</v>
      </c>
      <c r="B89" s="3" t="s">
        <v>9</v>
      </c>
      <c r="C89" s="3">
        <v>43749</v>
      </c>
      <c r="D89" s="3">
        <v>44474</v>
      </c>
      <c r="E89" s="3">
        <v>726</v>
      </c>
      <c r="F89" s="27">
        <f t="shared" si="1"/>
        <v>242</v>
      </c>
      <c r="G89" s="3">
        <v>1</v>
      </c>
      <c r="H89" s="50" t="s">
        <v>216</v>
      </c>
      <c r="I89" s="51">
        <v>152</v>
      </c>
      <c r="J89" s="51">
        <v>152</v>
      </c>
      <c r="K89" s="52">
        <v>0.99</v>
      </c>
      <c r="L89" s="51" t="s">
        <v>96</v>
      </c>
      <c r="M89" s="53">
        <v>0.3745</v>
      </c>
      <c r="N89" s="51">
        <v>238</v>
      </c>
      <c r="O89" s="50" t="s">
        <v>217</v>
      </c>
    </row>
    <row r="90" spans="1:15" s="17" customFormat="1" ht="17" x14ac:dyDescent="0.2">
      <c r="A90" s="29">
        <v>89</v>
      </c>
      <c r="B90" s="15" t="s">
        <v>9</v>
      </c>
      <c r="C90" s="15">
        <v>44480</v>
      </c>
      <c r="D90" s="15">
        <v>45142</v>
      </c>
      <c r="E90" s="15">
        <v>663</v>
      </c>
      <c r="F90" s="27">
        <f t="shared" si="1"/>
        <v>221</v>
      </c>
      <c r="G90" s="15">
        <v>1</v>
      </c>
      <c r="H90" s="31" t="s">
        <v>218</v>
      </c>
      <c r="I90" s="32">
        <v>102</v>
      </c>
      <c r="J90" s="32">
        <v>102</v>
      </c>
      <c r="K90" s="33">
        <v>0.97</v>
      </c>
      <c r="L90" s="32" t="s">
        <v>219</v>
      </c>
      <c r="M90" s="34">
        <v>0.29170000000000001</v>
      </c>
      <c r="N90" s="32">
        <v>235</v>
      </c>
      <c r="O90" s="31" t="s">
        <v>220</v>
      </c>
    </row>
    <row r="91" spans="1:15" s="14" customFormat="1" ht="17" x14ac:dyDescent="0.2">
      <c r="A91" s="64">
        <v>90</v>
      </c>
      <c r="B91" s="11" t="s">
        <v>9</v>
      </c>
      <c r="C91" s="11">
        <v>45184</v>
      </c>
      <c r="D91" s="11">
        <v>47676</v>
      </c>
      <c r="E91" s="11">
        <v>2493</v>
      </c>
      <c r="F91" s="27">
        <f t="shared" si="1"/>
        <v>831</v>
      </c>
      <c r="G91" s="11">
        <v>1</v>
      </c>
      <c r="H91" s="58" t="s">
        <v>221</v>
      </c>
      <c r="I91" s="68">
        <v>420</v>
      </c>
      <c r="J91" s="68">
        <v>678</v>
      </c>
      <c r="K91" s="72">
        <v>0.86</v>
      </c>
      <c r="L91" s="68" t="s">
        <v>222</v>
      </c>
      <c r="M91" s="76">
        <v>0.46410000000000001</v>
      </c>
      <c r="N91" s="68">
        <v>960</v>
      </c>
      <c r="O91" s="58" t="s">
        <v>223</v>
      </c>
    </row>
    <row r="92" spans="1:15" s="14" customFormat="1" ht="17" x14ac:dyDescent="0.2">
      <c r="A92" s="64">
        <v>91</v>
      </c>
      <c r="B92" s="11" t="s">
        <v>9</v>
      </c>
      <c r="C92" s="11">
        <v>47718</v>
      </c>
      <c r="D92" s="11">
        <v>50315</v>
      </c>
      <c r="E92" s="11">
        <v>2598</v>
      </c>
      <c r="F92" s="27">
        <f t="shared" si="1"/>
        <v>866</v>
      </c>
      <c r="G92" s="11">
        <v>1</v>
      </c>
      <c r="H92" s="58" t="s">
        <v>224</v>
      </c>
      <c r="I92" s="68">
        <v>560</v>
      </c>
      <c r="J92" s="68">
        <v>560</v>
      </c>
      <c r="K92" s="72">
        <v>0.75</v>
      </c>
      <c r="L92" s="68" t="s">
        <v>138</v>
      </c>
      <c r="M92" s="76">
        <v>0.46689999999999998</v>
      </c>
      <c r="N92" s="68">
        <v>832</v>
      </c>
      <c r="O92" s="58" t="s">
        <v>225</v>
      </c>
    </row>
    <row r="93" spans="1:15" s="17" customFormat="1" ht="17" x14ac:dyDescent="0.2">
      <c r="A93" s="29">
        <v>92</v>
      </c>
      <c r="B93" s="15" t="s">
        <v>9</v>
      </c>
      <c r="C93" s="15">
        <v>50329</v>
      </c>
      <c r="D93" s="15">
        <v>50802</v>
      </c>
      <c r="E93" s="15">
        <v>474</v>
      </c>
      <c r="F93" s="27">
        <f t="shared" si="1"/>
        <v>158</v>
      </c>
      <c r="G93" s="15">
        <v>1</v>
      </c>
      <c r="H93" s="31" t="s">
        <v>226</v>
      </c>
      <c r="I93" s="32">
        <v>106</v>
      </c>
      <c r="J93" s="32">
        <v>106</v>
      </c>
      <c r="K93" s="33">
        <v>0.99</v>
      </c>
      <c r="L93" s="32" t="s">
        <v>227</v>
      </c>
      <c r="M93" s="34">
        <v>0.42409999999999998</v>
      </c>
      <c r="N93" s="32">
        <v>161</v>
      </c>
      <c r="O93" s="31" t="s">
        <v>228</v>
      </c>
    </row>
    <row r="94" spans="1:15" s="17" customFormat="1" ht="17" x14ac:dyDescent="0.2">
      <c r="A94" s="29">
        <v>93</v>
      </c>
      <c r="B94" s="15" t="s">
        <v>9</v>
      </c>
      <c r="C94" s="15">
        <v>50816</v>
      </c>
      <c r="D94" s="15">
        <v>51145</v>
      </c>
      <c r="E94" s="15">
        <v>330</v>
      </c>
      <c r="F94" s="27">
        <f t="shared" si="1"/>
        <v>110</v>
      </c>
      <c r="G94" s="15">
        <v>1</v>
      </c>
      <c r="H94" s="31" t="s">
        <v>51</v>
      </c>
      <c r="I94" s="32">
        <v>169</v>
      </c>
      <c r="J94" s="32">
        <v>169</v>
      </c>
      <c r="K94" s="33">
        <v>0.99</v>
      </c>
      <c r="L94" s="32" t="s">
        <v>229</v>
      </c>
      <c r="M94" s="34">
        <v>0.74070000000000003</v>
      </c>
      <c r="N94" s="32">
        <v>108</v>
      </c>
      <c r="O94" s="31" t="s">
        <v>230</v>
      </c>
    </row>
    <row r="95" spans="1:15" s="14" customFormat="1" ht="17" x14ac:dyDescent="0.2">
      <c r="A95" s="64">
        <v>94</v>
      </c>
      <c r="B95" s="11" t="s">
        <v>9</v>
      </c>
      <c r="C95" s="11">
        <v>51156</v>
      </c>
      <c r="D95" s="11">
        <v>51716</v>
      </c>
      <c r="E95" s="11">
        <v>561</v>
      </c>
      <c r="F95" s="27">
        <f t="shared" si="1"/>
        <v>187</v>
      </c>
      <c r="G95" s="11">
        <v>1</v>
      </c>
      <c r="H95" s="58" t="s">
        <v>231</v>
      </c>
      <c r="I95" s="68">
        <v>108</v>
      </c>
      <c r="J95" s="68">
        <v>108</v>
      </c>
      <c r="K95" s="72">
        <v>0.95</v>
      </c>
      <c r="L95" s="68" t="s">
        <v>232</v>
      </c>
      <c r="M95" s="76">
        <v>0.3533</v>
      </c>
      <c r="N95" s="68">
        <v>180</v>
      </c>
      <c r="O95" s="58" t="s">
        <v>233</v>
      </c>
    </row>
    <row r="96" spans="1:15" s="14" customFormat="1" ht="17" x14ac:dyDescent="0.2">
      <c r="A96" s="64">
        <v>95</v>
      </c>
      <c r="B96" s="11" t="s">
        <v>9</v>
      </c>
      <c r="C96" s="11">
        <v>51728</v>
      </c>
      <c r="D96" s="11">
        <v>52642</v>
      </c>
      <c r="E96" s="11">
        <v>915</v>
      </c>
      <c r="F96" s="27">
        <f t="shared" si="1"/>
        <v>305</v>
      </c>
      <c r="G96" s="11">
        <v>1</v>
      </c>
      <c r="H96" s="58" t="s">
        <v>234</v>
      </c>
      <c r="I96" s="68">
        <v>218</v>
      </c>
      <c r="J96" s="68">
        <v>218</v>
      </c>
      <c r="K96" s="72">
        <v>0.99</v>
      </c>
      <c r="L96" s="68" t="s">
        <v>235</v>
      </c>
      <c r="M96" s="76">
        <v>0.43269999999999997</v>
      </c>
      <c r="N96" s="68">
        <v>327</v>
      </c>
      <c r="O96" s="58" t="s">
        <v>236</v>
      </c>
    </row>
    <row r="97" spans="1:17" s="14" customFormat="1" ht="17" x14ac:dyDescent="0.2">
      <c r="A97" s="64">
        <v>96</v>
      </c>
      <c r="B97" s="11" t="s">
        <v>9</v>
      </c>
      <c r="C97" s="11">
        <v>52652</v>
      </c>
      <c r="D97" s="11">
        <v>53284</v>
      </c>
      <c r="E97" s="11">
        <v>633</v>
      </c>
      <c r="F97" s="27">
        <f t="shared" si="1"/>
        <v>211</v>
      </c>
      <c r="G97" s="11">
        <v>1</v>
      </c>
      <c r="H97" s="58" t="s">
        <v>237</v>
      </c>
      <c r="I97" s="68">
        <v>245</v>
      </c>
      <c r="J97" s="68">
        <v>245</v>
      </c>
      <c r="K97" s="72">
        <v>1</v>
      </c>
      <c r="L97" s="68" t="s">
        <v>238</v>
      </c>
      <c r="M97" s="76">
        <v>0.56669999999999998</v>
      </c>
      <c r="N97" s="68">
        <v>209</v>
      </c>
      <c r="O97" s="58" t="s">
        <v>239</v>
      </c>
    </row>
    <row r="98" spans="1:17" s="14" customFormat="1" ht="17" x14ac:dyDescent="0.2">
      <c r="A98" s="64">
        <v>97</v>
      </c>
      <c r="B98" s="11" t="s">
        <v>9</v>
      </c>
      <c r="C98" s="11">
        <v>53294</v>
      </c>
      <c r="D98" s="11">
        <v>54787</v>
      </c>
      <c r="E98" s="11">
        <v>1494</v>
      </c>
      <c r="F98" s="27">
        <f t="shared" si="1"/>
        <v>498</v>
      </c>
      <c r="G98" s="11">
        <v>1</v>
      </c>
      <c r="H98" s="58" t="s">
        <v>240</v>
      </c>
      <c r="I98" s="68">
        <v>223</v>
      </c>
      <c r="J98" s="68">
        <v>223</v>
      </c>
      <c r="K98" s="72">
        <v>1</v>
      </c>
      <c r="L98" s="68" t="s">
        <v>241</v>
      </c>
      <c r="M98" s="76">
        <v>0.30840000000000001</v>
      </c>
      <c r="N98" s="68">
        <v>497</v>
      </c>
      <c r="O98" s="58" t="s">
        <v>242</v>
      </c>
    </row>
    <row r="99" spans="1:17" s="35" customFormat="1" ht="17" x14ac:dyDescent="0.2">
      <c r="A99" s="29">
        <v>98</v>
      </c>
      <c r="B99" s="30" t="s">
        <v>9</v>
      </c>
      <c r="C99" s="30">
        <v>54780</v>
      </c>
      <c r="D99" s="30">
        <v>55037</v>
      </c>
      <c r="E99" s="30">
        <v>258</v>
      </c>
      <c r="F99" s="27">
        <f t="shared" si="1"/>
        <v>86</v>
      </c>
      <c r="G99" s="30">
        <v>1</v>
      </c>
      <c r="H99" s="31" t="s">
        <v>51</v>
      </c>
      <c r="I99" s="32">
        <v>162</v>
      </c>
      <c r="J99" s="32">
        <v>162</v>
      </c>
      <c r="K99" s="33">
        <v>1</v>
      </c>
      <c r="L99" s="32" t="s">
        <v>243</v>
      </c>
      <c r="M99" s="34">
        <v>0.90590000000000004</v>
      </c>
      <c r="N99" s="32">
        <v>85</v>
      </c>
      <c r="O99" s="31" t="s">
        <v>244</v>
      </c>
    </row>
    <row r="100" spans="1:17" s="14" customFormat="1" ht="17" x14ac:dyDescent="0.2">
      <c r="A100" s="64">
        <v>99</v>
      </c>
      <c r="B100" s="11" t="s">
        <v>9</v>
      </c>
      <c r="C100" s="11">
        <v>55050</v>
      </c>
      <c r="D100" s="11">
        <v>55574</v>
      </c>
      <c r="E100" s="11">
        <v>525</v>
      </c>
      <c r="F100" s="27">
        <f t="shared" si="1"/>
        <v>175</v>
      </c>
      <c r="G100" s="11">
        <v>1</v>
      </c>
      <c r="H100" s="58" t="s">
        <v>245</v>
      </c>
      <c r="I100" s="68">
        <v>256</v>
      </c>
      <c r="J100" s="68">
        <v>256</v>
      </c>
      <c r="K100" s="72">
        <v>1</v>
      </c>
      <c r="L100" s="68" t="s">
        <v>246</v>
      </c>
      <c r="M100" s="76">
        <v>0.67820000000000003</v>
      </c>
      <c r="N100" s="68">
        <v>174</v>
      </c>
      <c r="O100" s="58" t="s">
        <v>247</v>
      </c>
    </row>
    <row r="101" spans="1:17" s="14" customFormat="1" ht="17" x14ac:dyDescent="0.2">
      <c r="A101" s="64">
        <v>100</v>
      </c>
      <c r="B101" s="11" t="s">
        <v>9</v>
      </c>
      <c r="C101" s="11">
        <v>55584</v>
      </c>
      <c r="D101" s="11">
        <v>56246</v>
      </c>
      <c r="E101" s="11">
        <v>663</v>
      </c>
      <c r="F101" s="27">
        <f t="shared" si="1"/>
        <v>221</v>
      </c>
      <c r="G101" s="11">
        <v>1</v>
      </c>
      <c r="H101" s="58" t="s">
        <v>248</v>
      </c>
      <c r="I101" s="68">
        <v>117</v>
      </c>
      <c r="J101" s="68">
        <v>117</v>
      </c>
      <c r="K101" s="72">
        <v>0.96</v>
      </c>
      <c r="L101" s="68" t="s">
        <v>249</v>
      </c>
      <c r="M101" s="76">
        <v>0.33910000000000001</v>
      </c>
      <c r="N101" s="68">
        <v>244</v>
      </c>
      <c r="O101" s="58" t="s">
        <v>250</v>
      </c>
    </row>
    <row r="102" spans="1:17" s="14" customFormat="1" ht="17" x14ac:dyDescent="0.2">
      <c r="A102" s="64">
        <v>101</v>
      </c>
      <c r="B102" s="11" t="s">
        <v>9</v>
      </c>
      <c r="C102" s="11">
        <v>56253</v>
      </c>
      <c r="D102" s="11">
        <v>57227</v>
      </c>
      <c r="E102" s="11">
        <v>975</v>
      </c>
      <c r="F102" s="27">
        <f t="shared" si="1"/>
        <v>325</v>
      </c>
      <c r="G102" s="11">
        <v>1</v>
      </c>
      <c r="H102" s="58" t="s">
        <v>251</v>
      </c>
      <c r="I102" s="58" t="s">
        <v>252</v>
      </c>
      <c r="J102" s="58">
        <v>3076781</v>
      </c>
      <c r="K102" s="68">
        <v>188</v>
      </c>
      <c r="L102" s="68">
        <v>188</v>
      </c>
      <c r="M102" s="72">
        <v>0.95</v>
      </c>
      <c r="N102" s="68" t="s">
        <v>253</v>
      </c>
      <c r="O102" s="76">
        <v>0.35239999999999999</v>
      </c>
      <c r="P102" s="13">
        <v>329</v>
      </c>
      <c r="Q102" s="12" t="s">
        <v>254</v>
      </c>
    </row>
    <row r="103" spans="1:17" s="14" customFormat="1" ht="17" x14ac:dyDescent="0.2">
      <c r="A103" s="64">
        <v>102</v>
      </c>
      <c r="B103" s="11" t="s">
        <v>9</v>
      </c>
      <c r="C103" s="11">
        <v>57228</v>
      </c>
      <c r="D103" s="11">
        <v>57572</v>
      </c>
      <c r="E103" s="11">
        <v>345</v>
      </c>
      <c r="F103" s="27">
        <f t="shared" si="1"/>
        <v>115</v>
      </c>
      <c r="G103" s="11">
        <v>1</v>
      </c>
      <c r="H103" s="58" t="s">
        <v>255</v>
      </c>
      <c r="I103" s="68">
        <v>126</v>
      </c>
      <c r="J103" s="68">
        <v>126</v>
      </c>
      <c r="K103" s="72">
        <v>0.9</v>
      </c>
      <c r="L103" s="68" t="s">
        <v>256</v>
      </c>
      <c r="M103" s="76">
        <v>0.5534</v>
      </c>
      <c r="N103" s="68">
        <v>137</v>
      </c>
      <c r="O103" s="58" t="s">
        <v>257</v>
      </c>
    </row>
    <row r="104" spans="1:17" s="5" customFormat="1" ht="17" x14ac:dyDescent="0.2">
      <c r="A104" s="48">
        <v>103</v>
      </c>
      <c r="B104" s="3" t="s">
        <v>9</v>
      </c>
      <c r="C104" s="3">
        <v>57582</v>
      </c>
      <c r="D104" s="3">
        <v>58244</v>
      </c>
      <c r="E104" s="3">
        <v>663</v>
      </c>
      <c r="F104" s="27">
        <f t="shared" si="1"/>
        <v>221</v>
      </c>
      <c r="G104" s="3">
        <v>1</v>
      </c>
      <c r="H104" s="50" t="s">
        <v>258</v>
      </c>
      <c r="I104" s="51">
        <v>206</v>
      </c>
      <c r="J104" s="51">
        <v>206</v>
      </c>
      <c r="K104" s="52">
        <v>0.96</v>
      </c>
      <c r="L104" s="51" t="s">
        <v>259</v>
      </c>
      <c r="M104" s="53">
        <v>0.4884</v>
      </c>
      <c r="N104" s="51">
        <v>239</v>
      </c>
      <c r="O104" s="50" t="s">
        <v>260</v>
      </c>
    </row>
    <row r="105" spans="1:17" s="17" customFormat="1" ht="17" x14ac:dyDescent="0.2">
      <c r="A105" s="29">
        <v>104</v>
      </c>
      <c r="B105" s="15" t="s">
        <v>9</v>
      </c>
      <c r="C105" s="15">
        <v>58254</v>
      </c>
      <c r="D105" s="15">
        <v>60194</v>
      </c>
      <c r="E105" s="15">
        <v>1941</v>
      </c>
      <c r="F105" s="27">
        <f t="shared" si="1"/>
        <v>647</v>
      </c>
      <c r="G105" s="15">
        <v>1</v>
      </c>
      <c r="H105" s="31" t="s">
        <v>261</v>
      </c>
      <c r="I105" s="32">
        <v>541</v>
      </c>
      <c r="J105" s="32">
        <v>541</v>
      </c>
      <c r="K105" s="33">
        <v>0.8</v>
      </c>
      <c r="L105" s="32" t="s">
        <v>138</v>
      </c>
      <c r="M105" s="34">
        <v>0.54890000000000005</v>
      </c>
      <c r="N105" s="32">
        <v>647</v>
      </c>
      <c r="O105" s="31" t="s">
        <v>262</v>
      </c>
    </row>
    <row r="106" spans="1:17" s="17" customFormat="1" ht="17" x14ac:dyDescent="0.2">
      <c r="A106" s="29">
        <v>105</v>
      </c>
      <c r="B106" s="15" t="s">
        <v>9</v>
      </c>
      <c r="C106" s="15">
        <v>60194</v>
      </c>
      <c r="D106" s="15">
        <v>60442</v>
      </c>
      <c r="E106" s="15">
        <v>249</v>
      </c>
      <c r="F106" s="27">
        <f t="shared" si="1"/>
        <v>83</v>
      </c>
      <c r="G106" s="15">
        <v>1</v>
      </c>
      <c r="H106" s="31" t="s">
        <v>263</v>
      </c>
      <c r="I106" s="32">
        <v>65.900000000000006</v>
      </c>
      <c r="J106" s="32">
        <v>65.900000000000006</v>
      </c>
      <c r="K106" s="33">
        <v>0.78</v>
      </c>
      <c r="L106" s="32" t="s">
        <v>264</v>
      </c>
      <c r="M106" s="34">
        <v>0.4375</v>
      </c>
      <c r="N106" s="32">
        <v>73</v>
      </c>
      <c r="O106" s="30"/>
    </row>
    <row r="107" spans="1:17" s="14" customFormat="1" ht="17" x14ac:dyDescent="0.2">
      <c r="A107" s="64">
        <v>106</v>
      </c>
      <c r="B107" s="11" t="s">
        <v>9</v>
      </c>
      <c r="C107" s="11">
        <v>60463</v>
      </c>
      <c r="D107" s="11">
        <v>60936</v>
      </c>
      <c r="E107" s="11">
        <v>474</v>
      </c>
      <c r="F107" s="27">
        <f t="shared" si="1"/>
        <v>158</v>
      </c>
      <c r="G107" s="11">
        <v>1</v>
      </c>
      <c r="H107" s="58" t="s">
        <v>265</v>
      </c>
      <c r="I107" s="68">
        <v>77.8</v>
      </c>
      <c r="J107" s="68">
        <v>77.8</v>
      </c>
      <c r="K107" s="72">
        <v>0.73</v>
      </c>
      <c r="L107" s="68" t="s">
        <v>266</v>
      </c>
      <c r="M107" s="76">
        <v>0.38140000000000002</v>
      </c>
      <c r="N107" s="68">
        <v>159</v>
      </c>
      <c r="O107" s="58" t="s">
        <v>267</v>
      </c>
    </row>
    <row r="108" spans="1:17" s="14" customFormat="1" ht="17" x14ac:dyDescent="0.2">
      <c r="A108" s="64">
        <v>107</v>
      </c>
      <c r="B108" s="11" t="s">
        <v>9</v>
      </c>
      <c r="C108" s="11">
        <v>60983</v>
      </c>
      <c r="D108" s="11">
        <v>61462</v>
      </c>
      <c r="E108" s="11">
        <v>480</v>
      </c>
      <c r="F108" s="27">
        <f t="shared" si="1"/>
        <v>160</v>
      </c>
      <c r="G108" s="11">
        <v>1</v>
      </c>
      <c r="H108" s="58" t="s">
        <v>268</v>
      </c>
      <c r="I108" s="68">
        <v>121</v>
      </c>
      <c r="J108" s="68">
        <v>121</v>
      </c>
      <c r="K108" s="72">
        <v>0.93</v>
      </c>
      <c r="L108" s="68" t="s">
        <v>269</v>
      </c>
      <c r="M108" s="76">
        <v>0.43919999999999998</v>
      </c>
      <c r="N108" s="68">
        <v>157</v>
      </c>
      <c r="O108" s="58" t="s">
        <v>270</v>
      </c>
    </row>
    <row r="109" spans="1:17" s="14" customFormat="1" ht="17" x14ac:dyDescent="0.2">
      <c r="A109" s="64">
        <v>108</v>
      </c>
      <c r="B109" s="11" t="s">
        <v>9</v>
      </c>
      <c r="C109" s="11">
        <v>61513</v>
      </c>
      <c r="D109" s="11">
        <v>62880</v>
      </c>
      <c r="E109" s="11">
        <v>1368</v>
      </c>
      <c r="F109" s="27">
        <f t="shared" si="1"/>
        <v>456</v>
      </c>
      <c r="G109" s="11">
        <v>1</v>
      </c>
      <c r="H109" s="58" t="s">
        <v>271</v>
      </c>
      <c r="I109" s="68">
        <v>525</v>
      </c>
      <c r="J109" s="68">
        <v>525</v>
      </c>
      <c r="K109" s="72">
        <v>0.99</v>
      </c>
      <c r="L109" s="68" t="s">
        <v>138</v>
      </c>
      <c r="M109" s="76">
        <v>0.56640000000000001</v>
      </c>
      <c r="N109" s="68">
        <v>471</v>
      </c>
      <c r="O109" s="58" t="s">
        <v>272</v>
      </c>
    </row>
    <row r="110" spans="1:17" s="19" customFormat="1" ht="17" x14ac:dyDescent="0.2">
      <c r="A110" s="20">
        <v>109</v>
      </c>
      <c r="B110" s="18" t="s">
        <v>9</v>
      </c>
      <c r="C110" s="18">
        <v>62906</v>
      </c>
      <c r="D110" s="18">
        <v>63583</v>
      </c>
      <c r="E110" s="18">
        <v>678</v>
      </c>
      <c r="F110" s="27">
        <f t="shared" si="1"/>
        <v>226</v>
      </c>
      <c r="G110" s="18">
        <v>1</v>
      </c>
      <c r="H110" s="37" t="s">
        <v>273</v>
      </c>
      <c r="I110" s="38">
        <v>110</v>
      </c>
      <c r="J110" s="38">
        <v>110</v>
      </c>
      <c r="K110" s="39">
        <v>0.73</v>
      </c>
      <c r="L110" s="38" t="s">
        <v>232</v>
      </c>
      <c r="M110" s="40">
        <v>0.34939999999999999</v>
      </c>
      <c r="N110" s="38">
        <v>229</v>
      </c>
      <c r="O110" s="37" t="s">
        <v>274</v>
      </c>
    </row>
    <row r="111" spans="1:17" s="14" customFormat="1" ht="17" x14ac:dyDescent="0.2">
      <c r="A111" s="64">
        <v>110</v>
      </c>
      <c r="B111" s="11" t="s">
        <v>9</v>
      </c>
      <c r="C111" s="11">
        <v>63576</v>
      </c>
      <c r="D111" s="11">
        <v>63998</v>
      </c>
      <c r="E111" s="11">
        <v>423</v>
      </c>
      <c r="F111" s="27">
        <f t="shared" si="1"/>
        <v>141</v>
      </c>
      <c r="G111" s="11">
        <v>1</v>
      </c>
      <c r="H111" s="58" t="s">
        <v>275</v>
      </c>
      <c r="I111" s="68">
        <v>53.9</v>
      </c>
      <c r="J111" s="68">
        <v>53.9</v>
      </c>
      <c r="K111" s="72">
        <v>0.91</v>
      </c>
      <c r="L111" s="68" t="s">
        <v>87</v>
      </c>
      <c r="M111" s="76">
        <v>0.26619999999999999</v>
      </c>
      <c r="N111" s="68">
        <v>145</v>
      </c>
      <c r="O111" s="58" t="s">
        <v>276</v>
      </c>
    </row>
    <row r="112" spans="1:17" s="14" customFormat="1" ht="17" x14ac:dyDescent="0.2">
      <c r="A112" s="64">
        <v>111</v>
      </c>
      <c r="B112" s="11" t="s">
        <v>9</v>
      </c>
      <c r="C112" s="11">
        <v>64042</v>
      </c>
      <c r="D112" s="11">
        <v>64515</v>
      </c>
      <c r="E112" s="11">
        <v>474</v>
      </c>
      <c r="F112" s="27">
        <f t="shared" si="1"/>
        <v>158</v>
      </c>
      <c r="G112" s="11">
        <v>1</v>
      </c>
      <c r="H112" s="58" t="s">
        <v>277</v>
      </c>
      <c r="I112" s="68">
        <v>86.7</v>
      </c>
      <c r="J112" s="68">
        <v>86.7</v>
      </c>
      <c r="K112" s="72">
        <v>0.8</v>
      </c>
      <c r="L112" s="68" t="s">
        <v>278</v>
      </c>
      <c r="M112" s="76">
        <v>0.376</v>
      </c>
      <c r="N112" s="68">
        <v>153</v>
      </c>
      <c r="O112" s="58" t="s">
        <v>279</v>
      </c>
    </row>
    <row r="113" spans="1:15" s="17" customFormat="1" ht="17" x14ac:dyDescent="0.2">
      <c r="A113" s="29">
        <v>112</v>
      </c>
      <c r="B113" s="15" t="s">
        <v>9</v>
      </c>
      <c r="C113" s="15">
        <v>64515</v>
      </c>
      <c r="D113" s="15">
        <v>65024</v>
      </c>
      <c r="E113" s="15">
        <v>510</v>
      </c>
      <c r="F113" s="27">
        <f t="shared" si="1"/>
        <v>170</v>
      </c>
      <c r="G113" s="15">
        <v>1</v>
      </c>
      <c r="H113" s="31" t="s">
        <v>51</v>
      </c>
      <c r="I113" s="32">
        <v>268</v>
      </c>
      <c r="J113" s="32">
        <v>268</v>
      </c>
      <c r="K113" s="33">
        <v>1</v>
      </c>
      <c r="L113" s="32" t="s">
        <v>280</v>
      </c>
      <c r="M113" s="34">
        <v>0.75739999999999996</v>
      </c>
      <c r="N113" s="32">
        <v>171</v>
      </c>
      <c r="O113" s="31" t="s">
        <v>281</v>
      </c>
    </row>
    <row r="114" spans="1:15" s="17" customFormat="1" ht="17" x14ac:dyDescent="0.2">
      <c r="A114" s="29">
        <v>113</v>
      </c>
      <c r="B114" s="15" t="s">
        <v>9</v>
      </c>
      <c r="C114" s="15">
        <v>65034</v>
      </c>
      <c r="D114" s="15">
        <v>65441</v>
      </c>
      <c r="E114" s="15">
        <v>408</v>
      </c>
      <c r="F114" s="27">
        <f t="shared" si="1"/>
        <v>136</v>
      </c>
      <c r="G114" s="15">
        <v>1</v>
      </c>
      <c r="H114" s="31" t="s">
        <v>51</v>
      </c>
      <c r="I114" s="32">
        <v>199</v>
      </c>
      <c r="J114" s="32">
        <v>199</v>
      </c>
      <c r="K114" s="33">
        <v>0.99</v>
      </c>
      <c r="L114" s="32" t="s">
        <v>282</v>
      </c>
      <c r="M114" s="34">
        <v>0.67159999999999997</v>
      </c>
      <c r="N114" s="32">
        <v>134</v>
      </c>
      <c r="O114" s="31" t="s">
        <v>283</v>
      </c>
    </row>
    <row r="115" spans="1:15" s="14" customFormat="1" ht="17" x14ac:dyDescent="0.2">
      <c r="A115" s="64">
        <v>114</v>
      </c>
      <c r="B115" s="11" t="s">
        <v>9</v>
      </c>
      <c r="C115" s="11">
        <v>65512</v>
      </c>
      <c r="D115" s="11">
        <v>66510</v>
      </c>
      <c r="E115" s="11">
        <v>999</v>
      </c>
      <c r="F115" s="27">
        <f t="shared" si="1"/>
        <v>333</v>
      </c>
      <c r="G115" s="11">
        <v>1</v>
      </c>
      <c r="H115" s="59" t="s">
        <v>284</v>
      </c>
      <c r="I115" s="69">
        <v>538</v>
      </c>
      <c r="J115" s="69">
        <v>538</v>
      </c>
      <c r="K115" s="73">
        <v>1</v>
      </c>
      <c r="L115" s="69" t="s">
        <v>138</v>
      </c>
      <c r="M115" s="77">
        <v>0.75900000000000001</v>
      </c>
      <c r="N115" s="69">
        <v>332</v>
      </c>
      <c r="O115" s="59" t="s">
        <v>285</v>
      </c>
    </row>
    <row r="116" spans="1:15" s="14" customFormat="1" ht="17" x14ac:dyDescent="0.2">
      <c r="A116" s="64">
        <v>115</v>
      </c>
      <c r="B116" s="11" t="s">
        <v>9</v>
      </c>
      <c r="C116" s="11">
        <v>66526</v>
      </c>
      <c r="D116" s="11">
        <v>66939</v>
      </c>
      <c r="E116" s="11">
        <v>414</v>
      </c>
      <c r="F116" s="27">
        <f t="shared" si="1"/>
        <v>138</v>
      </c>
      <c r="G116" s="11">
        <v>1</v>
      </c>
      <c r="H116" s="58" t="s">
        <v>286</v>
      </c>
      <c r="I116" s="68">
        <v>138</v>
      </c>
      <c r="J116" s="68">
        <v>138</v>
      </c>
      <c r="K116" s="72">
        <v>0.91</v>
      </c>
      <c r="L116" s="68" t="s">
        <v>287</v>
      </c>
      <c r="M116" s="76">
        <v>0.58399999999999996</v>
      </c>
      <c r="N116" s="68">
        <v>130</v>
      </c>
      <c r="O116" s="58" t="s">
        <v>288</v>
      </c>
    </row>
    <row r="117" spans="1:15" s="17" customFormat="1" ht="17" x14ac:dyDescent="0.2">
      <c r="A117" s="29">
        <v>116</v>
      </c>
      <c r="B117" s="15" t="s">
        <v>9</v>
      </c>
      <c r="C117" s="15">
        <v>66959</v>
      </c>
      <c r="D117" s="15">
        <v>68059</v>
      </c>
      <c r="E117" s="15">
        <v>1101</v>
      </c>
      <c r="F117" s="27">
        <f t="shared" si="1"/>
        <v>367</v>
      </c>
      <c r="G117" s="15">
        <v>1</v>
      </c>
      <c r="H117" s="31" t="s">
        <v>51</v>
      </c>
      <c r="I117" s="32">
        <v>532</v>
      </c>
      <c r="J117" s="32">
        <v>532</v>
      </c>
      <c r="K117" s="33">
        <v>0.99</v>
      </c>
      <c r="L117" s="32" t="s">
        <v>138</v>
      </c>
      <c r="M117" s="34">
        <v>0.76580000000000004</v>
      </c>
      <c r="N117" s="32">
        <v>365</v>
      </c>
      <c r="O117" s="31" t="s">
        <v>289</v>
      </c>
    </row>
    <row r="118" spans="1:15" s="5" customFormat="1" ht="17" x14ac:dyDescent="0.2">
      <c r="A118" s="48">
        <v>117</v>
      </c>
      <c r="B118" s="3" t="s">
        <v>9</v>
      </c>
      <c r="C118" s="3">
        <v>68059</v>
      </c>
      <c r="D118" s="3">
        <v>68529</v>
      </c>
      <c r="E118" s="3">
        <v>471</v>
      </c>
      <c r="F118" s="27">
        <f t="shared" si="1"/>
        <v>157</v>
      </c>
      <c r="G118" s="3">
        <v>1</v>
      </c>
      <c r="H118" s="50" t="s">
        <v>290</v>
      </c>
      <c r="I118" s="51">
        <v>177</v>
      </c>
      <c r="J118" s="51">
        <v>177</v>
      </c>
      <c r="K118" s="52">
        <v>0.97</v>
      </c>
      <c r="L118" s="51" t="s">
        <v>291</v>
      </c>
      <c r="M118" s="53">
        <v>0.55130000000000001</v>
      </c>
      <c r="N118" s="51">
        <v>159</v>
      </c>
      <c r="O118" s="50" t="s">
        <v>292</v>
      </c>
    </row>
    <row r="119" spans="1:15" s="14" customFormat="1" ht="17" x14ac:dyDescent="0.2">
      <c r="A119" s="64">
        <v>118</v>
      </c>
      <c r="B119" s="11" t="s">
        <v>9</v>
      </c>
      <c r="C119" s="11">
        <v>68629</v>
      </c>
      <c r="D119" s="11">
        <v>70206</v>
      </c>
      <c r="E119" s="11">
        <v>1578</v>
      </c>
      <c r="F119" s="27">
        <f t="shared" si="1"/>
        <v>526</v>
      </c>
      <c r="G119" s="11">
        <v>1</v>
      </c>
      <c r="H119" s="58" t="s">
        <v>293</v>
      </c>
      <c r="I119" s="68">
        <v>553</v>
      </c>
      <c r="J119" s="68">
        <v>553</v>
      </c>
      <c r="K119" s="72">
        <v>0.99</v>
      </c>
      <c r="L119" s="68" t="s">
        <v>138</v>
      </c>
      <c r="M119" s="76">
        <v>0.53349999999999997</v>
      </c>
      <c r="N119" s="68">
        <v>522</v>
      </c>
      <c r="O119" s="58" t="s">
        <v>294</v>
      </c>
    </row>
    <row r="120" spans="1:15" s="26" customFormat="1" ht="17" x14ac:dyDescent="0.2">
      <c r="A120" s="20">
        <v>119</v>
      </c>
      <c r="B120" s="21" t="s">
        <v>9</v>
      </c>
      <c r="C120" s="21">
        <v>70288</v>
      </c>
      <c r="D120" s="21">
        <v>71835</v>
      </c>
      <c r="E120" s="21">
        <v>1548</v>
      </c>
      <c r="F120" s="27">
        <f t="shared" si="1"/>
        <v>516</v>
      </c>
      <c r="G120" s="21">
        <v>1</v>
      </c>
      <c r="H120" s="22" t="s">
        <v>295</v>
      </c>
      <c r="I120" s="23">
        <v>645</v>
      </c>
      <c r="J120" s="23">
        <v>645</v>
      </c>
      <c r="K120" s="24">
        <v>0.99</v>
      </c>
      <c r="L120" s="23" t="s">
        <v>138</v>
      </c>
      <c r="M120" s="25">
        <v>0.6321</v>
      </c>
      <c r="N120" s="23">
        <v>513</v>
      </c>
      <c r="O120" s="22" t="s">
        <v>296</v>
      </c>
    </row>
    <row r="121" spans="1:15" s="17" customFormat="1" ht="17" x14ac:dyDescent="0.2">
      <c r="A121" s="29">
        <v>120</v>
      </c>
      <c r="B121" s="15" t="s">
        <v>9</v>
      </c>
      <c r="C121" s="15">
        <v>72776</v>
      </c>
      <c r="D121" s="15">
        <v>72949</v>
      </c>
      <c r="E121" s="15">
        <v>174</v>
      </c>
      <c r="F121" s="27">
        <f t="shared" si="1"/>
        <v>58</v>
      </c>
      <c r="G121" s="15">
        <v>1</v>
      </c>
      <c r="H121" s="31" t="s">
        <v>51</v>
      </c>
      <c r="I121" s="32">
        <v>66.2</v>
      </c>
      <c r="J121" s="32">
        <v>66.2</v>
      </c>
      <c r="K121" s="33">
        <v>0.96</v>
      </c>
      <c r="L121" s="32" t="s">
        <v>93</v>
      </c>
      <c r="M121" s="34">
        <v>0.46589999999999998</v>
      </c>
      <c r="N121" s="32">
        <v>95</v>
      </c>
      <c r="O121" s="31" t="s">
        <v>297</v>
      </c>
    </row>
    <row r="122" spans="1:15" x14ac:dyDescent="0.2">
      <c r="A122" s="62">
        <v>121</v>
      </c>
      <c r="B122" s="1" t="s">
        <v>9</v>
      </c>
      <c r="C122" s="1">
        <v>72971</v>
      </c>
      <c r="D122" s="1">
        <v>73147</v>
      </c>
      <c r="E122" s="1">
        <v>177</v>
      </c>
      <c r="F122" s="27">
        <f t="shared" si="1"/>
        <v>59</v>
      </c>
      <c r="G122" s="1">
        <v>1</v>
      </c>
      <c r="H122" s="56" t="s">
        <v>7</v>
      </c>
      <c r="I122" s="56"/>
      <c r="J122" s="56"/>
      <c r="K122" s="56"/>
      <c r="L122" s="56"/>
      <c r="M122" s="56"/>
      <c r="N122" s="56"/>
      <c r="O122" s="56"/>
    </row>
    <row r="123" spans="1:15" s="17" customFormat="1" ht="17" x14ac:dyDescent="0.2">
      <c r="A123" s="29">
        <v>122</v>
      </c>
      <c r="B123" s="15" t="s">
        <v>9</v>
      </c>
      <c r="C123" s="15">
        <v>73300</v>
      </c>
      <c r="D123" s="15">
        <v>73563</v>
      </c>
      <c r="E123" s="15">
        <v>264</v>
      </c>
      <c r="F123" s="27">
        <f t="shared" si="1"/>
        <v>88</v>
      </c>
      <c r="G123" s="15">
        <v>1</v>
      </c>
      <c r="H123" s="31" t="s">
        <v>298</v>
      </c>
      <c r="I123" s="32">
        <v>39.700000000000003</v>
      </c>
      <c r="J123" s="32">
        <v>39.700000000000003</v>
      </c>
      <c r="K123" s="33">
        <v>0.71</v>
      </c>
      <c r="L123" s="32" t="s">
        <v>299</v>
      </c>
      <c r="M123" s="34">
        <v>0.38100000000000001</v>
      </c>
      <c r="N123" s="32">
        <v>119</v>
      </c>
      <c r="O123" s="31" t="s">
        <v>300</v>
      </c>
    </row>
    <row r="124" spans="1:15" x14ac:dyDescent="0.2">
      <c r="A124" s="62">
        <v>123</v>
      </c>
      <c r="B124" s="1" t="s">
        <v>9</v>
      </c>
      <c r="C124" s="1">
        <v>73619</v>
      </c>
      <c r="D124" s="1">
        <v>73717</v>
      </c>
      <c r="E124" s="1">
        <v>99</v>
      </c>
      <c r="F124" s="27">
        <f t="shared" si="1"/>
        <v>33</v>
      </c>
      <c r="G124" s="1">
        <v>1</v>
      </c>
      <c r="H124" s="56" t="s">
        <v>7</v>
      </c>
      <c r="I124" s="56"/>
      <c r="J124" s="56"/>
      <c r="K124" s="56"/>
      <c r="L124" s="56"/>
      <c r="M124" s="56"/>
      <c r="N124" s="56"/>
      <c r="O124" s="56"/>
    </row>
    <row r="125" spans="1:15" s="17" customFormat="1" ht="17" x14ac:dyDescent="0.2">
      <c r="A125" s="29">
        <v>124</v>
      </c>
      <c r="B125" s="15" t="s">
        <v>9</v>
      </c>
      <c r="C125" s="15">
        <v>73733</v>
      </c>
      <c r="D125" s="15">
        <v>73981</v>
      </c>
      <c r="E125" s="15">
        <v>249</v>
      </c>
      <c r="F125" s="27">
        <f t="shared" si="1"/>
        <v>83</v>
      </c>
      <c r="G125" s="15">
        <v>1</v>
      </c>
      <c r="H125" s="31" t="s">
        <v>51</v>
      </c>
      <c r="I125" s="32">
        <v>84.3</v>
      </c>
      <c r="J125" s="32">
        <v>84.3</v>
      </c>
      <c r="K125" s="33">
        <v>1</v>
      </c>
      <c r="L125" s="32" t="s">
        <v>301</v>
      </c>
      <c r="M125" s="34">
        <v>0.52439999999999998</v>
      </c>
      <c r="N125" s="32">
        <v>82</v>
      </c>
      <c r="O125" s="31" t="s">
        <v>302</v>
      </c>
    </row>
    <row r="126" spans="1:15" s="17" customFormat="1" ht="17" x14ac:dyDescent="0.2">
      <c r="A126" s="29">
        <v>125</v>
      </c>
      <c r="B126" s="15" t="s">
        <v>9</v>
      </c>
      <c r="C126" s="15">
        <v>73991</v>
      </c>
      <c r="D126" s="15">
        <v>74173</v>
      </c>
      <c r="E126" s="15">
        <v>183</v>
      </c>
      <c r="F126" s="27">
        <f t="shared" si="1"/>
        <v>61</v>
      </c>
      <c r="G126" s="15">
        <v>1</v>
      </c>
      <c r="H126" s="31" t="s">
        <v>303</v>
      </c>
      <c r="I126" s="32">
        <v>58.9</v>
      </c>
      <c r="J126" s="32">
        <v>58.9</v>
      </c>
      <c r="K126" s="33">
        <v>0.9</v>
      </c>
      <c r="L126" s="32" t="s">
        <v>304</v>
      </c>
      <c r="M126" s="34">
        <v>0.5</v>
      </c>
      <c r="N126" s="32">
        <v>92</v>
      </c>
      <c r="O126" s="31" t="s">
        <v>305</v>
      </c>
    </row>
    <row r="127" spans="1:15" s="47" customFormat="1" ht="17" x14ac:dyDescent="0.2">
      <c r="A127" s="41">
        <v>126</v>
      </c>
      <c r="B127" s="42" t="s">
        <v>9</v>
      </c>
      <c r="C127" s="42">
        <v>74223</v>
      </c>
      <c r="D127" s="42">
        <v>74621</v>
      </c>
      <c r="E127" s="42">
        <v>399</v>
      </c>
      <c r="F127" s="27">
        <f t="shared" si="1"/>
        <v>133</v>
      </c>
      <c r="G127" s="42">
        <v>1</v>
      </c>
      <c r="H127" s="43" t="s">
        <v>306</v>
      </c>
      <c r="I127" s="44">
        <v>58.2</v>
      </c>
      <c r="J127" s="44">
        <v>58.2</v>
      </c>
      <c r="K127" s="45">
        <v>0.97</v>
      </c>
      <c r="L127" s="44" t="s">
        <v>307</v>
      </c>
      <c r="M127" s="46">
        <v>0.32840000000000003</v>
      </c>
      <c r="N127" s="44">
        <v>143</v>
      </c>
      <c r="O127" s="43" t="s">
        <v>308</v>
      </c>
    </row>
    <row r="128" spans="1:15" s="17" customFormat="1" ht="17" x14ac:dyDescent="0.2">
      <c r="A128" s="29">
        <v>127</v>
      </c>
      <c r="B128" s="15" t="s">
        <v>9</v>
      </c>
      <c r="C128" s="15">
        <v>74605</v>
      </c>
      <c r="D128" s="15">
        <v>74859</v>
      </c>
      <c r="E128" s="15">
        <v>255</v>
      </c>
      <c r="F128" s="27">
        <f t="shared" si="1"/>
        <v>85</v>
      </c>
      <c r="G128" s="15">
        <v>1</v>
      </c>
      <c r="H128" s="31" t="s">
        <v>309</v>
      </c>
      <c r="I128" s="32">
        <v>42.7</v>
      </c>
      <c r="J128" s="32">
        <v>42.7</v>
      </c>
      <c r="K128" s="33">
        <v>0.44</v>
      </c>
      <c r="L128" s="32" t="s">
        <v>310</v>
      </c>
      <c r="M128" s="34">
        <v>0.54049999999999998</v>
      </c>
      <c r="N128" s="32">
        <v>61</v>
      </c>
      <c r="O128" s="31" t="s">
        <v>311</v>
      </c>
    </row>
    <row r="129" spans="1:15" s="17" customFormat="1" ht="17" x14ac:dyDescent="0.2">
      <c r="A129" s="29">
        <v>128</v>
      </c>
      <c r="B129" s="15" t="s">
        <v>9</v>
      </c>
      <c r="C129" s="15">
        <v>74860</v>
      </c>
      <c r="D129" s="15">
        <v>75051</v>
      </c>
      <c r="E129" s="15">
        <v>192</v>
      </c>
      <c r="F129" s="27">
        <f t="shared" si="1"/>
        <v>64</v>
      </c>
      <c r="G129" s="15">
        <v>1</v>
      </c>
      <c r="H129" s="31" t="s">
        <v>51</v>
      </c>
      <c r="I129" s="32">
        <v>54.3</v>
      </c>
      <c r="J129" s="32">
        <v>54.3</v>
      </c>
      <c r="K129" s="33">
        <v>0.89</v>
      </c>
      <c r="L129" s="32" t="s">
        <v>312</v>
      </c>
      <c r="M129" s="34">
        <v>0.4194</v>
      </c>
      <c r="N129" s="32">
        <v>66</v>
      </c>
      <c r="O129" s="31" t="s">
        <v>313</v>
      </c>
    </row>
    <row r="130" spans="1:15" x14ac:dyDescent="0.2">
      <c r="A130" s="62">
        <v>129</v>
      </c>
      <c r="B130" s="1" t="s">
        <v>9</v>
      </c>
      <c r="C130" s="1">
        <v>75054</v>
      </c>
      <c r="D130" s="1">
        <v>75299</v>
      </c>
      <c r="E130" s="1">
        <v>246</v>
      </c>
      <c r="F130" s="27">
        <f t="shared" si="1"/>
        <v>82</v>
      </c>
      <c r="G130" s="1">
        <v>1</v>
      </c>
      <c r="H130" s="56" t="s">
        <v>7</v>
      </c>
      <c r="I130" s="56"/>
      <c r="J130" s="56"/>
      <c r="K130" s="56"/>
      <c r="L130" s="56"/>
      <c r="M130" s="56"/>
      <c r="N130" s="56"/>
      <c r="O130" s="56"/>
    </row>
    <row r="131" spans="1:15" s="17" customFormat="1" ht="17" x14ac:dyDescent="0.2">
      <c r="A131" s="29">
        <v>130</v>
      </c>
      <c r="B131" s="15" t="s">
        <v>9</v>
      </c>
      <c r="C131" s="15">
        <v>75403</v>
      </c>
      <c r="D131" s="15">
        <v>75786</v>
      </c>
      <c r="E131" s="15">
        <v>384</v>
      </c>
      <c r="F131" s="27">
        <f t="shared" ref="F131:F132" si="2">E131/3</f>
        <v>128</v>
      </c>
      <c r="G131" s="15">
        <v>1</v>
      </c>
      <c r="H131" s="31" t="s">
        <v>314</v>
      </c>
      <c r="I131" s="32">
        <v>83.6</v>
      </c>
      <c r="J131" s="32">
        <v>83.6</v>
      </c>
      <c r="K131" s="33">
        <v>0.61</v>
      </c>
      <c r="L131" s="32" t="s">
        <v>315</v>
      </c>
      <c r="M131" s="34">
        <v>0.53159999999999996</v>
      </c>
      <c r="N131" s="32">
        <v>107</v>
      </c>
      <c r="O131" s="31" t="s">
        <v>316</v>
      </c>
    </row>
    <row r="132" spans="1:15" s="17" customFormat="1" ht="17" x14ac:dyDescent="0.2">
      <c r="A132" s="29">
        <v>131</v>
      </c>
      <c r="B132" s="15" t="s">
        <v>9</v>
      </c>
      <c r="C132" s="15">
        <v>76342</v>
      </c>
      <c r="D132" s="15">
        <v>76950</v>
      </c>
      <c r="E132" s="15">
        <v>609</v>
      </c>
      <c r="F132" s="27">
        <f t="shared" si="2"/>
        <v>203</v>
      </c>
      <c r="G132" s="15">
        <v>1</v>
      </c>
      <c r="H132" s="31" t="s">
        <v>26</v>
      </c>
      <c r="I132" s="32">
        <v>117</v>
      </c>
      <c r="J132" s="32">
        <v>117</v>
      </c>
      <c r="K132" s="33">
        <v>0.87</v>
      </c>
      <c r="L132" s="32" t="s">
        <v>317</v>
      </c>
      <c r="M132" s="34">
        <v>0.36930000000000002</v>
      </c>
      <c r="N132" s="32">
        <v>201</v>
      </c>
      <c r="O132" s="31" t="s">
        <v>318</v>
      </c>
    </row>
  </sheetData>
  <hyperlinks>
    <hyperlink ref="H2" r:id="rId1" location="alnHdr_XOR96395" tooltip="Go to alignment for MAG: phage Gp37Gp68 family protein [Caudoviricetes sp.]" display="https://blast.ncbi.nlm.nih.gov/Blast.cgi - alnHdr_XOR96395" xr:uid="{9D5B43E6-40A9-4145-B638-A2CBE2AD1A91}"/>
    <hyperlink ref="O2" r:id="rId2" tooltip="Show report for XOR96395.1" display="https://www.ncbi.nlm.nih.gov/protein/XOR96395.1?report=genbank&amp;log$=prottop&amp;blast_rank=2&amp;RID=7G6DVNPP014" xr:uid="{68F45266-65DB-A843-9EBE-7B7FB103E40B}"/>
    <hyperlink ref="H3" r:id="rId3" location="alnHdr_AXN57890" tooltip="Go to alignment for putative anti-sigma factor [Acinetobacter phage ABPH49]" display="https://blast.ncbi.nlm.nih.gov/Blast.cgi - alnHdr_AXN57890" xr:uid="{D90727EF-ACC4-834E-A526-483FF2733269}"/>
    <hyperlink ref="O3" r:id="rId4" tooltip="Show report for AXN57890.1" display="https://www.ncbi.nlm.nih.gov/protein/AXN57890.1?report=genbank&amp;log$=prottop&amp;blast_rank=5&amp;RID=7G6DVNPP014" xr:uid="{4DEDDA99-93CE-D340-B59F-E1B70D5D0AA7}"/>
    <hyperlink ref="H4" r:id="rId5" location="alnHdr_YP_009832519" tooltip="Go to alignment for hypothetical protein BIS47_12 [Klebsiella phage vB_KpnM_BIS47]" display="https://blast.ncbi.nlm.nih.gov/Blast.cgi - alnHdr_YP_009832519" xr:uid="{AD4E6239-3343-6241-A2EF-FFA02EEF4DA8}"/>
    <hyperlink ref="O4" r:id="rId6" tooltip="Show report for YP_009832519.1" display="https://www.ncbi.nlm.nih.gov/protein/YP_009832519.1?report=genbank&amp;log$=prottop&amp;blast_rank=2&amp;RID=7G6DVNPP014" xr:uid="{BADEAB3A-E458-F54C-98A2-18BA9983D89D}"/>
    <hyperlink ref="H7" r:id="rId7" location="alnHdr_BBK09195" tooltip="Go to alignment for hypothetical protein [Klebsiella phage 05F01]" display="https://blast.ncbi.nlm.nih.gov/Blast.cgi - alnHdr_BBK09195" xr:uid="{F31823D2-A4A0-AB41-A4A8-4377F8BE632D}"/>
    <hyperlink ref="O7" r:id="rId8" tooltip="Show report for BBK09195.1" display="https://www.ncbi.nlm.nih.gov/protein/BBK09195.1?report=genbank&amp;log$=prottop&amp;blast_rank=1&amp;RID=7G6DVNPP014" xr:uid="{FFDD3574-0C2B-8842-83B1-25C10E8387B0}"/>
    <hyperlink ref="H8" r:id="rId9" location="alnHdr_YP_006987267" tooltip="Go to alignment for hypothetical protein GAP32_162 [Cronobacter phage vB_CsaM_GAP32]" display="https://blast.ncbi.nlm.nih.gov/Blast.cgi - alnHdr_YP_006987267" xr:uid="{61441F05-1FE8-8248-B9DA-C5C4D305B117}"/>
    <hyperlink ref="O8" r:id="rId10" tooltip="Show report for YP_006987267.1" display="https://www.ncbi.nlm.nih.gov/protein/YP_006987267.1?report=genbank&amp;log$=prottop&amp;blast_rank=3&amp;RID=7G6DVNPP014" xr:uid="{A1C52FAA-7725-8C44-BF1C-254C8AB9B499}"/>
    <hyperlink ref="H9" r:id="rId11" location="alnHdr_BBK09167" tooltip="Go to alignment for hypothetical protein [Klebsiella phage 05F01]" display="https://blast.ncbi.nlm.nih.gov/Blast.cgi - alnHdr_BBK09167" xr:uid="{A53E88CE-4936-D84F-9F6C-41DF231BF0CC}"/>
    <hyperlink ref="O9" r:id="rId12" tooltip="Show report for BBK09167.1" display="https://www.ncbi.nlm.nih.gov/protein/BBK09167.1?report=genbank&amp;log$=prottop&amp;blast_rank=2&amp;RID=7G6DVNPP014" xr:uid="{4027D357-CE3A-E649-ACB7-F020D03BC470}"/>
    <hyperlink ref="H6" r:id="rId13" location="alnHdr_AXN57954" tooltip="Go to alignment for hypothetical protein [Acinetobacter phage ABPH49]" display="https://blast.ncbi.nlm.nih.gov/Blast.cgi - alnHdr_AXN57954" xr:uid="{8802CC6B-B9CC-F84F-A58B-3E4D53F3FFA2}"/>
    <hyperlink ref="O6" r:id="rId14" tooltip="Show report for AXN57954.1" display="https://www.ncbi.nlm.nih.gov/protein/AXN57954.1?report=genbank&amp;log$=prottop&amp;blast_rank=2&amp;RID=7G6DVNPP014" xr:uid="{13B1951C-ABAF-EF43-864F-3BD698769D26}"/>
    <hyperlink ref="H10" r:id="rId15" location="alnHdr_XCI78007" tooltip="Go to alignment for ATPase [Klebsiella phage FKP3]" display="https://blast.ncbi.nlm.nih.gov/Blast.cgi - alnHdr_XCI78007" xr:uid="{43AF59CD-F6B5-6146-8715-6514007EC76E}"/>
    <hyperlink ref="O10" r:id="rId16" tooltip="Show report for XCI78007.1" display="https://www.ncbi.nlm.nih.gov/protein/XCI78007.1?report=genbank&amp;log$=prottop&amp;blast_rank=2&amp;RID=7G6DVNPP014" xr:uid="{2BC63D51-FD93-8B48-A6DE-D8131393F69D}"/>
    <hyperlink ref="H11" r:id="rId17" location="alnHdr_XQW42306" tooltip="Go to alignment for hypothetical protein DXHMKXAF_CDS0019 [Enterobacter phage FENT2]" display="https://blast.ncbi.nlm.nih.gov/Blast.cgi - alnHdr_XQW42306" xr:uid="{BF2A333F-5163-4442-876E-BE0F85340760}"/>
    <hyperlink ref="O11" r:id="rId18" tooltip="Show report for XQW42306.1" display="https://www.ncbi.nlm.nih.gov/protein/XQW42306.1?report=genbank&amp;log$=prottop&amp;blast_rank=2&amp;RID=7G6DVNPP014" xr:uid="{A73838BB-B258-E140-BC14-196439042C44}"/>
    <hyperlink ref="H12" r:id="rId19" location="alnHdr_XCI77984" tooltip="Go to alignment for hypothetical protein [Klebsiella phage FKP3]" display="https://blast.ncbi.nlm.nih.gov/Blast.cgi - alnHdr_XCI77984" xr:uid="{05DC8BA0-EDF9-9B4A-B08A-4F975BF804F8}"/>
    <hyperlink ref="O12" r:id="rId20" tooltip="Show report for XCI77984.1" display="https://www.ncbi.nlm.nih.gov/protein/XCI77984.1?report=genbank&amp;log$=prottop&amp;blast_rank=2&amp;RID=7G6DVNPP014" xr:uid="{99A3C8EA-3ABD-3B40-B532-3E5116F0B1E9}"/>
    <hyperlink ref="H13" r:id="rId21" location="alnHdr_QZA71140" tooltip="Go to alignment for hypothetical protein AH01_22 [Pantoea phage AH01]" display="https://blast.ncbi.nlm.nih.gov/Blast.cgi - alnHdr_QZA71140" xr:uid="{E936AD49-5E95-624C-9913-A619FBE3705E}"/>
    <hyperlink ref="O13" r:id="rId22" tooltip="Show report for QZA71140.1" display="https://www.ncbi.nlm.nih.gov/protein/QZA71140.1?report=genbank&amp;log$=prottop&amp;blast_rank=2&amp;RID=7G6DVNPP014" xr:uid="{169C6697-3090-0645-A159-98112426AEB0}"/>
    <hyperlink ref="H14" r:id="rId23" location="alnHdr_UOL48645" tooltip="Go to alignment for hypothetical protein [Pseudomonas phage Astolliot]" display="https://blast.ncbi.nlm.nih.gov/Blast.cgi - alnHdr_UOL48645" xr:uid="{30147174-68F6-A040-8923-FA6C89B37C2F}"/>
    <hyperlink ref="O14" r:id="rId24" tooltip="Show report for UOL48645.1" display="https://www.ncbi.nlm.nih.gov/protein/UOL48645.1?report=genbank&amp;log$=prottop&amp;blast_rank=3&amp;RID=7G6DVNPP014" xr:uid="{695FA625-30DD-CF4A-9298-6D1ACB1D1EFF}"/>
    <hyperlink ref="H15" r:id="rId25" location="alnHdr_XOR02658" tooltip="Go to alignment for MAG: hypothetical protein [Caudoviricetes sp.]" display="https://blast.ncbi.nlm.nih.gov/Blast.cgi - alnHdr_XOR02658" xr:uid="{E4EC1AA8-D018-6748-BE7F-19999E298D42}"/>
    <hyperlink ref="O15" r:id="rId26" tooltip="Show report for XOR02658.1" display="https://www.ncbi.nlm.nih.gov/protein/XOR02658.1?report=genbank&amp;log$=prottop&amp;blast_rank=1&amp;RID=7G6DVNPP014" xr:uid="{1E6DA3B0-1AFC-FD40-8EBC-B2BD087F4B75}"/>
    <hyperlink ref="H16" r:id="rId27" location="alnHdr_XOR63933" tooltip="Go to alignment for MAG: hypothetical protein [Caudoviricetes sp.]" display="https://blast.ncbi.nlm.nih.gov/Blast.cgi - alnHdr_XOR63933" xr:uid="{4D9AF137-6B46-914E-903D-3B258B8FC72D}"/>
    <hyperlink ref="O16" r:id="rId28" tooltip="Show report for XOR63933.1" display="https://www.ncbi.nlm.nih.gov/protein/XOR63933.1?report=genbank&amp;log$=prottop&amp;blast_rank=2&amp;RID=7G6DVNPP014" xr:uid="{787E46EC-0F4E-B146-B582-D6C36261D63C}"/>
    <hyperlink ref="H17" r:id="rId29" location="alnHdr_XCI78002" tooltip="Go to alignment for hypothetical protein [Klebsiella phage FKP3]" display="https://blast.ncbi.nlm.nih.gov/Blast.cgi - alnHdr_XCI78002" xr:uid="{DDBD02F3-0046-5446-8E41-C7D951214E7D}"/>
    <hyperlink ref="O17" r:id="rId30" tooltip="Show report for XCI78002.1" display="https://www.ncbi.nlm.nih.gov/protein/XCI78002.1?report=genbank&amp;log$=prottop&amp;blast_rank=2&amp;RID=7G6DVNPP014" xr:uid="{FFA21AC1-5DED-7C4C-8B8F-376E64AD929C}"/>
    <hyperlink ref="H18" r:id="rId31" location="alnHdr_XOR02655" tooltip="Go to alignment for MAG: hypothetical protein [Caudoviricetes sp.]" display="https://blast.ncbi.nlm.nih.gov/Blast.cgi - alnHdr_XOR02655" xr:uid="{8D4A4802-591F-B44B-B00E-C9C34F097131}"/>
    <hyperlink ref="O18" r:id="rId32" tooltip="Show report for XOR02655.1" display="https://www.ncbi.nlm.nih.gov/protein/XOR02655.1?report=genbank&amp;log$=prottop&amp;blast_rank=1&amp;RID=7G6DVNPP014" xr:uid="{2326E9E2-A727-624F-AE42-54560BBF66CA}"/>
    <hyperlink ref="H20" r:id="rId33" location="alnHdr_UYL22656" tooltip="Go to alignment for hypothetical protein IT22_00127 [Erwinia phage IT22]" display="https://blast.ncbi.nlm.nih.gov/Blast.cgi - alnHdr_UYL22656" xr:uid="{5FB4845E-6350-8B42-9991-637E0C30AF44}"/>
    <hyperlink ref="O20" r:id="rId34" tooltip="Show report for UYL22656.1" display="https://www.ncbi.nlm.nih.gov/protein/UYL22656.1?report=genbank&amp;log$=prottop&amp;blast_rank=5&amp;RID=7G6DVNPP014" xr:uid="{7955825D-25D2-AC48-9A6B-1FA105608B64}"/>
    <hyperlink ref="H21" r:id="rId35" location="alnHdr_AVH85315" tooltip="Go to alignment for hypothetical protein RsoM2USA_387 [Ralstonia phage RsoM2USA]" display="https://blast.ncbi.nlm.nih.gov/Blast.cgi - alnHdr_AVH85315" xr:uid="{FAA8E20A-C3B1-0743-AF8F-4A1B6B71F1D6}"/>
    <hyperlink ref="O21" r:id="rId36" tooltip="Show report for AVH85315.1" display="https://www.ncbi.nlm.nih.gov/protein/AVH85315.1?report=genbank&amp;log$=prottop&amp;blast_rank=13&amp;RID=7G6DVNPP014" xr:uid="{B75D6B3C-84AB-AC4A-9B4C-C6F44591B464}"/>
    <hyperlink ref="H22" r:id="rId37" location="alnHdr_UGL62076" tooltip="Go to alignment for putative endonuclease [Escherichia phage JLBYU50]" display="https://blast.ncbi.nlm.nih.gov/Blast.cgi - alnHdr_UGL62076" xr:uid="{E60E2BF2-AA0F-0742-80A3-CF45AD5006E0}"/>
    <hyperlink ref="O22" r:id="rId38" tooltip="Show report for UGL62076.1" display="https://www.ncbi.nlm.nih.gov/protein/UGL62076.1?report=genbank&amp;log$=prottop&amp;blast_rank=5&amp;RID=7G6DVNPP014" xr:uid="{B5884838-5D84-EA48-97A8-8527FFB03F99}"/>
    <hyperlink ref="H24" r:id="rId39" location="alnHdr_YP_009851769" tooltip="Go to alignment for MazG-like pyrophosphatase [Erwinia phage pEp_SNUABM_01]" display="https://blast.ncbi.nlm.nih.gov/Blast.cgi - alnHdr_YP_009851769" xr:uid="{BEE49343-E836-0249-9919-790FBD7BE8B8}"/>
    <hyperlink ref="O24" r:id="rId40" tooltip="Show report for YP_009851769.1" display="https://www.ncbi.nlm.nih.gov/protein/YP_009851769.1?report=genbank&amp;log$=prottop&amp;blast_rank=2&amp;RID=7G6DVNPP014" xr:uid="{B6A02982-9E4D-EC4D-A47D-F95DCFEAE2FE}"/>
    <hyperlink ref="H26" r:id="rId41" location="alnHdr_QXG07633" tooltip="Go to alignment for putative DNA methylase [Erwinia phage Snitter]" display="https://blast.ncbi.nlm.nih.gov/Blast.cgi - alnHdr_QXG07633" xr:uid="{5429838F-4028-D34B-9528-355CC00BBFBB}"/>
    <hyperlink ref="O26" r:id="rId42" tooltip="Show report for QXG07633.1" display="https://www.ncbi.nlm.nih.gov/protein/QXG07633.1?report=genbank&amp;log$=prottop&amp;blast_rank=6&amp;RID=7G6DVNPP014" xr:uid="{07B58261-86CE-7E49-8A28-548B261BB47A}"/>
    <hyperlink ref="H27" r:id="rId43" location="alnHdr_YP_009104135" tooltip="Go to alignment for DNA helicase [Shewanella sp. phage 1/40]" display="https://blast.ncbi.nlm.nih.gov/Blast.cgi - alnHdr_YP_009104135" xr:uid="{D9D770FC-D0F6-954F-988A-D77D2DEBB440}"/>
    <hyperlink ref="O27" r:id="rId44" tooltip="Show report for YP_009104135.1" display="https://www.ncbi.nlm.nih.gov/protein/YP_009104135.1?report=genbank&amp;log$=prottop&amp;blast_rank=3&amp;RID=7G6DVNPP014" xr:uid="{AF5010BA-F434-8340-8005-C849A1476D81}"/>
    <hyperlink ref="H28" r:id="rId45" location="alnHdr_QYW06561" tooltip="Go to alignment for hypothetical protein uav_029 [Pseudomonas phage UAVern]" display="https://blast.ncbi.nlm.nih.gov/Blast.cgi - alnHdr_QYW06561" xr:uid="{F486596D-DA56-7E41-A4FF-EDF490B587E1}"/>
    <hyperlink ref="O28" r:id="rId46" tooltip="Show report for QYW06561.1" display="https://www.ncbi.nlm.nih.gov/protein/QYW06561.1?report=genbank&amp;log$=prottop&amp;blast_rank=7&amp;RID=7G6DVNPP014" xr:uid="{3A0ABFF1-6A30-BA41-9A10-EEFB6F9B929A}"/>
    <hyperlink ref="H29" r:id="rId47" location="alnHdr_UYE98472" tooltip="Go to alignment for hypothetical protein XbC2_43 [Xanthomonas phage XbC2]" display="https://blast.ncbi.nlm.nih.gov/Blast.cgi - alnHdr_UYE98472" xr:uid="{CC52EF6A-EE90-424C-869F-B0113FF8E39B}"/>
    <hyperlink ref="O29" r:id="rId48" tooltip="Show report for UYE98472.1" display="https://www.ncbi.nlm.nih.gov/protein/UYE98472.1?report=genbank&amp;log$=prottop&amp;blast_rank=11&amp;RID=7MEV8D8M014" xr:uid="{FAB54CD6-09EA-5B44-937E-66D962808132}"/>
    <hyperlink ref="H30" r:id="rId49" location="alnHdr_UYA58223" tooltip="Go to alignment for hypothetical protein [Klebsiella phage DP]" display="https://blast.ncbi.nlm.nih.gov/Blast.cgi - alnHdr_UYA58223" xr:uid="{63D76113-D8FA-6246-8A67-2CCE25C86F4E}"/>
    <hyperlink ref="O30" r:id="rId50" tooltip="Show report for UYA58223.1" display="https://www.ncbi.nlm.nih.gov/protein/UYA58223.1?report=genbank&amp;log$=prottop&amp;blast_rank=2&amp;RID=7MEV8D8M014" xr:uid="{A9B053B2-5826-3A49-AB4E-15FF46DC89FD}"/>
    <hyperlink ref="H31" r:id="rId51" location="alnHdr_WNL63483" tooltip="Go to alignment for hypothetical protein [Citrobacter phage Tr1]" display="https://blast.ncbi.nlm.nih.gov/Blast.cgi - alnHdr_WNL63483" xr:uid="{F4FA88B2-B900-C54B-9054-4C3404E3E70A}"/>
    <hyperlink ref="O31" r:id="rId52" tooltip="Show report for WNL63483.1" display="https://www.ncbi.nlm.nih.gov/protein/WNL63483.1?report=genbank&amp;log$=prottop&amp;blast_rank=2&amp;RID=7MEV8D8M014" xr:uid="{60983301-3E32-9C47-9454-500C6843DB8E}"/>
    <hyperlink ref="H32" r:id="rId53" location="alnHdr_DAY73764" tooltip="Go to alignment for MAG TPA: hypothetical protein [Caudoviricetes sp.]" display="https://blast.ncbi.nlm.nih.gov/Blast.cgi - alnHdr_DAY73764" xr:uid="{1ABDDB72-03D0-D94E-B1CD-A2366757C48B}"/>
    <hyperlink ref="O32" r:id="rId54" tooltip="Show report for DAY73764.1" display="https://www.ncbi.nlm.nih.gov/protein/DAY73764.1?report=genbank&amp;log$=prottop&amp;blast_rank=1&amp;RID=7MEV8D8M014" xr:uid="{844255F6-FD37-5940-8051-1285D17B548E}"/>
    <hyperlink ref="H33" r:id="rId55" location="alnHdr_YP_009594659" tooltip="Go to alignment for hypothetical protein FDG95_gp119 [Pectobacterium phage vB_PcaM_CBB]" display="https://blast.ncbi.nlm.nih.gov/Blast.cgi - alnHdr_YP_009594659" xr:uid="{4CBF52AA-FC56-694B-A4A1-809BC2905974}"/>
    <hyperlink ref="O33" r:id="rId56" tooltip="Show report for YP_009594659.1" display="https://www.ncbi.nlm.nih.gov/protein/YP_009594659.1?report=genbank&amp;log$=prottop&amp;blast_rank=2&amp;RID=7MEV8D8M014" xr:uid="{41DADC85-5146-0142-81C2-0064DB712BD2}"/>
    <hyperlink ref="H34" r:id="rId57" location="alnHdr_QXO11505" tooltip="Go to alignment for hypothetical protein pEaSNUABM19_00359 [Erwinia phage pEa_SNUABM_19]" display="https://blast.ncbi.nlm.nih.gov/Blast.cgi - alnHdr_QXO11505" xr:uid="{E9846087-924F-D243-A626-02A39E8A5652}"/>
    <hyperlink ref="O34" r:id="rId58" tooltip="Show report for QXO11505.1" display="https://www.ncbi.nlm.nih.gov/protein/QXO11505.1?report=genbank&amp;log$=prottop&amp;blast_rank=2&amp;RID=7MEV8D8M014" xr:uid="{C6D9107F-0477-A945-AEB4-17EC7F449A51}"/>
    <hyperlink ref="H35" r:id="rId59" location="alnHdr_UVX31195" tooltip="Go to alignment for hypothetical protein A1b_00003 [Klebsiella phage VLCpiA1b]" display="https://blast.ncbi.nlm.nih.gov/Blast.cgi - alnHdr_UVX31195" xr:uid="{793C0EB4-9EB9-2545-87F9-B41C4740D968}"/>
    <hyperlink ref="O35" r:id="rId60" tooltip="Show report for UVX31195.1" display="https://www.ncbi.nlm.nih.gov/protein/UVX31195.1?report=genbank&amp;log$=prottop&amp;blast_rank=1&amp;RID=7MEV8D8M014" xr:uid="{D70CE3B3-A505-2A4F-970F-2F8591973CC3}"/>
    <hyperlink ref="H36" r:id="rId61" location="alnHdr_XQW42519" tooltip="Go to alignment for hypothetical protein DXHMKXAF_CDS0234 [Enterobacter phage FENT2]" display="https://blast.ncbi.nlm.nih.gov/Blast.cgi - alnHdr_XQW42519" xr:uid="{7EB661CF-3709-8144-9CB9-C860DBA20F20}"/>
    <hyperlink ref="O36" r:id="rId62" tooltip="Show report for XQW42519.1" display="https://www.ncbi.nlm.nih.gov/protein/XQW42519.1?report=genbank&amp;log$=prottop&amp;blast_rank=1&amp;RID=7MEV8D8M014" xr:uid="{DE425B48-E191-E34E-8459-1F76F148614F}"/>
    <hyperlink ref="H37" r:id="rId63" location="alnHdr_APC44432" tooltip="Go to alignment for hypothetical protein [Pseudoalteromonas phage PH357]" display="https://blast.ncbi.nlm.nih.gov/Blast.cgi - alnHdr_APC44432" xr:uid="{F992FE6C-53E6-D345-BC0D-B82A0C755B5B}"/>
    <hyperlink ref="O37" r:id="rId64" tooltip="Show report for APC44432.1" display="https://www.ncbi.nlm.nih.gov/protein/APC44432.1?report=genbank&amp;log$=prottop&amp;blast_rank=8&amp;RID=7MEV8D8M014" xr:uid="{7D1CF92E-6D95-E249-A708-27A0C76EA23C}"/>
    <hyperlink ref="H38" r:id="rId65" location="alnHdr_QPI17898" tooltip="Go to alignment for hypothetical protein POP12_106 [Pectobacterium phage POP12]" display="https://blast.ncbi.nlm.nih.gov/Blast.cgi - alnHdr_QPI17898" xr:uid="{4C0B4347-1650-2047-A684-A211EE6FF6B4}"/>
    <hyperlink ref="O38" r:id="rId66" tooltip="Show report for QPI17898.1" display="https://www.ncbi.nlm.nih.gov/protein/QPI17898.1?report=genbank&amp;log$=prottop&amp;blast_rank=4&amp;RID=7MEV8D8M014" xr:uid="{EE76F06F-0CC6-5A46-80CA-EFAEE6740C6C}"/>
    <hyperlink ref="H39" r:id="rId67" location="alnHdr_XOQ88030" tooltip="Go to alignment for MAG: hypothetical protein [Caudoviricetes sp.]" display="https://blast.ncbi.nlm.nih.gov/Blast.cgi - alnHdr_XOQ88030" xr:uid="{618B17D0-5853-8549-AF66-805326939B88}"/>
    <hyperlink ref="O39" r:id="rId68" tooltip="Show report for XOQ88030.1" display="https://www.ncbi.nlm.nih.gov/protein/XOQ88030.1?report=genbank&amp;log$=prottop&amp;blast_rank=1&amp;RID=7MEV8D8M014" xr:uid="{5828B380-7749-B64F-A38E-8F80E00ADBCC}"/>
    <hyperlink ref="H40" r:id="rId69" location="alnHdr_YP_004539078" tooltip="Go to alignment for hypothetical protein LIMEzero_ORF05 [Pantoea phage LIMEzero]" display="https://blast.ncbi.nlm.nih.gov/Blast.cgi - alnHdr_YP_004539078" xr:uid="{0A984B3C-DA34-BB4A-96AC-2B9D76D5D774}"/>
    <hyperlink ref="O40" r:id="rId70" tooltip="Show report for YP_004539078.1" display="https://www.ncbi.nlm.nih.gov/protein/YP_004539078.1?report=genbank&amp;log$=prottop&amp;blast_rank=2&amp;RID=7MEV8D8M014" xr:uid="{90C603B4-381E-2943-BF80-BA954D529721}"/>
    <hyperlink ref="H41" r:id="rId71" location="alnHdr_BBK09207" tooltip="Go to alignment for hypothetical protein [Klebsiella phage 05F01]" display="https://blast.ncbi.nlm.nih.gov/Blast.cgi - alnHdr_BBK09207" xr:uid="{D8E0681B-7C59-6846-AD97-0829D20E501B}"/>
    <hyperlink ref="O41" r:id="rId72" tooltip="Show report for BBK09207.1" display="https://www.ncbi.nlm.nih.gov/protein/BBK09207.1?report=genbank&amp;log$=prottop&amp;blast_rank=2&amp;RID=7MEV8D8M014" xr:uid="{790E3B11-9956-A342-B59C-9A07B1554A87}"/>
    <hyperlink ref="H42" r:id="rId73" location="alnHdr_WP_229504486" tooltip="Go to alignment for macro domain-containing protein [Escherichia coli]" display="https://blast.ncbi.nlm.nih.gov/Blast.cgi - alnHdr_WP_229504486" xr:uid="{A34E1F20-6AF5-6A45-BAA1-A8E5A5A940C8}"/>
    <hyperlink ref="O42" r:id="rId74" tooltip="Show report for WP_229504486.1" display="https://www.ncbi.nlm.nih.gov/protein/WP_229504486.1?report=genbank&amp;log$=prottop&amp;blast_rank=2&amp;RID=7MEV8D8M014" xr:uid="{59AFD5D6-8CC8-C84B-9A0E-71B47CD7DDC3}"/>
    <hyperlink ref="H45" r:id="rId75" location="alnHdr_YP_009286782" tooltip="Go to alignment for hypothetical protein PP16_gp12 [Pectobacterium phage PP16]" display="https://blast.ncbi.nlm.nih.gov/Blast.cgi - alnHdr_YP_009286782" xr:uid="{CE57A254-B66A-6242-97B8-BD62008EBB5D}"/>
    <hyperlink ref="O45" r:id="rId76" tooltip="Show report for YP_009286782.1" display="https://www.ncbi.nlm.nih.gov/protein/YP_009286782.1?report=genbank&amp;log$=prottop&amp;blast_rank=9&amp;RID=7MEV8D8M014" xr:uid="{FBC53AE9-FC54-F14A-B89F-A4EC6E9A4A8E}"/>
    <hyperlink ref="H46" r:id="rId77" location="alnHdr_WPJ68502" tooltip="Go to alignment for hypothetical protein OMDBNIEC_00016 [Salmonella phage STP-SP5]" display="https://blast.ncbi.nlm.nih.gov/Blast.cgi - alnHdr_WPJ68502" xr:uid="{0C9B2A0B-7C6A-BF4A-9585-33A338632A51}"/>
    <hyperlink ref="O46" r:id="rId78" tooltip="Show report for WPJ68502.1" display="https://www.ncbi.nlm.nih.gov/protein/WPJ68502.1?report=genbank&amp;log$=prottop&amp;blast_rank=2&amp;RID=7MEV8D8M014" xr:uid="{6BE65B0D-8082-FF46-AA88-C243930404C1}"/>
    <hyperlink ref="H47" r:id="rId79" location="alnHdr_YP_009904063" tooltip="Go to alignment for tRNA amidotransferase [Burkholderia phage BcepSaruman]" display="https://blast.ncbi.nlm.nih.gov/Blast.cgi - alnHdr_YP_009904063" xr:uid="{5BEBF434-7A72-134C-AFFD-BD9BDE3E3DE7}"/>
    <hyperlink ref="O47" r:id="rId80" tooltip="Show report for YP_009904063.1" display="https://www.ncbi.nlm.nih.gov/protein/YP_009904063.1?report=genbank&amp;log$=prottop&amp;blast_rank=4&amp;RID=7MEV8D8M014" xr:uid="{764E3877-4CDE-904C-8565-7B469D6DEFB1}"/>
    <hyperlink ref="H48" r:id="rId81" location="alnHdr_XCO36266" tooltip="Go to alignment for hypothetical protein [Klebsiella phage KP2025]" display="https://blast.ncbi.nlm.nih.gov/Blast.cgi - alnHdr_XCO36266" xr:uid="{C256BE40-D466-F140-A17B-7ADB1B69F959}"/>
    <hyperlink ref="O48" r:id="rId82" tooltip="Show report for XCO36266.1" display="https://www.ncbi.nlm.nih.gov/protein/XCO36266.1?report=genbank&amp;log$=prottop&amp;blast_rank=3&amp;RID=7MEV8D8M014" xr:uid="{293BE618-54B1-FC4F-B246-CFB9F1B2D688}"/>
    <hyperlink ref="H49" r:id="rId83" location="alnHdr_XLZ16324" tooltip="Go to alignment for hypothetical protein Ursula_CDS0303 [Citrobacter phage Ursula]" display="https://blast.ncbi.nlm.nih.gov/Blast.cgi - alnHdr_XLZ16324" xr:uid="{4615E34E-D49E-BF4E-BAA5-E3798ACD3E62}"/>
    <hyperlink ref="O49" r:id="rId84" tooltip="Show report for XLZ16324.1" display="https://www.ncbi.nlm.nih.gov/protein/XLZ16324.1?report=genbank&amp;log$=prottop&amp;blast_rank=1&amp;RID=7MEV8D8M014" xr:uid="{09A0F2B5-016A-B540-89D8-D5A28EB880D8}"/>
    <hyperlink ref="H50" r:id="rId85" location="alnHdr_YP_009602364" tooltip="Go to alignment for hypothetical protein FDH54_gp141 [Escherichia phage V18]" display="https://blast.ncbi.nlm.nih.gov/Blast.cgi - alnHdr_YP_009602364" xr:uid="{8C54640F-6722-6D45-A181-BFFEB206FF20}"/>
    <hyperlink ref="O50" r:id="rId86" tooltip="Show report for YP_009602364.1" display="https://www.ncbi.nlm.nih.gov/protein/YP_009602364.1?report=genbank&amp;log$=prottop&amp;blast_rank=3&amp;RID=7MEV8D8M014" xr:uid="{B66F79DD-DF78-8C4B-84E8-EF10E2BD69C6}"/>
    <hyperlink ref="H52" r:id="rId87" location="alnHdr_XOR02684" tooltip="Go to alignment for MAG: hypothetical protein [Caudoviricetes sp.]" display="https://blast.ncbi.nlm.nih.gov/Blast.cgi - alnHdr_XOR02684" xr:uid="{A8117AF9-6ECF-E046-8C31-96EDA80B4F2B}"/>
    <hyperlink ref="O52" r:id="rId88" tooltip="Show report for XOR02684.1" display="https://www.ncbi.nlm.nih.gov/protein/XOR02684.1?report=genbank&amp;log$=prottop&amp;blast_rank=1&amp;RID=7MEV8D8M014" xr:uid="{2F629D37-3924-4C47-8C7C-4B062CBB0B17}"/>
    <hyperlink ref="H53" r:id="rId89" location="alnHdr_QHJ83782" tooltip="Go to alignment for MAG: hypothetical protein [Caudoviricetes sp.]" display="https://blast.ncbi.nlm.nih.gov/Blast.cgi - alnHdr_QHJ83782" xr:uid="{620D9DAB-60D6-304D-A566-34C2D0A3CC6F}"/>
    <hyperlink ref="O53" r:id="rId90" tooltip="Show report for QHJ83782.1" display="https://www.ncbi.nlm.nih.gov/protein/QHJ83782.1?report=genbank&amp;log$=prottop&amp;blast_rank=1&amp;RID=7RYYXJNH015" xr:uid="{A7022307-E891-7F43-A690-51A9933C77A6}"/>
    <hyperlink ref="H54" r:id="rId91" location="alnHdr_XCI78016" tooltip="Go to alignment for membrane protein [Klebsiella phage FKP3]" display="https://blast.ncbi.nlm.nih.gov/Blast.cgi - alnHdr_XCI78016" xr:uid="{BC0B9460-F55F-2649-B81C-DD04FE967E07}"/>
    <hyperlink ref="O54" r:id="rId92" tooltip="Show report for XCI78016.1" display="https://www.ncbi.nlm.nih.gov/protein/XCI78016.1?report=genbank&amp;log$=prottop&amp;blast_rank=1&amp;RID=7RYYXJNH015" xr:uid="{9C079A82-7CCD-B04B-979C-73960BC06374}"/>
    <hyperlink ref="H55" r:id="rId93" location="alnHdr_URC22349" tooltip="Go to alignment for putative NinX protein [Serratia phage vB_SmaM-ChuuTotoro]" display="https://blast.ncbi.nlm.nih.gov/Blast.cgi - alnHdr_URC22349" xr:uid="{1087E597-0160-4F4B-8876-D3D7D7DE3D33}"/>
    <hyperlink ref="O55" r:id="rId94" tooltip="Show report for URC22349.1" display="https://www.ncbi.nlm.nih.gov/protein/URC22349.1?report=genbank&amp;log$=prottop&amp;blast_rank=2&amp;RID=7RYYXJNH015" xr:uid="{9F6A0197-0F67-1C47-8EF2-64435E1DF444}"/>
    <hyperlink ref="H56" r:id="rId95" location="alnHdr_XOQ88046" tooltip="Go to alignment for MAG: hypothetical protein [Caudoviricetes sp.]" display="https://blast.ncbi.nlm.nih.gov/Blast.cgi - alnHdr_XOQ88046" xr:uid="{1AD90B17-3F3F-B646-BEDD-3E4312A38194}"/>
    <hyperlink ref="O56" r:id="rId96" tooltip="Show report for XOQ88046.1" display="https://www.ncbi.nlm.nih.gov/protein/XOQ88046.1?report=genbank&amp;log$=prottop&amp;blast_rank=1&amp;RID=7RYYXJNH015" xr:uid="{68E494B0-8C69-F048-9A08-C71AD14E2E45}"/>
    <hyperlink ref="H57" r:id="rId97" location="alnHdr_XOR02689" tooltip="Go to alignment for MAG: hypothetical protein [Caudoviricetes sp.]" display="https://blast.ncbi.nlm.nih.gov/Blast.cgi - alnHdr_XOR02689" xr:uid="{87BD39D6-FDC2-144A-B2CB-312D4C71E308}"/>
    <hyperlink ref="O57" r:id="rId98" tooltip="Show report for XOR02689.1" display="https://www.ncbi.nlm.nih.gov/protein/XOR02689.1?report=genbank&amp;log$=prottop&amp;blast_rank=1&amp;RID=7RYYXJNH015" xr:uid="{09659A98-6124-D04A-AAD9-15308DDDCBAB}"/>
    <hyperlink ref="H60" r:id="rId99" location="alnHdr_XNS40732" tooltip="Go to alignment for tellurite resistance protein [Escherichia phage VivaForever]" display="https://blast.ncbi.nlm.nih.gov/Blast.cgi - alnHdr_XNS40732" xr:uid="{32309A8E-9E3E-D142-B8E2-DC3A1FAB4035}"/>
    <hyperlink ref="O60" r:id="rId100" tooltip="Show report for XNS40732.1" display="https://www.ncbi.nlm.nih.gov/protein/XNS40732.1?report=genbank&amp;log$=prottop&amp;blast_rank=3&amp;RID=7RYYXJNH015" xr:uid="{0AA96A62-1CE4-154F-A23D-972F56B949BA}"/>
    <hyperlink ref="H61" r:id="rId101" location="alnHdr_QQV91971" tooltip="Go to alignment for hypothetical protein vBKpMFBKp34_126 [Klebsiella phage vB_KpM_FBKp34]" display="https://blast.ncbi.nlm.nih.gov/Blast.cgi - alnHdr_QQV91971" xr:uid="{1C3D88AC-A90B-1D42-BF9D-503EF246B1D0}"/>
    <hyperlink ref="O61" r:id="rId102" tooltip="Show report for QQV91971.1" display="https://www.ncbi.nlm.nih.gov/protein/QQV91971.1?report=genbank&amp;log$=prottop&amp;blast_rank=1&amp;RID=7RYYXJNH015" xr:uid="{19731AB1-D77F-6543-8B69-6BA75C19950B}"/>
    <hyperlink ref="H62" r:id="rId103" location="alnHdr_XBW78009" tooltip="Go to alignment for hypothetical protein [Escherichia phage vB_EcoS_P1338]" display="https://blast.ncbi.nlm.nih.gov/Blast.cgi - alnHdr_XBW78009" xr:uid="{C9FD5BDB-9C3B-694F-B22A-EB11D93CB7A5}"/>
    <hyperlink ref="O62" r:id="rId104" tooltip="Show report for XBW78009.1" display="https://www.ncbi.nlm.nih.gov/protein/XBW78009.1?report=genbank&amp;log$=prottop&amp;blast_rank=1&amp;RID=7RYYXJNH015" xr:uid="{BD29CF29-A61D-8748-8A66-9187C0071F9C}"/>
    <hyperlink ref="H63" r:id="rId105" location="alnHdr_QQV91785" tooltip="Go to alignment for putative tellurium resistance protein [Klebsiella phage vB_KpM_FBKp34]" display="https://blast.ncbi.nlm.nih.gov/Blast.cgi - alnHdr_QQV91785" xr:uid="{8A624633-1441-B348-8CA8-97A81C0D9E89}"/>
    <hyperlink ref="O63" r:id="rId106" tooltip="Show report for QQV91785.1" display="https://www.ncbi.nlm.nih.gov/protein/QQV91785.1?report=genbank&amp;log$=prottop&amp;blast_rank=3&amp;RID=7RYYXJNH015" xr:uid="{133FF7A4-E9D7-774D-BC0B-2843AFBE5408}"/>
    <hyperlink ref="H64" r:id="rId107" location="alnHdr_WP_016069211" tooltip="Go to alignment for hypothetical protein [Escherichia coli]" display="https://blast.ncbi.nlm.nih.gov/Blast.cgi - alnHdr_WP_016069211" xr:uid="{8996CAC2-1683-254C-84F8-544AD9ACF63E}"/>
    <hyperlink ref="O64" r:id="rId108" tooltip="Show report for WP_016069211.1" display="https://www.ncbi.nlm.nih.gov/protein/WP_016069211.1?report=genbank&amp;log$=prottop&amp;blast_rank=1&amp;RID=7RYYXJNH015" xr:uid="{8677D142-B52B-4543-AC5F-39D4170AA0EB}"/>
    <hyperlink ref="H66" r:id="rId109" location="alnHdr_XOQ88053" tooltip="Go to alignment for MAG: cell wall hydrolase SleB [Caudoviricetes sp.]" display="https://blast.ncbi.nlm.nih.gov/Blast.cgi - alnHdr_XOQ88053" xr:uid="{D4D95126-D950-7E47-9BBA-E599B58CA7D7}"/>
    <hyperlink ref="O66" r:id="rId110" tooltip="Show report for XOQ88053.1" display="https://www.ncbi.nlm.nih.gov/protein/XOQ88053.1?report=genbank&amp;log$=prottop&amp;blast_rank=2&amp;RID=7RYYXJNH015" xr:uid="{C6B99A19-66FE-7A4E-9E7D-B50B660C451B}"/>
    <hyperlink ref="P65" r:id="rId111" tooltip="Show report for UYL04824.1" display="https://www.ncbi.nlm.nih.gov/protein/UYL04824.1?report=genbank&amp;log$=prottop&amp;blast_rank=2&amp;RID=7RYYXJNH015" xr:uid="{F5F84E23-2583-5B49-8335-9960EED4FE93}"/>
    <hyperlink ref="H65" r:id="rId112" location="alnHdr_UYL04824" tooltip="Go to alignment for general stress protein 16U [Klebsiella phage KP13-26]" display="https://blast.ncbi.nlm.nih.gov/Blast.cgi - alnHdr_UYL04824" xr:uid="{12FA6CEF-1238-464F-B5BD-82805E16C690}"/>
    <hyperlink ref="O65" r:id="rId113" tooltip="Show report for UYL04824.1" display="https://www.ncbi.nlm.nih.gov/protein/UYL04824.1?report=genbank&amp;log$=prottop&amp;blast_rank=2&amp;RID=7RYYXJNH015" xr:uid="{8C97583E-089A-B441-994F-C465D01D85B3}"/>
    <hyperlink ref="H67" r:id="rId114" location="alnHdr_YP_011108531" tooltip="Go to alignment for hypothetical protein [Serratia phage PCH45]" display="https://blast.ncbi.nlm.nih.gov/Blast.cgi - alnHdr_YP_011108531" xr:uid="{82C76975-762F-5F4F-80EB-EA83152D9B46}"/>
    <hyperlink ref="O67" r:id="rId115" tooltip="Show report for YP_011108531.1" display="https://www.ncbi.nlm.nih.gov/protein/YP_011108531.1?report=genbank&amp;log$=prottop&amp;blast_rank=2&amp;RID=7RYYXJNH015" xr:uid="{820EAF02-5B77-504C-B233-90FD4EF0CCDE}"/>
    <hyperlink ref="H68" r:id="rId116" location="alnHdr_XOQ88056" tooltip="Go to alignment for MAG: hypothetical protein [Caudoviricetes sp.]" display="https://blast.ncbi.nlm.nih.gov/Blast.cgi - alnHdr_XOQ88056" xr:uid="{125DEDD4-4F4E-9A46-9236-F41B288E96CD}"/>
    <hyperlink ref="O68" r:id="rId117" tooltip="Show report for XOQ88056.1" display="https://www.ncbi.nlm.nih.gov/protein/XOQ88056.1?report=genbank&amp;log$=prottop&amp;blast_rank=1&amp;RID=7RYYXJNH015" xr:uid="{1CBF4CE5-393C-E249-8F8E-1BE14261F05F}"/>
    <hyperlink ref="H69" r:id="rId118" location="alnHdr_XOQ88057" tooltip="Go to alignment for MAG: hypothetical protein [Caudoviricetes sp.]" display="https://blast.ncbi.nlm.nih.gov/Blast.cgi - alnHdr_XOQ88057" xr:uid="{45D3AA0E-FA2C-AE41-BDEA-48036350E6F1}"/>
    <hyperlink ref="O69" r:id="rId119" tooltip="Show report for XOQ88057.1" display="https://www.ncbi.nlm.nih.gov/protein/XOQ88057.1?report=genbank&amp;log$=prottop&amp;blast_rank=1&amp;RID=7RYYXJNH015" xr:uid="{28CA9ABA-7F4A-E14D-95E0-43EF178455EC}"/>
    <hyperlink ref="H70" r:id="rId120" location="alnHdr_XKX17605" tooltip="Go to alignment for hypothetical protein MVUOKPPV_CDS0208 [Klebsiella phage phi1_175008]" display="https://blast.ncbi.nlm.nih.gov/Blast.cgi - alnHdr_XKX17605" xr:uid="{43E8D4F5-3E52-5C45-8EC8-0C10CB3488F9}"/>
    <hyperlink ref="O70" r:id="rId121" tooltip="Show report for XKX17605.1" display="https://www.ncbi.nlm.nih.gov/protein/XKX17605.1?report=genbank&amp;log$=prottop&amp;blast_rank=4&amp;RID=7RYYXJNH015" xr:uid="{E1600712-AB1A-CD4C-913D-3FE16624AB4F}"/>
    <hyperlink ref="H73" r:id="rId122" location="alnHdr_WNA16115" tooltip="Go to alignment for hypothetical protein XaC1_476 [Xanthomonas phage XaC1]" display="https://blast.ncbi.nlm.nih.gov/Blast.cgi - alnHdr_WNA16115" xr:uid="{31B6BFE6-39F8-7B4E-AC7C-D5AA38C3BC6B}"/>
    <hyperlink ref="O73" r:id="rId123" tooltip="Show report for WNA16115.1" display="https://www.ncbi.nlm.nih.gov/protein/WNA16115.1?report=genbank&amp;log$=prottop&amp;blast_rank=3&amp;RID=7RYYXJNH015" xr:uid="{86C93D93-B257-5F41-B2FD-475C0BF4AAB5}"/>
    <hyperlink ref="H74" r:id="rId124" location="alnHdr_QQV91845" tooltip="Go to alignment for hypothetical protein vBKpMFBKp34_143 [Klebsiella phage vB_KpM_FBKp34]" display="https://blast.ncbi.nlm.nih.gov/Blast.cgi - alnHdr_QQV91845" xr:uid="{D7882A25-7E5E-0241-8FE5-210091531072}"/>
    <hyperlink ref="O74" r:id="rId125" tooltip="Show report for QQV91845.1" display="https://www.ncbi.nlm.nih.gov/protein/QQV91845.1?report=genbank&amp;log$=prottop&amp;blast_rank=3&amp;RID=7RYYXJNH015" xr:uid="{ACBED2EC-0D9C-4C43-965B-024E1326ED1A}"/>
    <hyperlink ref="H75" r:id="rId126" location="alnHdr_QQV91916" tooltip="Go to alignment for hypothetical protein vBKpMFBKp34_144 [Klebsiella phage vB_KpM_FBKp34]" display="https://blast.ncbi.nlm.nih.gov/Blast.cgi - alnHdr_QQV91916" xr:uid="{013275A2-0308-C647-955E-91471866A0BC}"/>
    <hyperlink ref="O75" r:id="rId127" tooltip="Show report for QQV91916.1" display="https://www.ncbi.nlm.nih.gov/protein/QQV91916.1?report=genbank&amp;log$=prottop&amp;blast_rank=2&amp;RID=7RYYXJNH015" xr:uid="{733C43FA-3683-3447-9169-45D4551B7B26}"/>
    <hyperlink ref="H76" r:id="rId128" location="alnHdr_YP_009851554" tooltip="Go to alignment for hypothetical protein HWC63_gp031 [Erwinia phage pEp_SNUABM_01]" display="https://blast.ncbi.nlm.nih.gov/Blast.cgi - alnHdr_YP_009851554" xr:uid="{D05F39D5-8957-A04D-A2E9-F41F7B39E0AE}"/>
    <hyperlink ref="O76" r:id="rId129" tooltip="Show report for YP_009851554.1" display="https://www.ncbi.nlm.nih.gov/protein/YP_009851554.1?report=genbank&amp;log$=prottop&amp;blast_rank=17&amp;RID=7RYYXJNH015" xr:uid="{17322D52-6E51-1B46-9864-A48283E68BB9}"/>
    <hyperlink ref="H77" r:id="rId130" location="alnHdr_WNL63452" tooltip="Go to alignment for hypothetical protein [Citrobacter phage Tr1]" display="https://blast.ncbi.nlm.nih.gov/Blast.cgi - alnHdr_WNL63452" xr:uid="{1744E996-AF96-254A-9F8A-217DBE3875EC}"/>
    <hyperlink ref="O77" r:id="rId131" tooltip="Show report for WNL63452.1" display="https://www.ncbi.nlm.nih.gov/protein/WNL63452.1?report=genbank&amp;log$=prottop&amp;blast_rank=9&amp;RID=7RYYXJNH015" xr:uid="{F544E513-ED15-6543-9250-219FBD73C24D}"/>
    <hyperlink ref="H78" r:id="rId132" location="alnHdr_AUR95678" tooltip="Go to alignment for hypothetical protein NVP1210O_56 [Vibrio phage 1.210.O._10N.222.52.C2]" display="https://blast.ncbi.nlm.nih.gov/Blast.cgi - alnHdr_AUR95678" xr:uid="{8C3C28A1-471C-104A-9174-FBF2116855E5}"/>
    <hyperlink ref="O78" r:id="rId133" tooltip="Show report for AUR95678.1" display="https://www.ncbi.nlm.nih.gov/protein/AUR95678.1?report=genbank&amp;log$=prottop&amp;blast_rank=2&amp;RID=7RYYXJNH015" xr:uid="{6C0F0D6B-796C-F047-9764-B3555B916C9A}"/>
    <hyperlink ref="H79" r:id="rId134" location="alnHdr_XOR02708" tooltip="Go to alignment for MAG: hypothetical protein [Caudoviricetes sp.]" display="https://blast.ncbi.nlm.nih.gov/Blast.cgi - alnHdr_XOR02708" xr:uid="{3D3C2FCC-FF33-AA49-BB9F-C690609732F9}"/>
    <hyperlink ref="O79" r:id="rId135" tooltip="Show report for XOR02708.1" display="https://www.ncbi.nlm.nih.gov/protein/XOR02708.1?report=genbank&amp;log$=prottop&amp;blast_rank=1&amp;RID=7RYYXJNH015" xr:uid="{2B20BEB2-44E5-A94C-8B12-0640D7C0ECD7}"/>
    <hyperlink ref="H80" r:id="rId136" location="alnHdr_WNL63390" tooltip="Go to alignment for hypothetical protein [Citrobacter phage Tr1]" display="https://blast.ncbi.nlm.nih.gov/Blast.cgi - alnHdr_WNL63390" xr:uid="{696C2D68-E0E9-6E46-92CB-AF0176333B14}"/>
    <hyperlink ref="O80" r:id="rId137" tooltip="Show report for WNL63390.1" display="https://www.ncbi.nlm.nih.gov/protein/WNL63390.1?report=genbank&amp;log$=prottop&amp;blast_rank=3&amp;RID=7RYYXJNH015" xr:uid="{3DDE64D1-DDE4-CF4D-95DE-DCEBF1D19A71}"/>
    <hyperlink ref="H81" r:id="rId138" location="alnHdr_XKX17589" tooltip="Go to alignment for glycosyltransferase [Klebsiella phage phi1_175008]" display="https://blast.ncbi.nlm.nih.gov/Blast.cgi - alnHdr_XKX17589" xr:uid="{FAB4DFD3-C2B6-5646-AE72-6428E5001668}"/>
    <hyperlink ref="O81" r:id="rId139" tooltip="Show report for XKX17589.1" display="https://www.ncbi.nlm.nih.gov/protein/XKX17589.1?report=genbank&amp;log$=prottop&amp;blast_rank=9&amp;RID=7RYYXJNH015" xr:uid="{08AFF3CB-EC17-8447-B898-E9B8FB49C949}"/>
    <hyperlink ref="H82" r:id="rId140" location="alnHdr_XOR02711" tooltip="Go to alignment for MAG: hypothetical protein [Caudoviricetes sp.]" display="https://blast.ncbi.nlm.nih.gov/Blast.cgi - alnHdr_XOR02711" xr:uid="{92766225-C02B-AA4A-95A9-F32211574DC8}"/>
    <hyperlink ref="O82" r:id="rId141" tooltip="Show report for XOR02711.1" display="https://www.ncbi.nlm.nih.gov/protein/XOR02711.1?report=genbank&amp;log$=prottop&amp;blast_rank=1&amp;RID=7RYYXJNH015" xr:uid="{008C6883-9887-4045-8E29-35F8F7D598CF}"/>
    <hyperlink ref="H83" r:id="rId142" location="alnHdr_QQV91748" tooltip="Go to alignment for DNA primase/helicase [Klebsiella phage vB_KpM_FBKp34]" display="https://blast.ncbi.nlm.nih.gov/Blast.cgi - alnHdr_QQV91748" xr:uid="{12E1C5DF-92A9-B145-B7A3-E0A49DBCCC44}"/>
    <hyperlink ref="O83" r:id="rId143" tooltip="Show report for QQV91748.1" display="https://www.ncbi.nlm.nih.gov/protein/QQV91748.1?report=genbank&amp;log$=prottop&amp;blast_rank=1&amp;RID=7RYYXJNH015" xr:uid="{5D6EF8D2-106D-5B46-9520-19D746E7E99E}"/>
    <hyperlink ref="H84" r:id="rId144" location="alnHdr_WYV99217" tooltip="Go to alignment for DNA polymerase [Pseudomonas phage vB_PpuM-KoPa-4]" display="https://blast.ncbi.nlm.nih.gov/Blast.cgi - alnHdr_WYV99217" xr:uid="{E5F5E782-C2BE-D240-B862-1E6A7BD2E46C}"/>
    <hyperlink ref="O84" r:id="rId145" tooltip="Show report for WYV99217.1" display="https://www.ncbi.nlm.nih.gov/protein/WYV99217.1?report=genbank&amp;log$=prottop&amp;blast_rank=4&amp;RID=7RYYXJNH015" xr:uid="{1B480CE8-E32A-A84D-ABF3-8BCF9CB4F043}"/>
    <hyperlink ref="H85" r:id="rId146" location="alnHdr_XOQ88074" tooltip="Go to alignment for MAG: hypothetical protein [Caudoviricetes sp.]" display="https://blast.ncbi.nlm.nih.gov/Blast.cgi - alnHdr_XOQ88074" xr:uid="{04A7DEF6-36FF-014E-973A-FAE0A51E7289}"/>
    <hyperlink ref="O85" r:id="rId147" tooltip="Show report for XOQ88074.1" display="https://www.ncbi.nlm.nih.gov/protein/XOQ88074.1?report=genbank&amp;log$=prottop&amp;blast_rank=1&amp;RID=7RYYXJNH015" xr:uid="{5327BAA6-738F-1143-8206-CF2420E027FB}"/>
    <hyperlink ref="H86" r:id="rId148" location="alnHdr_DAX46882" tooltip="Go to alignment for MAG TPA: transmembrane protein [Caudoviricetes sp.]" display="https://blast.ncbi.nlm.nih.gov/Blast.cgi - alnHdr_DAX46882" xr:uid="{708662FD-212C-CE4C-A39A-446BA4F43ED7}"/>
    <hyperlink ref="O86" r:id="rId149" tooltip="Show report for DAX46882.1" display="https://www.ncbi.nlm.nih.gov/protein/DAX46882.1?report=genbank&amp;log$=prottop&amp;blast_rank=3&amp;RID=7RYYXJNH015" xr:uid="{5ABA549A-DA5D-0242-8C18-C017C2E04AE4}"/>
    <hyperlink ref="H87" r:id="rId150" location="alnHdr_QYC52541" tooltip="Go to alignment for hypothetical protein [Salmonella phage SSBI34]" display="https://blast.ncbi.nlm.nih.gov/Blast.cgi - alnHdr_QYC52541" xr:uid="{FB3D93A1-E50C-BD43-8D5D-8E8442B5C9ED}"/>
    <hyperlink ref="O87" r:id="rId151" tooltip="Show report for QYC52541.1" display="https://www.ncbi.nlm.nih.gov/protein/QYC52541.1?report=genbank&amp;log$=prottop&amp;blast_rank=3&amp;RID=7RYYXJNH015" xr:uid="{805FA157-F13A-AE40-93B0-59441EC0B358}"/>
    <hyperlink ref="H88" r:id="rId152" location="alnHdr_URY10773" tooltip="Go to alignment for endonuclease VII [Shigella phage ESh4]" display="https://blast.ncbi.nlm.nih.gov/Blast.cgi - alnHdr_URY10773" xr:uid="{416BF317-266B-6E45-9E5A-E90263FBEB6D}"/>
    <hyperlink ref="O88" r:id="rId153" tooltip="Show report for URY10773.1" display="https://www.ncbi.nlm.nih.gov/protein/URY10773.1?report=genbank&amp;log$=prottop&amp;blast_rank=1&amp;RID=7RYYXJNH015" xr:uid="{9BF89ACA-DE8A-3940-A7EC-3803360C1E6A}"/>
    <hyperlink ref="H89" r:id="rId154" location="alnHdr_YP_009004906" tooltip="Go to alignment for hypothetical protein Ea357_113 [Erwinia phage Ea35-70]" display="https://blast.ncbi.nlm.nih.gov/Blast.cgi - alnHdr_YP_009004906" xr:uid="{66C7DDFE-67AC-7846-BC36-66E9E53F1963}"/>
    <hyperlink ref="O89" r:id="rId155" tooltip="Show report for YP_009004906.1" display="https://www.ncbi.nlm.nih.gov/protein/YP_009004906.1?report=genbank&amp;log$=prottop&amp;blast_rank=1&amp;RID=7RYYXJNH015" xr:uid="{FF79B03F-4E44-4D47-A4D9-93ED7DF00F1C}"/>
    <hyperlink ref="H90" r:id="rId156" location="alnHdr_QZA71086" tooltip="Go to alignment for hypothetical protein AH06_317 [Erwinia phage AH06]" display="https://blast.ncbi.nlm.nih.gov/Blast.cgi - alnHdr_QZA71086" xr:uid="{52238CEF-7CAC-4841-8A8E-F70C689005A1}"/>
    <hyperlink ref="O90" r:id="rId157" tooltip="Show report for QZA71086.1" display="https://www.ncbi.nlm.nih.gov/protein/QZA71086.1?report=genbank&amp;log$=prottop&amp;blast_rank=11&amp;RID=7RYYXJNH015" xr:uid="{5BC931C6-34BD-8B4D-8F7F-FA1B42A21915}"/>
    <hyperlink ref="H91" r:id="rId158" location="alnHdr_AXN57744" tooltip="Go to alignment for tail fiber protein [Acinetobacter phage ABPH49]" display="https://blast.ncbi.nlm.nih.gov/Blast.cgi - alnHdr_AXN57744" xr:uid="{EC57B4BE-0179-B84E-A0E3-128C7C2D71B6}"/>
    <hyperlink ref="O91" r:id="rId159" tooltip="Show report for AXN57744.1" display="https://www.ncbi.nlm.nih.gov/protein/AXN57744.1?report=genbank&amp;log$=prottop&amp;blast_rank=5&amp;RID=7RYYXJNH015" xr:uid="{BDE974F8-38C2-6F4A-BE79-36D14DA30395}"/>
    <hyperlink ref="H92" r:id="rId160" location="alnHdr_QFR42384" tooltip="Go to alignment for tail fiber - EPS depolymerase [Pantoea phage vB_PagP-SK1]" display="https://blast.ncbi.nlm.nih.gov/Blast.cgi - alnHdr_QFR42384" xr:uid="{10301751-9608-824C-82F4-5A3C904B1062}"/>
    <hyperlink ref="O92" r:id="rId161" tooltip="Show report for QFR42384.1" display="https://www.ncbi.nlm.nih.gov/protein/QFR42384.1?report=genbank&amp;log$=prottop&amp;blast_rank=3&amp;RID=7RYYXJNH015" xr:uid="{FD9FAEBA-DBDD-7C46-8921-C9638CDC09CC}"/>
    <hyperlink ref="H93" r:id="rId162" location="alnHdr_UYL04387" tooltip="Go to alignment for hypothetical protein EPNKCIFM_00085 [Klebsiella phage KP13-16]" display="https://blast.ncbi.nlm.nih.gov/Blast.cgi - alnHdr_UYL04387" xr:uid="{C97A46B6-1E12-E741-975F-30DBB4416088}"/>
    <hyperlink ref="O93" r:id="rId163" tooltip="Show report for UYL04387.1" display="https://www.ncbi.nlm.nih.gov/protein/UYL04387.1?report=genbank&amp;log$=prottop&amp;blast_rank=3&amp;RID=7RYYXJNH015" xr:uid="{5368EEED-9452-0E46-A472-1DF2BAAD3008}"/>
    <hyperlink ref="H94" r:id="rId164" location="alnHdr_XOR02723" tooltip="Go to alignment for MAG: hypothetical protein [Caudoviricetes sp.]" display="https://blast.ncbi.nlm.nih.gov/Blast.cgi - alnHdr_XOR02723" xr:uid="{CE4BD4BC-4B2F-B849-999C-2583FD0C1BC1}"/>
    <hyperlink ref="O94" r:id="rId165" tooltip="Show report for XOR02723.1" display="https://www.ncbi.nlm.nih.gov/protein/XOR02723.1?report=genbank&amp;log$=prottop&amp;blast_rank=1&amp;RID=7RYYXJNH015" xr:uid="{E29F7720-F9D7-CA4C-B71A-E8CFEA11BD8D}"/>
    <hyperlink ref="H95" r:id="rId166" location="alnHdr_XOQ88085" tooltip="Go to alignment for MAG: putative phage tail fiber assembly protein [Caudoviricetes sp.]" display="https://blast.ncbi.nlm.nih.gov/Blast.cgi - alnHdr_XOQ88085" xr:uid="{7CFF14D0-71A1-9241-9D84-BBBB7F9F03F0}"/>
    <hyperlink ref="O95" r:id="rId167" tooltip="Show report for XOQ88085.1" display="https://www.ncbi.nlm.nih.gov/protein/XOQ88085.1?report=genbank&amp;log$=prottop&amp;blast_rank=2&amp;RID=7RYYXJNH015" xr:uid="{D0C96220-5A65-204F-ADA9-53AC22045ECE}"/>
    <hyperlink ref="H96" r:id="rId168" location="alnHdr_YP_009984697" tooltip="Go to alignment for tail fiber protein [Escherichia phage vB_vPM_PD06]" display="https://blast.ncbi.nlm.nih.gov/Blast.cgi - alnHdr_YP_009984697" xr:uid="{5FA5797F-F79D-4C4F-9D12-24B1A64E5345}"/>
    <hyperlink ref="O96" r:id="rId169" tooltip="Show report for YP_009984697.1" display="https://www.ncbi.nlm.nih.gov/protein/YP_009984697.1?report=genbank&amp;log$=prottop&amp;blast_rank=3&amp;RID=7RYYXJNH015" xr:uid="{7481E582-E971-BC4A-BFED-57FE3BC32F22}"/>
    <hyperlink ref="H97" r:id="rId170" location="alnHdr_YP_009012478" tooltip="Go to alignment for baseplate protein [Escherichia phage phi92]" display="https://blast.ncbi.nlm.nih.gov/Blast.cgi - alnHdr_YP_009012478" xr:uid="{212B470A-6712-6144-9321-475382FBF8EF}"/>
    <hyperlink ref="O97" r:id="rId171" tooltip="Show report for YP_009012478.1" display="https://www.ncbi.nlm.nih.gov/protein/YP_009012478.1?report=genbank&amp;log$=prottop&amp;blast_rank=4&amp;RID=7RYYXJNH015" xr:uid="{D9DB9D8D-58EF-B444-9F70-DF527B35402C}"/>
    <hyperlink ref="H98" r:id="rId172" location="alnHdr_UKS71398" tooltip="Go to alignment for putative baseplate component [Klebsiella phage vB_KpnM_VIK251]" display="https://blast.ncbi.nlm.nih.gov/Blast.cgi - alnHdr_UKS71398" xr:uid="{A2CA07C5-3672-9D4D-86D6-A454BFB82C8E}"/>
    <hyperlink ref="O98" r:id="rId173" tooltip="Show report for UKS71398.1" display="https://www.ncbi.nlm.nih.gov/protein/UKS71398.1?report=genbank&amp;log$=prottop&amp;blast_rank=1&amp;RID=7U5TDEJ6014" xr:uid="{C23679DE-24CA-B340-AA67-47C955877834}"/>
    <hyperlink ref="H99" r:id="rId174" location="alnHdr_XOR02728" tooltip="Go to alignment for MAG: hypothetical protein [Caudoviricetes sp.]" display="https://blast.ncbi.nlm.nih.gov/Blast.cgi - alnHdr_XOR02728" xr:uid="{D295B8E8-9B4A-FB4B-85D2-C08AA0A166C0}"/>
    <hyperlink ref="O99" r:id="rId175" tooltip="Show report for XOR02728.1" display="https://www.ncbi.nlm.nih.gov/protein/XOR02728.1?report=genbank&amp;log$=prottop&amp;blast_rank=1&amp;RID=7U5JJB0C015" xr:uid="{2A4E9051-78F4-DD46-9B4A-1E7A666459D4}"/>
    <hyperlink ref="H100" r:id="rId176" location="alnHdr_XOQ88090" tooltip="Go to alignment for MAG: baseplate protein [Caudoviricetes sp.]" display="https://blast.ncbi.nlm.nih.gov/Blast.cgi - alnHdr_XOQ88090" xr:uid="{D08DCDEF-2331-FF42-BAE1-DA0EA5A1BBA3}"/>
    <hyperlink ref="O100" r:id="rId177" tooltip="Show report for XOQ88090.1" display="https://www.ncbi.nlm.nih.gov/protein/XOQ88090.1?report=genbank&amp;log$=prottop&amp;blast_rank=1&amp;RID=7U5JJB0C015" xr:uid="{FB6749FA-2D92-5046-996C-F45690B9598E}"/>
    <hyperlink ref="H101" r:id="rId178" location="alnHdr_YP_009835865" tooltip="Go to alignment for baseplate spike [Raoultella phage Ro1]" display="https://blast.ncbi.nlm.nih.gov/Blast.cgi - alnHdr_YP_009835865" xr:uid="{C7FF337D-A30C-EB4F-8FF8-1725489B175C}"/>
    <hyperlink ref="O101" r:id="rId179" tooltip="Show report for YP_009835865.1" display="https://www.ncbi.nlm.nih.gov/protein/YP_009835865.1?report=genbank&amp;log$=prottop&amp;blast_rank=2&amp;RID=7U5TDEJ6014" xr:uid="{6CE2634C-4E78-EC42-AE7E-FC36DE112FDE}"/>
    <hyperlink ref="H102" r:id="rId180" location="alnHdr_WNV45555" tooltip="Go to alignment for baseplate hub [Klebsiella phage vB_KpnM_Iguana_ER37]" display="https://blast.ncbi.nlm.nih.gov/Blast.cgi - alnHdr_WNV45555" xr:uid="{D001F69E-4B8F-354B-A9A6-98E7B5D0A817}"/>
    <hyperlink ref="I102" r:id="rId181" tooltip="Taxonomy for Klebsiella phage vB_KpnM_Iguana_ER37" display="https://www.ncbi.nlm.nih.gov/Taxonomy/Browser/wwwtax.cgi?id=3076781" xr:uid="{43ADF871-76DA-3942-94C7-CBBF58197ABB}"/>
    <hyperlink ref="J102" r:id="rId182" tooltip="Taxonomy for taxid 3076781" display="https://www.ncbi.nlm.nih.gov/Taxonomy/Browser/wwwtax.cgi?id=3076781" xr:uid="{1AEFAA0B-8018-DE47-B6AA-B909CF9F5AB8}"/>
    <hyperlink ref="Q102" r:id="rId183" tooltip="Show report for WNV45555.1" display="https://www.ncbi.nlm.nih.gov/protein/WNV45555.1?report=genbank&amp;log$=prottop&amp;blast_rank=1&amp;RID=7U5TDEJ6014" xr:uid="{B3481CA3-5621-D74D-9AD1-AA109E006E9D}"/>
    <hyperlink ref="H103" r:id="rId184" location="alnHdr_WP_247177435" tooltip="Go to alignment for phage baseplate plug family protein [Escherichia coli]" display="https://blast.ncbi.nlm.nih.gov/Blast.cgi - alnHdr_WP_247177435" xr:uid="{B03D7E54-EFB2-9642-99F2-630D3D4E016C}"/>
    <hyperlink ref="O103" r:id="rId185" tooltip="Show report for WP_247177435.1" display="https://www.ncbi.nlm.nih.gov/protein/WP_247177435.1?report=genbank&amp;log$=prottop&amp;blast_rank=6&amp;RID=7U5JJB0C015" xr:uid="{02580662-6306-9B41-A244-F6F09C7DE9A3}"/>
    <hyperlink ref="H104" r:id="rId186" location="alnHdr_XOQ88094" tooltip="Go to alignment for MAG: phage conserved protein [Caudoviricetes sp.]" display="https://blast.ncbi.nlm.nih.gov/Blast.cgi - alnHdr_XOQ88094" xr:uid="{26A036E9-9ECA-434B-AA28-EC11B2315570}"/>
    <hyperlink ref="O104" r:id="rId187" tooltip="Show report for XOQ88094.1" display="https://www.ncbi.nlm.nih.gov/protein/XOQ88094.1?report=genbank&amp;log$=prottop&amp;blast_rank=3&amp;RID=7U5JJB0C015" xr:uid="{F463A9E3-DB73-AE41-A2F2-61EEC361EF3C}"/>
    <hyperlink ref="H105" r:id="rId188" location="alnHdr_UYL04375" tooltip="Go to alignment for hypothetical protein EPNKCIFM_00073 [Klebsiella phage KP13-16]" display="https://blast.ncbi.nlm.nih.gov/Blast.cgi - alnHdr_UYL04375" xr:uid="{7379DC44-D78F-684B-8469-00F36F9D26B8}"/>
    <hyperlink ref="O105" r:id="rId189" tooltip="Show report for UYL04375.1" display="https://www.ncbi.nlm.nih.gov/protein/UYL04375.1?report=genbank&amp;log$=prottop&amp;blast_rank=2&amp;RID=7U5JJB0C015" xr:uid="{4036F017-C47E-EF41-B37B-4722CB483F15}"/>
    <hyperlink ref="H106" r:id="rId190" location="alnHdr_QQV91946" tooltip="Go to alignment for hypothetical protein vBKpMFBKp34_169 [Klebsiella phage vB_KpM_FBKp34]" display="https://blast.ncbi.nlm.nih.gov/Blast.cgi - alnHdr_QQV91946" xr:uid="{BC143F01-81FC-2446-B1FF-FA8A67B29875}"/>
    <hyperlink ref="H107" r:id="rId191" location="alnHdr_YP_009835859" tooltip="Go to alignment for tail assembly chaperone [Raoultella phage Ro1]" display="https://blast.ncbi.nlm.nih.gov/Blast.cgi - alnHdr_YP_009835859" xr:uid="{9D3B1347-9C32-2D45-8B38-27CD5F0B0B26}"/>
    <hyperlink ref="O107" r:id="rId192" tooltip="Show report for YP_009835859.1" display="https://www.ncbi.nlm.nih.gov/protein/YP_009835859.1?report=genbank&amp;log$=prottop&amp;blast_rank=2&amp;RID=7U6JV08T014" xr:uid="{24A6D17E-0805-FE40-AA07-54C4920FFD19}"/>
    <hyperlink ref="H108" r:id="rId193" location="alnHdr_UVX29370" tooltip="Go to alignment for virion structural protein [Klebsiella phage VLCpiM5b]" display="https://blast.ncbi.nlm.nih.gov/Blast.cgi - alnHdr_UVX29370" xr:uid="{B396035C-1F15-C447-A2E2-D5D26316B4DD}"/>
    <hyperlink ref="O108" r:id="rId194" tooltip="Show report for UVX29370.1" display="https://www.ncbi.nlm.nih.gov/protein/UVX29370.1?report=genbank&amp;log$=prottop&amp;blast_rank=3&amp;RID=7U6JV08T014" xr:uid="{34C7551A-D878-8A42-B13A-E8672F10AE16}"/>
    <hyperlink ref="H109" r:id="rId195" location="alnHdr_BBK09280" tooltip="Go to alignment for putative tail sheath protein [Klebsiella phage 05F01]" display="https://blast.ncbi.nlm.nih.gov/Blast.cgi - alnHdr_BBK09280" xr:uid="{30B4A8AA-C385-1C4B-A3DC-C8E6C5EF90E8}"/>
    <hyperlink ref="O109" r:id="rId196" tooltip="Show report for BBK09280.1" display="https://www.ncbi.nlm.nih.gov/protein/BBK09280.1?report=genbank&amp;log$=prottop&amp;blast_rank=3&amp;RID=7U5JJB0C015" xr:uid="{B1418B6A-F24D-6B4B-AF36-6D58D37DCA14}"/>
    <hyperlink ref="H110" r:id="rId197" location="alnHdr_XKX17559" tooltip="Go to alignment for tail terminator [Klebsiella phage phi1_175008]" display="https://blast.ncbi.nlm.nih.gov/Blast.cgi - alnHdr_XKX17559" xr:uid="{C9964223-35C3-9F4D-9B0E-E20B83D7DD2C}"/>
    <hyperlink ref="O110" r:id="rId198" tooltip="Show report for XKX17559.1" display="https://www.ncbi.nlm.nih.gov/protein/XKX17559.1?report=genbank&amp;log$=prottop&amp;blast_rank=4&amp;RID=7U5JJB0C015" xr:uid="{82A856E3-3BB7-DD4D-A9B1-95E016AF4449}"/>
    <hyperlink ref="H111" r:id="rId199" location="alnHdr_YP_009854359" tooltip="Go to alignment for minor head protein [Erwinia phage Hena1]" display="https://blast.ncbi.nlm.nih.gov/Blast.cgi - alnHdr_YP_009854359" xr:uid="{E4E8403D-29D2-F54C-8181-0CBE7E8B5692}"/>
    <hyperlink ref="O111" r:id="rId200" tooltip="Show report for YP_009854359.1" display="https://www.ncbi.nlm.nih.gov/protein/YP_009854359.1?report=genbank&amp;log$=prottop&amp;blast_rank=15&amp;RID=7U5JJB0C015" xr:uid="{D108297D-7CAB-1D43-9912-7EDB3774CCA9}"/>
    <hyperlink ref="H112" r:id="rId201" location="alnHdr_YP_007673363" tooltip="Go to alignment for tail completion or Neck1 protein [Psychrobacter phage pOW20-A]" display="https://blast.ncbi.nlm.nih.gov/Blast.cgi - alnHdr_YP_007673363" xr:uid="{6010FDB8-0925-AB4D-BDCC-EB5917050975}"/>
    <hyperlink ref="O112" r:id="rId202" tooltip="Show report for YP_007673363.1" display="https://www.ncbi.nlm.nih.gov/protein/YP_007673363.1?report=genbank&amp;log$=prottop&amp;blast_rank=5&amp;RID=7U5JJB0C015" xr:uid="{1385705C-3F3C-DE4D-9061-359E9AE1C1EB}"/>
    <hyperlink ref="H113" r:id="rId203" location="alnHdr_XOR02742" tooltip="Go to alignment for MAG: hypothetical protein [Caudoviricetes sp.]" display="https://blast.ncbi.nlm.nih.gov/Blast.cgi - alnHdr_XOR02742" xr:uid="{3ACEF4F5-6504-4243-81F4-BF1288693A11}"/>
    <hyperlink ref="O113" r:id="rId204" tooltip="Show report for XOR02742.1" display="https://www.ncbi.nlm.nih.gov/protein/XOR02742.1?report=genbank&amp;log$=prottop&amp;blast_rank=1&amp;RID=7U5JJB0C015" xr:uid="{19E0311A-9751-6749-BB8D-9D1FDB9448D1}"/>
    <hyperlink ref="H114" r:id="rId205" location="alnHdr_XOR02743" tooltip="Go to alignment for MAG: hypothetical protein [Caudoviricetes sp.]" display="https://blast.ncbi.nlm.nih.gov/Blast.cgi - alnHdr_XOR02743" xr:uid="{E2A7B0A9-14C6-A147-9789-7E740787CB65}"/>
    <hyperlink ref="O114" r:id="rId206" tooltip="Show report for XOR02743.1" display="https://www.ncbi.nlm.nih.gov/protein/XOR02743.1?report=genbank&amp;log$=prottop&amp;blast_rank=1&amp;RID=7U5JJB0C015" xr:uid="{E2655641-B70A-F748-885F-79A79C594B0C}"/>
    <hyperlink ref="H115" r:id="rId207" location="alnHdr_QQV91767" tooltip="Go to alignment for major capsid protein [Klebsiella phage vB_KpM_FBKp34]" display="https://blast.ncbi.nlm.nih.gov/Blast.cgi - alnHdr_QQV91767" xr:uid="{3432E18C-12E4-7644-8131-EA3800EE80E6}"/>
    <hyperlink ref="O115" r:id="rId208" tooltip="Show report for QQV91767.1" display="https://www.ncbi.nlm.nih.gov/protein/QQV91767.1?report=genbank&amp;log$=prottop&amp;blast_rank=2&amp;RID=7U5JJB0C015" xr:uid="{A6C9F4E9-814C-9D41-9922-53C3B8B2BCD4}"/>
    <hyperlink ref="H116" r:id="rId209" location="alnHdr_BBK09287" tooltip="Go to alignment for putative decoration protein [Klebsiella phage 05F01]" display="https://blast.ncbi.nlm.nih.gov/Blast.cgi - alnHdr_BBK09287" xr:uid="{EC126BD2-E9C3-654D-855B-E679D956A6A1}"/>
    <hyperlink ref="O116" r:id="rId210" tooltip="Show report for BBK09287.1" display="https://www.ncbi.nlm.nih.gov/protein/BBK09287.1?report=genbank&amp;log$=prottop&amp;blast_rank=3&amp;RID=7U5JJB0C015" xr:uid="{140F12A1-44E9-1A48-B595-E942F59C63EA}"/>
    <hyperlink ref="H117" r:id="rId211" location="alnHdr_XOR02746" tooltip="Go to alignment for MAG: hypothetical protein [Caudoviricetes sp.]" display="https://blast.ncbi.nlm.nih.gov/Blast.cgi - alnHdr_XOR02746" xr:uid="{94E5CE84-F19F-5A4B-AC6B-4C36BAC70038}"/>
    <hyperlink ref="O117" r:id="rId212" tooltip="Show report for XOR02746.1" display="https://www.ncbi.nlm.nih.gov/protein/XOR02746.1?report=genbank&amp;log$=prottop&amp;blast_rank=1&amp;RID=7U5JJB0C015" xr:uid="{666CB2A9-8B04-DD4B-8213-55806AE9C74C}"/>
    <hyperlink ref="H118" r:id="rId213" location="alnHdr_XCI78080" tooltip="Go to alignment for DNA methyltransferase [Klebsiella phage FKP3]" display="https://blast.ncbi.nlm.nih.gov/Blast.cgi - alnHdr_XCI78080" xr:uid="{3F3B5917-FE5E-BC41-A2E6-380F8B1F9315}"/>
    <hyperlink ref="O118" r:id="rId214" tooltip="Show report for XCI78080.1" display="https://www.ncbi.nlm.nih.gov/protein/XCI78080.1?report=genbank&amp;log$=prottop&amp;blast_rank=4&amp;RID=7U5JJB0C015" xr:uid="{CCE1207B-95F3-D944-9C34-77FF45FF655A}"/>
    <hyperlink ref="H119" r:id="rId215" location="alnHdr_YP_009012452" tooltip="Go to alignment for portal protein [Escherichia phage phi92]" display="https://blast.ncbi.nlm.nih.gov/Blast.cgi - alnHdr_YP_009012452" xr:uid="{5C9B93DD-CFD3-CE44-A461-030AD322C885}"/>
    <hyperlink ref="O119" r:id="rId216" tooltip="Show report for YP_009012452.1" display="https://www.ncbi.nlm.nih.gov/protein/YP_009012452.1?report=genbank&amp;log$=prottop&amp;blast_rank=3&amp;RID=7U5JJB0C015" xr:uid="{35A81C85-6C72-DC42-874A-7525F744B595}"/>
    <hyperlink ref="H120" r:id="rId217" location="alnHdr_UNY40325" tooltip="Go to alignment for terminase large subunit [Pseudaeromonas phage vB_PpeM_ KLEP7]" display="https://blast.ncbi.nlm.nih.gov/Blast.cgi - alnHdr_UNY40325" xr:uid="{AEFBC7F9-0D81-4841-A34A-6EDD78E9F4C4}"/>
    <hyperlink ref="O120" r:id="rId218" tooltip="Show report for UNY40325.1" display="https://www.ncbi.nlm.nih.gov/protein/UNY40325.1?report=genbank&amp;log$=prottop&amp;blast_rank=3&amp;RID=7U5JJB0C015" xr:uid="{D4242881-0D32-F84D-BA91-A5A14CACF486}"/>
    <hyperlink ref="H121" r:id="rId219" location="alnHdr_XOR02755" tooltip="Go to alignment for MAG: hypothetical protein [Caudoviricetes sp.]" display="https://blast.ncbi.nlm.nih.gov/Blast.cgi - alnHdr_XOR02755" xr:uid="{41F68909-1B44-0A47-9D9D-DEF26AE16278}"/>
    <hyperlink ref="O121" r:id="rId220" tooltip="Show report for XOR02755.1" display="https://www.ncbi.nlm.nih.gov/protein/XOR02755.1?report=genbank&amp;log$=prottop&amp;blast_rank=1&amp;RID=7U5JJB0C015" xr:uid="{0EB7D27A-0B16-E74C-A11C-5AC8846248B1}"/>
    <hyperlink ref="H123" r:id="rId221" location="alnHdr_YP_009846923" tooltip="Go to alignment for hypothetical protein HWC28_gp124 [Aeromonas phage 4L372XY]" display="https://blast.ncbi.nlm.nih.gov/Blast.cgi - alnHdr_YP_009846923" xr:uid="{A3499374-8DC2-1244-B81A-57D0CAB54A80}"/>
    <hyperlink ref="O123" r:id="rId222" tooltip="Show report for YP_009846923.1" display="https://www.ncbi.nlm.nih.gov/protein/YP_009846923.1?report=genbank&amp;log$=prottop&amp;blast_rank=2&amp;RID=7U5JJB0C015" xr:uid="{6D8FEE27-FEEE-D84F-B5B9-E05940353413}"/>
    <hyperlink ref="H125" r:id="rId223" location="alnHdr_XOR02762" tooltip="Go to alignment for MAG: hypothetical protein [Caudoviricetes sp.]" display="https://blast.ncbi.nlm.nih.gov/Blast.cgi - alnHdr_XOR02762" xr:uid="{437609FA-F56C-0C48-B7D2-2411D998D21C}"/>
    <hyperlink ref="O125" r:id="rId224" tooltip="Show report for XOR02762.1" display="https://www.ncbi.nlm.nih.gov/protein/XOR02762.1?report=genbank&amp;log$=prottop&amp;blast_rank=1&amp;RID=7U5JJB0C015" xr:uid="{DF4508CC-2FF9-C841-8CB4-06222B3C9807}"/>
    <hyperlink ref="H126" r:id="rId225" location="alnHdr_UYL04355" tooltip="Go to alignment for hypothetical protein EPNKCIFM_00047 [Klebsiella phage KP13-16]" display="https://blast.ncbi.nlm.nih.gov/Blast.cgi - alnHdr_UYL04355" xr:uid="{75AC51E5-1A75-5341-864D-C6B47A60CBDF}"/>
    <hyperlink ref="O126" r:id="rId226" tooltip="Show report for UYL04355.1" display="https://www.ncbi.nlm.nih.gov/protein/UYL04355.1?report=genbank&amp;log$=prottop&amp;blast_rank=2&amp;RID=7U5JJB0C015" xr:uid="{9E3C5447-72B9-2948-A7FF-542136C3BC1D}"/>
    <hyperlink ref="H127" r:id="rId227" location="alnHdr_UPW37701" tooltip="Go to alignment for putative Rz spanin [Escherichia phage vB_EcoM_ESCO9]" display="https://blast.ncbi.nlm.nih.gov/Blast.cgi - alnHdr_UPW37701" xr:uid="{C3BBF737-477B-8F45-82FA-B74E84357CA0}"/>
    <hyperlink ref="O127" r:id="rId228" tooltip="Show report for UPW37701.1" display="https://www.ncbi.nlm.nih.gov/protein/UPW37701.1?report=genbank&amp;log$=prottop&amp;blast_rank=2&amp;RID=7U5JJB0C015" xr:uid="{B9ECE96C-8E35-A749-8DDE-A0EF8DE97BFC}"/>
    <hyperlink ref="H128" r:id="rId229" location="alnHdr_UYL04353" tooltip="Go to alignment for hypothetical protein EPNKCIFM_00045 [Klebsiella phage KP13-16]" display="https://blast.ncbi.nlm.nih.gov/Blast.cgi - alnHdr_UYL04353" xr:uid="{495CD5D9-1F02-E14B-8C42-611BCB794B30}"/>
    <hyperlink ref="O128" r:id="rId230" tooltip="Show report for UYL04353.1" display="https://www.ncbi.nlm.nih.gov/protein/UYL04353.1?report=genbank&amp;log$=prottop&amp;blast_rank=2&amp;RID=7U5JJB0C015" xr:uid="{FC808591-5FAC-8643-85EE-EBF99A03AE80}"/>
    <hyperlink ref="H129" r:id="rId231" location="alnHdr_XOR02765" tooltip="Go to alignment for MAG: hypothetical protein [Caudoviricetes sp.]" display="https://blast.ncbi.nlm.nih.gov/Blast.cgi - alnHdr_XOR02765" xr:uid="{017F904A-267A-B948-BD86-FF3B9A055A53}"/>
    <hyperlink ref="O129" r:id="rId232" tooltip="Show report for XOR02765.1" display="https://www.ncbi.nlm.nih.gov/protein/XOR02765.1?report=genbank&amp;log$=prottop&amp;blast_rank=1&amp;RID=7U5JJB0C015" xr:uid="{C77FF7ED-0856-7649-AC8E-DB0982B64942}"/>
    <hyperlink ref="H131" r:id="rId233" location="alnHdr_QQV91890" tooltip="Go to alignment for hypothetical protein vBKpMFBKp34_191 [Klebsiella phage vB_KpM_FBKp34]" display="https://blast.ncbi.nlm.nih.gov/Blast.cgi - alnHdr_QQV91890" xr:uid="{F23F2012-9906-074E-A382-696236105090}"/>
    <hyperlink ref="O131" r:id="rId234" tooltip="Show report for QQV91890.1" display="https://www.ncbi.nlm.nih.gov/protein/QQV91890.1?report=genbank&amp;log$=prottop&amp;blast_rank=2&amp;RID=7U9G6CH9015" xr:uid="{B4E6E03A-EE1E-0148-ADB8-B2C0DF327D56}"/>
    <hyperlink ref="H132" r:id="rId235" location="alnHdr_BBK09305" tooltip="Go to alignment for hypothetical protein [Klebsiella phage 05F01]" display="https://blast.ncbi.nlm.nih.gov/Blast.cgi - alnHdr_BBK09305" xr:uid="{FFF26644-96A9-F842-A483-FA2ED8CB4A68}"/>
    <hyperlink ref="O132" r:id="rId236" tooltip="Show report for BBK09305.1" display="https://www.ncbi.nlm.nih.gov/protein/BBK09305.1?report=genbank&amp;log$=prottop&amp;blast_rank=1&amp;RID=7U9G6CH9015" xr:uid="{DD0619C8-7214-0B44-94F3-A021DEAAF8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Abdelmonim Ahmad</dc:creator>
  <cp:lastModifiedBy>Abdelmonim Ebrahim</cp:lastModifiedBy>
  <cp:lastPrinted>2023-08-29T02:11:09Z</cp:lastPrinted>
  <dcterms:created xsi:type="dcterms:W3CDTF">2023-06-23T17:42:40Z</dcterms:created>
  <dcterms:modified xsi:type="dcterms:W3CDTF">2025-08-29T21:47:55Z</dcterms:modified>
</cp:coreProperties>
</file>