
<file path=[Content_Types].xml><?xml version="1.0" encoding="utf-8"?>
<Types xmlns="http://schemas.openxmlformats.org/package/2006/content-types">
  <Override PartName="/docProps/app.xml" ContentType="application/vnd.openxmlformats-officedocument.extended-properties+xml"/>
  <Override PartName="/xl/sharedStrings.xml" ContentType="application/vnd.openxmlformats-officedocument.spreadsheetml.sharedStrings+xml"/>
  <Default Extension="jpeg" ContentType="image/jpeg"/>
  <Default Extension="xml" ContentType="application/xml"/>
  <Override PartName="/xl/workbook.xml" ContentType="application/vnd.openxmlformats-officedocument.spreadsheetml.sheet.main+xml"/>
  <Default Extension="rels" ContentType="application/vnd.openxmlformats-package.relationships+xml"/>
  <Override PartName="/xl/worksheets/sheet3.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4.xml" ContentType="application/vnd.openxmlformats-officedocument.spreadsheetml.worksheet+xml"/>
  <Override PartName="/xl/calcChain.xml" ContentType="application/vnd.openxmlformats-officedocument.spreadsheetml.calcChain+xml"/>
  <Override PartName="/xl/worksheets/sheet2.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4" lowestEdited="4" rupBuild="4505"/>
  <workbookPr date1904="1" showInkAnnotation="0" autoCompressPictures="0"/>
  <bookViews>
    <workbookView xWindow="-45160" yWindow="2340" windowWidth="43220" windowHeight="17820" tabRatio="500" activeTab="3"/>
  </bookViews>
  <sheets>
    <sheet name="Supp Table 1 AF009227" sheetId="1" r:id="rId1"/>
    <sheet name="Supp Table 2 Exons" sheetId="2" r:id="rId2"/>
    <sheet name="Supp Table 3 NRG1 fusions" sheetId="3" r:id="rId3"/>
    <sheet name="Supp Table 4 all rearrangments" sheetId="4" r:id="rId4"/>
  </sheets>
  <calcPr calcId="130407"/>
  <extLst>
    <ext xmlns:mx="http://schemas.microsoft.com/office/mac/excel/2008/main" uri="http://schemas.microsoft.com/office/mac/excel/2008/main">
      <mx:ArchID Flags="2"/>
    </ext>
  </extLst>
</workbook>
</file>

<file path=xl/calcChain.xml><?xml version="1.0" encoding="utf-8"?>
<calcChain xmlns="http://schemas.openxmlformats.org/spreadsheetml/2006/main">
  <c r="E31" i="2"/>
  <c r="E30"/>
  <c r="E29"/>
  <c r="E28"/>
  <c r="E27"/>
  <c r="E26"/>
  <c r="E25"/>
  <c r="E24"/>
  <c r="E23"/>
  <c r="E22"/>
  <c r="E21"/>
  <c r="E20"/>
  <c r="E19"/>
  <c r="E18"/>
  <c r="E17"/>
  <c r="E16"/>
  <c r="E15"/>
  <c r="E14"/>
  <c r="E13"/>
  <c r="E12"/>
  <c r="E11"/>
  <c r="E10"/>
  <c r="E9"/>
  <c r="E8"/>
  <c r="E7"/>
</calcChain>
</file>

<file path=xl/sharedStrings.xml><?xml version="1.0" encoding="utf-8"?>
<sst xmlns="http://schemas.openxmlformats.org/spreadsheetml/2006/main" count="1245" uniqueCount="363">
  <si>
    <t>Exon 18 of WRN</t>
    <phoneticPr fontId="8" type="noConversion"/>
  </si>
  <si>
    <r>
      <t xml:space="preserve">K L G S L K T A L P Met </t>
    </r>
    <r>
      <rPr>
        <sz val="8"/>
        <color indexed="10"/>
        <rFont val="Monaco"/>
      </rPr>
      <t xml:space="preserve">P C L P D </t>
    </r>
    <r>
      <rPr>
        <b/>
        <sz val="8"/>
        <color indexed="10"/>
        <rFont val="Monaco"/>
      </rPr>
      <t>Stop</t>
    </r>
    <r>
      <rPr>
        <sz val="8"/>
        <color indexed="10"/>
        <rFont val="Monaco"/>
      </rPr>
      <t xml:space="preserve"> K R Stop K A R N R</t>
    </r>
    <phoneticPr fontId="8" type="noConversion"/>
  </si>
  <si>
    <t>out of frame, though Stop and adjacent ATG in NRG1 might permit translation</t>
    <phoneticPr fontId="8" type="noConversion"/>
  </si>
  <si>
    <t>Inconclusive: a few reads, but too few reads from gene overall to be confident tail is expressed</t>
    <phoneticPr fontId="8" type="noConversion"/>
  </si>
  <si>
    <t>PBCP_NRG1_F3</t>
    <phoneticPr fontId="8" type="noConversion"/>
  </si>
  <si>
    <t>neg</t>
    <phoneticPr fontId="8" type="noConversion"/>
  </si>
  <si>
    <t>HER2</t>
    <phoneticPr fontId="8" type="noConversion"/>
  </si>
  <si>
    <t>INV</t>
    <phoneticPr fontId="8" type="noConversion"/>
  </si>
  <si>
    <t>20kb before exon 3</t>
    <phoneticPr fontId="8" type="noConversion"/>
  </si>
  <si>
    <t>0.5kb before exon 3</t>
    <phoneticPr fontId="8" type="noConversion"/>
  </si>
  <si>
    <t>ATGGAACCTGCAGCCGATTCCTGGCTTTTCATCTCTTTCAATCGGGGAGGCAAGG_CTTTTGTTCTCTGAATTTCA</t>
    <phoneticPr fontId="8" type="noConversion"/>
  </si>
  <si>
    <t>4;1</t>
    <phoneticPr fontId="8" type="noConversion"/>
  </si>
  <si>
    <t>Undocumented exon in intron 2 of ZNF704</t>
    <phoneticPr fontId="8" type="noConversion"/>
  </si>
  <si>
    <r>
      <t>E I Q R T K</t>
    </r>
    <r>
      <rPr>
        <sz val="8"/>
        <rFont val="Monaco"/>
      </rPr>
      <t xml:space="preserve"> </t>
    </r>
    <r>
      <rPr>
        <sz val="8"/>
        <color indexed="48"/>
        <rFont val="Monaco"/>
      </rPr>
      <t>A L P P R L K E Met K S Q E S A A G S</t>
    </r>
    <phoneticPr fontId="8" type="noConversion"/>
  </si>
  <si>
    <t>unknown: reading frame of the ZNF704 undocumented exon is not known, though the longest upstream open reading frame is compatible with NRG1 frame</t>
    <phoneticPr fontId="8" type="noConversion"/>
  </si>
  <si>
    <t>Inconclusive: a few reads, but too few reads from gene overall to be confident tail is expressed</t>
    <phoneticPr fontId="8" type="noConversion"/>
  </si>
  <si>
    <t>INV</t>
    <phoneticPr fontId="8" type="noConversion"/>
  </si>
  <si>
    <t>-</t>
    <phoneticPr fontId="8" type="noConversion"/>
  </si>
  <si>
    <t>Exon identification from Falls(2003) ref. 1 and Talmage (2008) ref 35</t>
    <phoneticPr fontId="8" type="noConversion"/>
  </si>
  <si>
    <r>
      <t>d</t>
    </r>
    <r>
      <rPr>
        <sz val="10"/>
        <rFont val="Verdana"/>
      </rPr>
      <t xml:space="preserve"> Exon numbering is the number of the exon in the genome see Supplementary Table 2</t>
    </r>
    <phoneticPr fontId="8" type="noConversion"/>
  </si>
  <si>
    <t>PBCP_NRG1_F2</t>
    <phoneticPr fontId="8" type="noConversion"/>
  </si>
  <si>
    <t>DEL</t>
    <phoneticPr fontId="8" type="noConversion"/>
  </si>
  <si>
    <t>50kb before exon 2</t>
    <phoneticPr fontId="8" type="noConversion"/>
  </si>
  <si>
    <t>GCCGATTCCTGGCTTTTCATCTCTTTCAATCGGGGAGGCAAGG_CATTGGCAGTGCTGTCTTTAGGGAGCCCAACTT</t>
    <phoneticPr fontId="8" type="noConversion"/>
  </si>
  <si>
    <t>2;2</t>
    <phoneticPr fontId="8" type="noConversion"/>
  </si>
  <si>
    <t>Prediction from single structural variant junction</t>
    <phoneticPr fontId="8" type="noConversion"/>
  </si>
  <si>
    <t>RNA sequence</t>
    <phoneticPr fontId="8" type="noConversion"/>
  </si>
  <si>
    <t>Location of splice junctions in RNA read</t>
    <phoneticPr fontId="8" type="noConversion"/>
  </si>
  <si>
    <t>Translation of NRG1 sequences</t>
    <phoneticPr fontId="8" type="noConversion"/>
  </si>
  <si>
    <r>
      <t>ER</t>
    </r>
    <r>
      <rPr>
        <vertAlign val="superscript"/>
        <sz val="10"/>
        <rFont val="Verdana"/>
      </rPr>
      <t>a</t>
    </r>
    <phoneticPr fontId="8" type="noConversion"/>
  </si>
  <si>
    <r>
      <t>PR</t>
    </r>
    <r>
      <rPr>
        <vertAlign val="superscript"/>
        <sz val="10"/>
        <rFont val="Verdana"/>
      </rPr>
      <t>a</t>
    </r>
    <phoneticPr fontId="8" type="noConversion"/>
  </si>
  <si>
    <r>
      <t>HER2/ERBB2</t>
    </r>
    <r>
      <rPr>
        <vertAlign val="superscript"/>
        <sz val="10"/>
        <rFont val="Verdana"/>
      </rPr>
      <t>a</t>
    </r>
    <phoneticPr fontId="8" type="noConversion"/>
  </si>
  <si>
    <r>
      <t>intClust</t>
    </r>
    <r>
      <rPr>
        <vertAlign val="superscript"/>
        <sz val="10"/>
        <rFont val="Verdana"/>
      </rPr>
      <t>b</t>
    </r>
  </si>
  <si>
    <r>
      <t>PAM50</t>
    </r>
    <r>
      <rPr>
        <vertAlign val="superscript"/>
        <sz val="10"/>
        <rFont val="Verdana"/>
      </rPr>
      <t>b</t>
    </r>
  </si>
  <si>
    <t xml:space="preserve">first break chromosome </t>
    <phoneticPr fontId="8" type="noConversion"/>
  </si>
  <si>
    <t>start</t>
    <phoneticPr fontId="8" type="noConversion"/>
  </si>
  <si>
    <t>end</t>
    <phoneticPr fontId="8" type="noConversion"/>
  </si>
  <si>
    <t>second break chromosome</t>
    <phoneticPr fontId="8" type="noConversion"/>
  </si>
  <si>
    <r>
      <t>type of variant</t>
    </r>
    <r>
      <rPr>
        <vertAlign val="superscript"/>
        <sz val="10"/>
        <rFont val="Verdana"/>
      </rPr>
      <t>c</t>
    </r>
    <phoneticPr fontId="8" type="noConversion"/>
  </si>
  <si>
    <t>Manta score</t>
    <phoneticPr fontId="8" type="noConversion"/>
  </si>
  <si>
    <t>strand direction 1</t>
    <phoneticPr fontId="8" type="noConversion"/>
  </si>
  <si>
    <t>strand direction 2</t>
    <phoneticPr fontId="8" type="noConversion"/>
  </si>
  <si>
    <t>supporting DNA reads discordant</t>
    <phoneticPr fontId="8" type="noConversion"/>
  </si>
  <si>
    <t>Span</t>
    <phoneticPr fontId="8" type="noConversion"/>
  </si>
  <si>
    <t xml:space="preserve">end retained at breakpoint 1 </t>
    <phoneticPr fontId="8" type="noConversion"/>
  </si>
  <si>
    <t>gene broken at breakpoint 1</t>
    <phoneticPr fontId="8" type="noConversion"/>
  </si>
  <si>
    <t>end retained 2</t>
    <phoneticPr fontId="8" type="noConversion"/>
  </si>
  <si>
    <t>gene broken 2</t>
    <phoneticPr fontId="8" type="noConversion"/>
  </si>
  <si>
    <t>prediction from single junction</t>
    <phoneticPr fontId="8" type="noConversion"/>
  </si>
  <si>
    <t>prediction details</t>
    <phoneticPr fontId="8" type="noConversion"/>
  </si>
  <si>
    <r>
      <t>position of break in NRG1</t>
    </r>
    <r>
      <rPr>
        <vertAlign val="superscript"/>
        <sz val="10"/>
        <rFont val="Verdana"/>
      </rPr>
      <t>d</t>
    </r>
    <phoneticPr fontId="8" type="noConversion"/>
  </si>
  <si>
    <t>Comment</t>
    <phoneticPr fontId="8" type="noConversion"/>
  </si>
  <si>
    <t>Basal</t>
    <phoneticPr fontId="8" type="noConversion"/>
  </si>
  <si>
    <t>INV</t>
    <phoneticPr fontId="8" type="noConversion"/>
  </si>
  <si>
    <t>100kb before exon 2</t>
    <phoneticPr fontId="8" type="noConversion"/>
  </si>
  <si>
    <t>CTGGCTTTTCATCTCTTTCAATCGGGGAGGCAAGG_CTGCCGCTGTCCTCCTTCACTGTCCCAAACGCCGCGGGCCG</t>
    <phoneticPr fontId="8" type="noConversion"/>
  </si>
  <si>
    <t>6;4</t>
    <phoneticPr fontId="8" type="noConversion"/>
  </si>
  <si>
    <t>chr8</t>
    <phoneticPr fontId="8" type="noConversion"/>
  </si>
  <si>
    <t>Exon 2 of ARHGAP39</t>
    <phoneticPr fontId="8" type="noConversion"/>
  </si>
  <si>
    <r>
      <t xml:space="preserve">R P A A F G T V K E D S G S </t>
    </r>
    <r>
      <rPr>
        <sz val="8"/>
        <color indexed="10"/>
        <rFont val="Monaco"/>
      </rPr>
      <t>L A S P I E R D E K P</t>
    </r>
  </si>
  <si>
    <t>out of frame</t>
    <phoneticPr fontId="8" type="noConversion"/>
  </si>
  <si>
    <t>Yes</t>
    <phoneticPr fontId="8" type="noConversion"/>
  </si>
  <si>
    <t>Footnotes</t>
    <phoneticPr fontId="8" type="noConversion"/>
  </si>
  <si>
    <t>All data GRCh38/ hg38</t>
    <phoneticPr fontId="8" type="noConversion"/>
  </si>
  <si>
    <r>
      <t>a</t>
    </r>
    <r>
      <rPr>
        <sz val="10"/>
        <rFont val="Verdana"/>
      </rPr>
      <t xml:space="preserve"> ER, PR, estrogen and progesterone receptor status; HER2, HER2 amplification status </t>
    </r>
    <phoneticPr fontId="8" type="noConversion"/>
  </si>
  <si>
    <r>
      <t>b</t>
    </r>
    <r>
      <rPr>
        <sz val="10"/>
        <rFont val="Verdana"/>
      </rPr>
      <t xml:space="preserve"> Breast cancer classifications (reviewed in Dawson S-J, Rueda OM, Aparicio S, Caldas C. EMBO J.  2013;32:617–28).  intClust, 11-subset classification developed by the METABRIC study; PAM50, five subsets recognised by PAM50 expression analysis    </t>
    </r>
    <phoneticPr fontId="8" type="noConversion"/>
  </si>
  <si>
    <r>
      <t>c</t>
    </r>
    <r>
      <rPr>
        <sz val="10"/>
        <rFont val="Verdana"/>
      </rPr>
      <t xml:space="preserve"> Classification of individual junction from direction of strands: DUP, junction as found in a tandem duplication; INV, as found in inversion; DEL, as found in a deletion</t>
    </r>
    <phoneticPr fontId="8" type="noConversion"/>
  </si>
  <si>
    <t>Strand</t>
    <phoneticPr fontId="8" type="noConversion"/>
  </si>
  <si>
    <t>Position in sequence</t>
    <phoneticPr fontId="8" type="noConversion"/>
  </si>
  <si>
    <t>start</t>
    <phoneticPr fontId="8" type="noConversion"/>
  </si>
  <si>
    <t>Supplementary Table 1: Match of fusion cDNA AF009227, originally reported by Schaefer et al (1997), to Reference genomes hg19 and hg38</t>
    <phoneticPr fontId="8" type="noConversion"/>
  </si>
  <si>
    <t>Supplementary Table 2. Exons of PPP6R3, TENM4 and NRG1</t>
    <phoneticPr fontId="8" type="noConversion"/>
  </si>
  <si>
    <t>TP53</t>
  </si>
  <si>
    <t>supporting DNA reads discordant in normal</t>
  </si>
  <si>
    <t>supporting DNA reads split</t>
  </si>
  <si>
    <t>supporting DNA reads split in normal</t>
  </si>
  <si>
    <t>* undocumented exon in reverse orientation, from sequence included in transcript</t>
    <phoneticPr fontId="8" type="noConversion"/>
  </si>
  <si>
    <t>Last exon included in fusion except intron 15 exon</t>
    <phoneticPr fontId="8" type="noConversion"/>
  </si>
  <si>
    <t>1A</t>
    <phoneticPr fontId="8" type="noConversion"/>
  </si>
  <si>
    <t>Type IV transcript start apparently not used in breast</t>
    <phoneticPr fontId="8" type="noConversion"/>
  </si>
  <si>
    <t>Shorter form also reported</t>
  </si>
  <si>
    <t>NRG1 (principal exons)</t>
    <phoneticPr fontId="8" type="noConversion"/>
  </si>
  <si>
    <t>beta</t>
    <phoneticPr fontId="8" type="noConversion"/>
  </si>
  <si>
    <t>between exon 7 and exon 8</t>
    <phoneticPr fontId="8" type="noConversion"/>
  </si>
  <si>
    <t>PBCP_NRG1_F4</t>
    <phoneticPr fontId="8" type="noConversion"/>
  </si>
  <si>
    <t>neg</t>
    <phoneticPr fontId="8" type="noConversion"/>
  </si>
  <si>
    <t>number of split reads at splice junction total and after removing likely duplicates</t>
    <phoneticPr fontId="8" type="noConversion"/>
  </si>
  <si>
    <t xml:space="preserve">First break chromosome </t>
    <phoneticPr fontId="8" type="noConversion"/>
  </si>
  <si>
    <t>junction</t>
    <phoneticPr fontId="8" type="noConversion"/>
  </si>
  <si>
    <t>Second break chromosome</t>
    <phoneticPr fontId="8" type="noConversion"/>
  </si>
  <si>
    <t>Splice donor*</t>
    <phoneticPr fontId="8" type="noConversion"/>
  </si>
  <si>
    <t>Black - expected reading frame of 5' gene; Blue, NRG1 in correct reading frame; Red, incorrect NRG1 reading frame; Grey, in-frame translation of ZNF704 exon</t>
    <phoneticPr fontId="8" type="noConversion"/>
  </si>
  <si>
    <t>Fusion in or out of frame?</t>
    <phoneticPr fontId="8" type="noConversion"/>
  </si>
  <si>
    <t>Expression of cytoplasmic tail exons in RNAseq</t>
    <phoneticPr fontId="8" type="noConversion"/>
  </si>
  <si>
    <t>PBCP_NRG1_F1</t>
    <phoneticPr fontId="8" type="noConversion"/>
  </si>
  <si>
    <t>DUP</t>
    <phoneticPr fontId="8" type="noConversion"/>
  </si>
  <si>
    <t>14kb before exon 2</t>
    <phoneticPr fontId="8" type="noConversion"/>
  </si>
  <si>
    <t>Second break is in fragile site FRA8C; copy number step (gain) at break</t>
    <phoneticPr fontId="8" type="noConversion"/>
  </si>
  <si>
    <t>6;5</t>
    <phoneticPr fontId="8" type="noConversion"/>
  </si>
  <si>
    <t>chr8</t>
    <phoneticPr fontId="8" type="noConversion"/>
  </si>
  <si>
    <t>Exon 8 of FAM91A1</t>
    <phoneticPr fontId="8" type="noConversion"/>
  </si>
  <si>
    <r>
      <t xml:space="preserve">L D V P I S D D S C I A </t>
    </r>
    <r>
      <rPr>
        <sz val="8"/>
        <color indexed="48"/>
        <rFont val="Monaco"/>
      </rPr>
      <t>A L P P R L K E Met K S Q E</t>
    </r>
    <phoneticPr fontId="8" type="noConversion"/>
  </si>
  <si>
    <t>in frame</t>
    <phoneticPr fontId="8" type="noConversion"/>
  </si>
  <si>
    <t>Yes</t>
    <phoneticPr fontId="8" type="noConversion"/>
  </si>
  <si>
    <t>Exon variants numbered ‘9ext’ etc. are extended versions exons and end in polyA addition sites that form the 3’ termini of some transcripts. For example, the original fusion cDNA terminates in the extended exon 11</t>
    <phoneticPr fontId="8" type="noConversion"/>
  </si>
  <si>
    <t>Comment</t>
    <phoneticPr fontId="8" type="noConversion"/>
  </si>
  <si>
    <t>Start of match</t>
    <phoneticPr fontId="8" type="noConversion"/>
  </si>
  <si>
    <t>End of match</t>
    <phoneticPr fontId="8" type="noConversion"/>
  </si>
  <si>
    <t>chromosome</t>
    <phoneticPr fontId="8" type="noConversion"/>
  </si>
  <si>
    <t>chr11</t>
    <phoneticPr fontId="8" type="noConversion"/>
  </si>
  <si>
    <t>cryptic exon in intron 15, REVERSE ORIENTATION</t>
    <phoneticPr fontId="8" type="noConversion"/>
  </si>
  <si>
    <t>hg19</t>
    <phoneticPr fontId="8" type="noConversion"/>
  </si>
  <si>
    <t>hg38</t>
    <phoneticPr fontId="8" type="noConversion"/>
  </si>
  <si>
    <t>9ext</t>
  </si>
  <si>
    <t>11ext</t>
  </si>
  <si>
    <t>16ext</t>
  </si>
  <si>
    <t>end</t>
    <phoneticPr fontId="8" type="noConversion"/>
  </si>
  <si>
    <t>chr11</t>
  </si>
  <si>
    <t>Exon number</t>
  </si>
  <si>
    <t>exons 10 and 11 are alternatives</t>
    <phoneticPr fontId="8" type="noConversion"/>
  </si>
  <si>
    <t>PPP6R3 (formerly SAPS3)</t>
    <phoneticPr fontId="8" type="noConversion"/>
  </si>
  <si>
    <t>TENM4 (formerly DOC4 and ODZ4)</t>
    <phoneticPr fontId="8" type="noConversion"/>
  </si>
  <si>
    <t>alpha</t>
    <phoneticPr fontId="8" type="noConversion"/>
  </si>
  <si>
    <t>Ig</t>
    <phoneticPr fontId="8" type="noConversion"/>
  </si>
  <si>
    <t>S1</t>
    <phoneticPr fontId="8" type="noConversion"/>
  </si>
  <si>
    <t>S2</t>
    <phoneticPr fontId="8" type="noConversion"/>
  </si>
  <si>
    <t>EGF</t>
    <phoneticPr fontId="8" type="noConversion"/>
  </si>
  <si>
    <t>Example RNA sequence read across junction; underscore marks splice junction</t>
    <phoneticPr fontId="8" type="noConversion"/>
  </si>
  <si>
    <t>5' of ARHGAP39 into 3' of NRG1</t>
  </si>
  <si>
    <t>Fusions were both predicted from whole genome DNA sequencing and found as split reads in whole-transcriptome RNA sequencing</t>
  </si>
  <si>
    <t>Supplementary Table 3: Fusions of NRG1 in 572 breast cancers</t>
    <phoneticPr fontId="8" type="noConversion"/>
  </si>
  <si>
    <t>Patient</t>
    <phoneticPr fontId="8" type="noConversion"/>
  </si>
  <si>
    <t>Clinical characteristics</t>
    <phoneticPr fontId="8" type="noConversion"/>
  </si>
  <si>
    <t>Breakpoints within NRG1  from Genome sequence</t>
    <phoneticPr fontId="8" type="noConversion"/>
  </si>
  <si>
    <t>pos</t>
  </si>
  <si>
    <t>wt</t>
  </si>
  <si>
    <t>HER2</t>
  </si>
  <si>
    <t>3'</t>
  </si>
  <si>
    <t>NRG1</t>
  </si>
  <si>
    <t>5'</t>
  </si>
  <si>
    <t>FAM91A1</t>
  </si>
  <si>
    <t>FUSION-</t>
  </si>
  <si>
    <t>5' of FAM91A1 into 3' of NRG1</t>
  </si>
  <si>
    <t>ATTCCTGGCTTTTCATCTCTTTCAATCGGGGAGGCAAGG_CTGCTATACAACTGTCATCAGATATTGGTACATCCAG</t>
  </si>
  <si>
    <t>neg</t>
  </si>
  <si>
    <t>LumB</t>
  </si>
  <si>
    <t>WRN</t>
  </si>
  <si>
    <t>FUSION+</t>
  </si>
  <si>
    <t>5' of WRN into 3' of NRG1</t>
  </si>
  <si>
    <t>ZNF704</t>
  </si>
  <si>
    <t>5' of ZNF704 into 3' of NRG1</t>
  </si>
  <si>
    <t>ARHGAP39</t>
  </si>
  <si>
    <t>span of match</t>
    <phoneticPr fontId="8" type="noConversion"/>
  </si>
  <si>
    <t>Percent match</t>
  </si>
  <si>
    <t>cDNA has 3111 bp</t>
    <phoneticPr fontId="8" type="noConversion"/>
  </si>
  <si>
    <t>-</t>
  </si>
  <si>
    <t>+</t>
  </si>
  <si>
    <t>size, bp</t>
    <phoneticPr fontId="8" type="noConversion"/>
  </si>
  <si>
    <t>hg19</t>
    <phoneticPr fontId="8" type="noConversion"/>
  </si>
  <si>
    <t>start</t>
  </si>
  <si>
    <t>end</t>
  </si>
  <si>
    <t>chr</t>
  </si>
  <si>
    <t>chr</t>
    <phoneticPr fontId="8" type="noConversion"/>
  </si>
  <si>
    <t>First exon included in PPP6R3-TENM4-NRG1 fusion</t>
  </si>
  <si>
    <t>Contains ATG</t>
  </si>
  <si>
    <t>only exon included in fusion</t>
    <phoneticPr fontId="8" type="noConversion"/>
  </si>
  <si>
    <t>chr8</t>
  </si>
  <si>
    <t>chr8</t>
    <phoneticPr fontId="8" type="noConversion"/>
  </si>
  <si>
    <t>From UCSC genome browser, hg19. Conversions to hg38 by Liftover.</t>
    <phoneticPr fontId="8" type="noConversion"/>
  </si>
  <si>
    <t>intron 15' *</t>
    <phoneticPr fontId="8" type="noConversion"/>
  </si>
  <si>
    <t>chromosome</t>
  </si>
  <si>
    <t>Strand</t>
  </si>
  <si>
    <t>Start of match</t>
  </si>
  <si>
    <t>End of match</t>
  </si>
  <si>
    <t>Match to reference genome hg19</t>
    <phoneticPr fontId="8" type="noConversion"/>
  </si>
  <si>
    <t>Match to reference genome hg38</t>
    <phoneticPr fontId="8" type="noConversion"/>
  </si>
  <si>
    <t xml:space="preserve">Terminal exon of originally described TENM4-NRG1 fusion cDNA  </t>
    <phoneticPr fontId="8" type="noConversion"/>
  </si>
  <si>
    <t>Exons 10 and 11 are usually but not always alternatives;</t>
    <phoneticPr fontId="8" type="noConversion"/>
  </si>
  <si>
    <t>Exons 5, 6, 12 and 17 are skipped in several isoforms.</t>
    <phoneticPr fontId="8" type="noConversion"/>
  </si>
  <si>
    <t>PPP6R3/SAPS3</t>
    <phoneticPr fontId="8" type="noConversion"/>
  </si>
  <si>
    <t>TENM4/DOC4/ODZ4</t>
    <phoneticPr fontId="8" type="noConversion"/>
  </si>
  <si>
    <t>NRG1</t>
    <phoneticPr fontId="8" type="noConversion"/>
  </si>
  <si>
    <t>Supplementary Table 4 All rearrangements in NRG1 in first 250 cases of breast cancer.</t>
    <phoneticPr fontId="8" type="noConversion"/>
  </si>
  <si>
    <t>Case</t>
    <phoneticPr fontId="8" type="noConversion"/>
  </si>
  <si>
    <t>First breakpoint Chromosome</t>
    <phoneticPr fontId="8" type="noConversion"/>
  </si>
  <si>
    <t>Breakpoint Start</t>
  </si>
  <si>
    <t>End</t>
  </si>
  <si>
    <t>Mate Chr</t>
  </si>
  <si>
    <t>Mate Breakpoint Start</t>
  </si>
  <si>
    <t>Manta Somaticscore</t>
    <phoneticPr fontId="8" type="noConversion"/>
  </si>
  <si>
    <t>breakpoint1_strand</t>
    <phoneticPr fontId="8" type="noConversion"/>
  </si>
  <si>
    <t>breakpoint2_strand</t>
    <phoneticPr fontId="8" type="noConversion"/>
  </si>
  <si>
    <t>type_of_sv</t>
  </si>
  <si>
    <t>First exon included in MDA-MB-175 translocation; presumably first exon with a spllice acceptor</t>
    <phoneticPr fontId="8" type="noConversion"/>
  </si>
  <si>
    <t>Gene (see Supplementary Table 2)</t>
    <phoneticPr fontId="8" type="noConversion"/>
  </si>
  <si>
    <t>c1</t>
    <phoneticPr fontId="8" type="noConversion"/>
  </si>
  <si>
    <t>c2</t>
    <phoneticPr fontId="8" type="noConversion"/>
  </si>
  <si>
    <t>c3</t>
    <phoneticPr fontId="8" type="noConversion"/>
  </si>
  <si>
    <t>subtype 1</t>
    <phoneticPr fontId="8" type="noConversion"/>
  </si>
  <si>
    <t>tail B</t>
    <phoneticPr fontId="8" type="noConversion"/>
  </si>
  <si>
    <t>tail A</t>
    <phoneticPr fontId="8" type="noConversion"/>
  </si>
  <si>
    <t>EGF extended</t>
    <phoneticPr fontId="8" type="noConversion"/>
  </si>
  <si>
    <t xml:space="preserve">Type III (SMDF) transcript start, not used in breast </t>
    <phoneticPr fontId="8" type="noConversion"/>
  </si>
  <si>
    <t>Type I (most used) transcript start site; used in breast</t>
    <phoneticPr fontId="8" type="noConversion"/>
  </si>
  <si>
    <t>Type II  transcript start apparently not used in breast</t>
    <phoneticPr fontId="8" type="noConversion"/>
  </si>
  <si>
    <t>Domain Exon labels used by Falls (2003)</t>
    <phoneticPr fontId="8" type="noConversion"/>
  </si>
  <si>
    <t>terminus of beta3 isoform</t>
    <phoneticPr fontId="8" type="noConversion"/>
  </si>
  <si>
    <t xml:space="preserve">TM </t>
    <phoneticPr fontId="8" type="noConversion"/>
  </si>
  <si>
    <t>Encodes receptor binding domain</t>
    <phoneticPr fontId="8" type="noConversion"/>
  </si>
  <si>
    <t>ARHGAP39 runs 130 kb into RNA5SP261</t>
  </si>
  <si>
    <t>predicts duplication of exons 2,3,4</t>
    <phoneticPr fontId="8" type="noConversion"/>
  </si>
  <si>
    <t>HEATR6</t>
  </si>
  <si>
    <t>5' of HEATR6 into 3' of NRG1</t>
  </si>
  <si>
    <t>Prediction incorrect becasue of multiple SVs between this and exon 2</t>
    <phoneticPr fontId="8" type="noConversion"/>
  </si>
  <si>
    <t>RGS9</t>
  </si>
  <si>
    <t>NRG1 runs 85 kb into GNA13</t>
  </si>
  <si>
    <t>RGS9 runs 267 kb into RNA5SP262</t>
  </si>
  <si>
    <t>PBCP_NRG1_R8</t>
  </si>
  <si>
    <t>complex but beaks are in intron 1 and no obvious fusion prediction</t>
    <phoneticPr fontId="8" type="noConversion"/>
  </si>
  <si>
    <t>NRG1 runs 124 kb into AC090283.1</t>
  </si>
  <si>
    <t>Reads_tumour_discordant</t>
  </si>
  <si>
    <t>normal_discordant</t>
  </si>
  <si>
    <t>tumour_split</t>
  </si>
  <si>
    <t>normal_split</t>
  </si>
  <si>
    <t>Size</t>
    <phoneticPr fontId="8" type="noConversion"/>
  </si>
  <si>
    <t>Break 1 end retained</t>
    <phoneticPr fontId="8" type="noConversion"/>
  </si>
  <si>
    <t>gene at break1</t>
    <phoneticPr fontId="8" type="noConversion"/>
  </si>
  <si>
    <t>Break 2 end retained</t>
    <phoneticPr fontId="8" type="noConversion"/>
  </si>
  <si>
    <t>gene at break2</t>
    <phoneticPr fontId="8" type="noConversion"/>
  </si>
  <si>
    <t>fusion Prediction1</t>
    <phoneticPr fontId="8" type="noConversion"/>
  </si>
  <si>
    <t>details</t>
    <phoneticPr fontId="8" type="noConversion"/>
  </si>
  <si>
    <t>Additional Prediction Breakpoint 2</t>
    <phoneticPr fontId="8" type="noConversion"/>
  </si>
  <si>
    <t>Comment: DNA prediction</t>
    <phoneticPr fontId="8" type="noConversion"/>
  </si>
  <si>
    <t>RNA splice junction analysis</t>
    <phoneticPr fontId="8" type="noConversion"/>
  </si>
  <si>
    <t>PBCP_NRG1_R1</t>
  </si>
  <si>
    <t>chr13</t>
  </si>
  <si>
    <t>TRA</t>
  </si>
  <si>
    <t>SPLICE_IN_FUSION</t>
  </si>
  <si>
    <t>NRG1 runs 36 kb into AL158062.1</t>
  </si>
  <si>
    <t>break in intron 1 retaining exon 1</t>
    <phoneticPr fontId="8" type="noConversion"/>
  </si>
  <si>
    <t>Nothing abnormal detected</t>
    <phoneticPr fontId="8" type="noConversion"/>
  </si>
  <si>
    <t/>
  </si>
  <si>
    <t>PBCP_NRG1_R2</t>
  </si>
  <si>
    <t>chr1</t>
  </si>
  <si>
    <t>AL356479.1</t>
  </si>
  <si>
    <t>5' of NRG1 into 3' of AL356479.1</t>
  </si>
  <si>
    <t>this and next small insert of chr1 of ~110bp into intron = no significance</t>
    <phoneticPr fontId="8" type="noConversion"/>
  </si>
  <si>
    <t>5' of AL356479.1 into 3' of NRG1</t>
  </si>
  <si>
    <t>PBCP_NRG1_R3</t>
  </si>
  <si>
    <t>t2tINV</t>
  </si>
  <si>
    <t>INTERNL</t>
  </si>
  <si>
    <t>PROB INV OR TDUP</t>
  </si>
  <si>
    <t>with next, breaks in intron 1 leave exon 2 onwards, and probably join them to chr 16. Consequences unclear</t>
    <phoneticPr fontId="8" type="noConversion"/>
  </si>
  <si>
    <t>Nothing abnormal detected, high expression.</t>
    <phoneticPr fontId="8" type="noConversion"/>
  </si>
  <si>
    <t>chr16</t>
  </si>
  <si>
    <t>NRG1 runs 73 kb into AC007907.1</t>
  </si>
  <si>
    <t>PBCP_NRG1_F1</t>
  </si>
  <si>
    <t>DUP</t>
  </si>
  <si>
    <t>FAM91A1 fusion</t>
    <phoneticPr fontId="8" type="noConversion"/>
  </si>
  <si>
    <t>Fusion detected</t>
    <phoneticPr fontId="8" type="noConversion"/>
  </si>
  <si>
    <t>PBCP_NRG1_R4</t>
  </si>
  <si>
    <t>RB1CC1</t>
  </si>
  <si>
    <t>Additional minor transcript start site, not included in Falls(2003), for isoform ndf43c or isoform VI-1 RefSeq NM_001159996 and NM_001322197.1. Detected in MDA-MB-175.</t>
    <phoneticPr fontId="8" type="noConversion"/>
  </si>
  <si>
    <t>Exons underlined are transcription start exons. Exons 1 and 1A are very close together.</t>
    <phoneticPr fontId="8" type="noConversion"/>
  </si>
  <si>
    <t>Exon number</t>
    <phoneticPr fontId="8" type="noConversion"/>
  </si>
  <si>
    <t>size, bp</t>
  </si>
  <si>
    <t>C12orf75</t>
  </si>
  <si>
    <t>5' of C12orf75 into 3' of NRG1</t>
  </si>
  <si>
    <t>Very complex cluster of breaks in intron 1 and just upstream of exon 8</t>
    <phoneticPr fontId="8" type="noConversion"/>
  </si>
  <si>
    <t>Nothing abnormal detected. Little expression, none upstream of exon 4</t>
    <phoneticPr fontId="8" type="noConversion"/>
  </si>
  <si>
    <t>chr3</t>
  </si>
  <si>
    <t>SLC4A7</t>
  </si>
  <si>
    <t>ROBO1</t>
  </si>
  <si>
    <t>5' of NRG1 into 3' of ROBO1</t>
  </si>
  <si>
    <t>GBE1</t>
  </si>
  <si>
    <t>5' of GBE1 into 3' of NRG1</t>
  </si>
  <si>
    <t>PBCP_NRG1_R11</t>
  </si>
  <si>
    <t>5' of UNC5D into 3' of NRG1</t>
  </si>
  <si>
    <t>Complex rearrangement in intron 1</t>
    <phoneticPr fontId="8" type="noConversion"/>
  </si>
  <si>
    <t>NRG1 runs 124 kb into AC124290.2</t>
  </si>
  <si>
    <t>PBCP_NRG1_R12</t>
  </si>
  <si>
    <t>FUT10</t>
  </si>
  <si>
    <t>NRG1 runs 29 kb into MAK16</t>
  </si>
  <si>
    <t>FUT10 runs 337 kb into RNA5SP261</t>
  </si>
  <si>
    <t>Complex rearrangement around exon 7</t>
    <phoneticPr fontId="8" type="noConversion"/>
  </si>
  <si>
    <t>Nothing abnormal detected; low expression.</t>
    <phoneticPr fontId="8" type="noConversion"/>
  </si>
  <si>
    <t>ST18</t>
  </si>
  <si>
    <t>NRG1 runs 71 kb into AC069120.2</t>
  </si>
  <si>
    <t>PBCP_NRG1_R13</t>
  </si>
  <si>
    <t>AC068992.1</t>
  </si>
  <si>
    <t>Two intron 1 breaks. 3' NRG1 retained</t>
    <phoneticPr fontId="8" type="noConversion"/>
  </si>
  <si>
    <t>Nothing abnormal detected; low expression</t>
    <phoneticPr fontId="8" type="noConversion"/>
  </si>
  <si>
    <t>PBCP_NRG1_R14</t>
  </si>
  <si>
    <t>NRG1 runs 308 kb into AC124067.1</t>
  </si>
  <si>
    <t>Only exon 1 retained - all NRG1 deleted</t>
    <phoneticPr fontId="8" type="noConversion"/>
  </si>
  <si>
    <t>PBCP_NRG1_R15</t>
  </si>
  <si>
    <t xml:space="preserve">Join in intron 1, retaining NRG1 </t>
    <phoneticPr fontId="8" type="noConversion"/>
  </si>
  <si>
    <t>Nothing abnormal detected. Unusually, some expression from exon1A. High overall expression</t>
    <phoneticPr fontId="8" type="noConversion"/>
  </si>
  <si>
    <t>5' of RB1CC1 into 3' of NRG1</t>
  </si>
  <si>
    <t>Apparently with next results in insert of 7Mb into intron 1. Potential fusion RB1CC1-&gt;exon 3</t>
    <phoneticPr fontId="8" type="noConversion"/>
  </si>
  <si>
    <t>Nothing abnormal detected</t>
  </si>
  <si>
    <t>h2hINV</t>
  </si>
  <si>
    <t>NRG1 runs 219 kb into SNORA51</t>
  </si>
  <si>
    <t>PBCP_NRG1_F2</t>
  </si>
  <si>
    <t>DEL</t>
  </si>
  <si>
    <t>WRN fusion</t>
    <phoneticPr fontId="8" type="noConversion"/>
  </si>
  <si>
    <t>GCCGATTCCTGGCTTTTCATC_TCTTTCAATCGGGGAGGCAAGG_CATTGGCAGTGCTGTCTTTAGGGAGCCCAACTT</t>
  </si>
  <si>
    <t>PBCP_NRG1_R5</t>
  </si>
  <si>
    <t>Break between exons7 and 8</t>
    <phoneticPr fontId="8" type="noConversion"/>
  </si>
  <si>
    <t>PBCP_NRG1_R6</t>
  </si>
  <si>
    <t>chr22</t>
  </si>
  <si>
    <t>MICAL3</t>
  </si>
  <si>
    <t>Break in intron 1, no fusion expected</t>
    <phoneticPr fontId="8" type="noConversion"/>
  </si>
  <si>
    <t>Nothing abnormal detected but high expression of whole gene from exon 2</t>
    <phoneticPr fontId="8" type="noConversion"/>
  </si>
  <si>
    <t>PBCP_NRG1_R7</t>
  </si>
  <si>
    <t>NRG1 runs 98 kb into AC090281.1</t>
  </si>
  <si>
    <t>Complex set of breaks but all in intron 1; prediction of fusion incorrect</t>
    <phoneticPr fontId="8" type="noConversion"/>
  </si>
  <si>
    <t>chr17</t>
  </si>
  <si>
    <t>AC053481.5</t>
  </si>
  <si>
    <t>AC053481.5 runs 28 kb into NRG1</t>
  </si>
  <si>
    <t>NRG1 runs 20 kb into AC084125.3</t>
  </si>
  <si>
    <t xml:space="preserve">Predictions of fusion, highlighted in red, are all based solely on single SV junctions and are therefore in general invalid where there are neighbouring SV junctions </t>
    <phoneticPr fontId="8" type="noConversion"/>
  </si>
  <si>
    <t>Predicted 'Splice-in' fusions: where a gene is broken by a junction and its 5' end is retained, transcription may continue from this into connected sequence, and if there is a gene downstream in the same orientation,mRNA may splice into, typicaly, the second exon of this gene. See for example the TAX1BP1–AHCY fusion described in Howarth et al Oncogene 2008;27,3345</t>
    <phoneticPr fontId="8" type="noConversion"/>
  </si>
  <si>
    <t>Fusions identified: example split RNA read</t>
    <phoneticPr fontId="8" type="noConversion"/>
  </si>
  <si>
    <t>PBCP_NRG1_R16</t>
  </si>
  <si>
    <t>Break in exon 6</t>
    <phoneticPr fontId="8" type="noConversion"/>
  </si>
  <si>
    <t>Nothing abnormal detected. Very little expression at all</t>
    <phoneticPr fontId="8" type="noConversion"/>
  </si>
  <si>
    <t>PBCP_NRG1_R17</t>
  </si>
  <si>
    <t>chr6</t>
  </si>
  <si>
    <t>Very complex including a break just upstream of exon3</t>
    <phoneticPr fontId="8" type="noConversion"/>
  </si>
  <si>
    <t>No RNA sequence available</t>
    <phoneticPr fontId="8" type="noConversion"/>
  </si>
  <si>
    <t>ADGRB3</t>
  </si>
  <si>
    <t>ADGRB3 runs 29 kb into RNA5SP262</t>
  </si>
  <si>
    <t>NRG1 runs 21 kb into AL391807.1</t>
  </si>
  <si>
    <t>NRG1 runs 113 kb into MTND6P19</t>
  </si>
  <si>
    <t>AF279873.3</t>
  </si>
  <si>
    <t>NRG1 runs 0 kb into AC091182.2</t>
  </si>
  <si>
    <t>5' of AF279873.3 into 3' of NRG1</t>
  </si>
  <si>
    <t>NRG1 runs 16 kb into AC105999.1</t>
  </si>
  <si>
    <t>PBCP_NRG1_R18</t>
  </si>
  <si>
    <t>chr14</t>
  </si>
  <si>
    <t>NRG1 runs 41 kb into DIO3</t>
  </si>
  <si>
    <t>Translocation breaking in intron1 losing NRG1 proper: example of inactivating events</t>
    <phoneticPr fontId="8" type="noConversion"/>
  </si>
  <si>
    <t>Nothing abnormal detected; high expression</t>
    <phoneticPr fontId="8" type="noConversion"/>
  </si>
  <si>
    <t>ADAM32</t>
  </si>
  <si>
    <t>Deletion from intron1 over whole gene</t>
    <phoneticPr fontId="8" type="noConversion"/>
  </si>
  <si>
    <t>PBCP_NRG1_R19</t>
  </si>
  <si>
    <t>intron1 break retaining gene - potential fusion to unknown</t>
  </si>
  <si>
    <t>Nothing abnormal detected; very few reads</t>
    <phoneticPr fontId="8" type="noConversion"/>
  </si>
  <si>
    <t>PBCP_NRG1_R20</t>
  </si>
  <si>
    <t>chr19</t>
  </si>
  <si>
    <t>RAD23A</t>
  </si>
  <si>
    <t>Intron 1 break</t>
    <phoneticPr fontId="8" type="noConversion"/>
  </si>
  <si>
    <t>AC090204.1</t>
  </si>
  <si>
    <t>5' of NRG1 into 3' of AC090204.1</t>
  </si>
  <si>
    <t>Deletion of whole gene from intron 1</t>
    <phoneticPr fontId="8" type="noConversion"/>
  </si>
  <si>
    <t>All positions GRCh38/hg38</t>
    <phoneticPr fontId="8" type="noConversion"/>
  </si>
  <si>
    <t>All structural variants are shown except small intronic deletions and insertions of less than 2500 bp</t>
    <phoneticPr fontId="8" type="noConversion"/>
  </si>
  <si>
    <t>PBCP_NRG1_R9</t>
  </si>
  <si>
    <t>UNC5D</t>
  </si>
  <si>
    <t>Both breaks in intron 1, consequences unknown</t>
    <phoneticPr fontId="8" type="noConversion"/>
  </si>
  <si>
    <t>PBCP_NRG1_R10</t>
  </si>
  <si>
    <t>chr12</t>
  </si>
</sst>
</file>

<file path=xl/styles.xml><?xml version="1.0" encoding="utf-8"?>
<styleSheet xmlns="http://schemas.openxmlformats.org/spreadsheetml/2006/main">
  <fonts count="21">
    <font>
      <sz val="10"/>
      <name val="Verdana"/>
    </font>
    <font>
      <b/>
      <sz val="10"/>
      <name val="Verdana"/>
    </font>
    <font>
      <sz val="10"/>
      <name val="Verdana"/>
    </font>
    <font>
      <b/>
      <sz val="10"/>
      <name val="Verdana"/>
    </font>
    <font>
      <sz val="10"/>
      <name val="Verdana"/>
    </font>
    <font>
      <b/>
      <sz val="10"/>
      <name val="Verdana"/>
    </font>
    <font>
      <b/>
      <sz val="10"/>
      <name val="Verdana"/>
    </font>
    <font>
      <b/>
      <sz val="10"/>
      <name val="Verdana"/>
    </font>
    <font>
      <sz val="8"/>
      <name val="Verdana"/>
    </font>
    <font>
      <sz val="10"/>
      <name val="Arial"/>
    </font>
    <font>
      <u/>
      <sz val="10"/>
      <name val="Verdana"/>
    </font>
    <font>
      <b/>
      <sz val="12"/>
      <name val="Verdana"/>
    </font>
    <font>
      <vertAlign val="superscript"/>
      <sz val="10"/>
      <name val="Verdana"/>
    </font>
    <font>
      <sz val="10"/>
      <color indexed="8"/>
      <name val="Verdana"/>
    </font>
    <font>
      <sz val="8"/>
      <name val="Monaco"/>
    </font>
    <font>
      <sz val="8"/>
      <color indexed="48"/>
      <name val="Monaco"/>
    </font>
    <font>
      <sz val="10"/>
      <color indexed="10"/>
      <name val="Verdana"/>
    </font>
    <font>
      <sz val="8"/>
      <color indexed="10"/>
      <name val="Monaco"/>
    </font>
    <font>
      <b/>
      <sz val="8"/>
      <color indexed="10"/>
      <name val="Monaco"/>
    </font>
    <font>
      <sz val="8"/>
      <color indexed="55"/>
      <name val="Monaco"/>
    </font>
    <font>
      <sz val="8"/>
      <color indexed="8"/>
      <name val="Monaco"/>
    </font>
  </fonts>
  <fills count="2">
    <fill>
      <patternFill patternType="none"/>
    </fill>
    <fill>
      <patternFill patternType="gray125"/>
    </fill>
  </fills>
  <borders count="2">
    <border>
      <left/>
      <right/>
      <top/>
      <bottom/>
      <diagonal/>
    </border>
    <border>
      <left style="thin">
        <color indexed="64"/>
      </left>
      <right/>
      <top/>
      <bottom/>
      <diagonal/>
    </border>
  </borders>
  <cellStyleXfs count="1">
    <xf numFmtId="0" fontId="0" fillId="0" borderId="0"/>
  </cellStyleXfs>
  <cellXfs count="35">
    <xf numFmtId="0" fontId="0" fillId="0" borderId="0" xfId="0"/>
    <xf numFmtId="0" fontId="0" fillId="0" borderId="0" xfId="0" applyAlignment="1">
      <alignment wrapText="1"/>
    </xf>
    <xf numFmtId="0" fontId="0" fillId="0" borderId="0" xfId="0" applyBorder="1" applyAlignment="1">
      <alignment vertical="top" wrapText="1"/>
    </xf>
    <xf numFmtId="0" fontId="0" fillId="0" borderId="0" xfId="0" quotePrefix="1"/>
    <xf numFmtId="0" fontId="7" fillId="0" borderId="0" xfId="0" applyFont="1"/>
    <xf numFmtId="0" fontId="9" fillId="0" borderId="0" xfId="0" applyFont="1"/>
    <xf numFmtId="0" fontId="10" fillId="0" borderId="0" xfId="0" applyFont="1"/>
    <xf numFmtId="0" fontId="6" fillId="0" borderId="0" xfId="0" applyFont="1" applyBorder="1" applyAlignment="1">
      <alignment vertical="top" wrapText="1"/>
    </xf>
    <xf numFmtId="0" fontId="6" fillId="0" borderId="0" xfId="0" applyFont="1"/>
    <xf numFmtId="0" fontId="0" fillId="0" borderId="1" xfId="0" applyBorder="1"/>
    <xf numFmtId="0" fontId="7" fillId="0" borderId="1" xfId="0" applyFont="1" applyBorder="1"/>
    <xf numFmtId="0" fontId="11" fillId="0" borderId="0" xfId="0" applyFont="1"/>
    <xf numFmtId="0" fontId="11" fillId="0" borderId="1" xfId="0" applyFont="1" applyBorder="1"/>
    <xf numFmtId="0" fontId="11" fillId="0" borderId="0" xfId="0" applyFont="1" applyAlignment="1">
      <alignment wrapText="1"/>
    </xf>
    <xf numFmtId="0" fontId="7" fillId="0" borderId="0" xfId="0" applyFont="1" applyAlignment="1">
      <alignment wrapText="1"/>
    </xf>
    <xf numFmtId="0" fontId="5" fillId="0" borderId="0" xfId="0" applyFont="1"/>
    <xf numFmtId="49" fontId="0" fillId="0" borderId="0" xfId="0" applyNumberFormat="1"/>
    <xf numFmtId="0" fontId="3" fillId="0" borderId="0" xfId="0" applyFont="1"/>
    <xf numFmtId="0" fontId="3" fillId="0" borderId="0" xfId="0" applyFont="1" applyAlignment="1">
      <alignment wrapText="1"/>
    </xf>
    <xf numFmtId="0" fontId="4" fillId="0" borderId="0" xfId="0" applyFont="1" applyAlignment="1">
      <alignment wrapText="1"/>
    </xf>
    <xf numFmtId="0" fontId="0" fillId="0" borderId="0" xfId="0" applyFill="1"/>
    <xf numFmtId="0" fontId="4" fillId="0" borderId="0" xfId="0" applyFont="1"/>
    <xf numFmtId="0" fontId="13" fillId="0" borderId="0" xfId="0" applyFont="1"/>
    <xf numFmtId="0" fontId="14" fillId="0" borderId="0" xfId="0" applyFont="1"/>
    <xf numFmtId="0" fontId="16" fillId="0" borderId="0" xfId="0" applyFont="1"/>
    <xf numFmtId="0" fontId="19" fillId="0" borderId="0" xfId="0" applyFont="1"/>
    <xf numFmtId="0" fontId="20" fillId="0" borderId="0" xfId="0" applyFont="1"/>
    <xf numFmtId="0" fontId="12" fillId="0" borderId="0" xfId="0" applyFont="1"/>
    <xf numFmtId="0" fontId="2" fillId="0" borderId="0" xfId="0" applyFont="1" applyBorder="1" applyAlignment="1">
      <alignment vertical="top" wrapText="1"/>
    </xf>
    <xf numFmtId="0" fontId="2" fillId="0" borderId="0" xfId="0" applyFont="1" applyAlignment="1">
      <alignment vertical="top" wrapText="1"/>
    </xf>
    <xf numFmtId="0" fontId="2" fillId="0" borderId="0" xfId="0" applyFont="1" applyFill="1" applyBorder="1" applyAlignment="1">
      <alignment vertical="top" wrapText="1"/>
    </xf>
    <xf numFmtId="0" fontId="2" fillId="0" borderId="0" xfId="0" applyFont="1"/>
    <xf numFmtId="0" fontId="1" fillId="0" borderId="0" xfId="0" applyFont="1"/>
    <xf numFmtId="0" fontId="16" fillId="0" borderId="0" xfId="0" applyFont="1" applyAlignment="1">
      <alignment wrapText="1"/>
    </xf>
    <xf numFmtId="0" fontId="2" fillId="0" borderId="0" xfId="0" applyFont="1" applyAlignment="1">
      <alignment wrapText="1"/>
    </xf>
  </cellXfs>
  <cellStyles count="1">
    <cellStyle name="Normal" xfId="0" builtinId="0"/>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aredStrings" Target="sharedStrings.xml"/><Relationship Id="rId8"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mv="urn:schemas-microsoft-com:mac:vml" mc:Ignorable="mv" mc:PreserveAttributes="mv:*">
  <dimension ref="A1:M7"/>
  <sheetViews>
    <sheetView zoomScale="150" workbookViewId="0">
      <selection activeCell="H14" sqref="H14"/>
    </sheetView>
  </sheetViews>
  <sheetFormatPr baseColWidth="10" defaultRowHeight="13"/>
  <sheetData>
    <row r="1" spans="1:13">
      <c r="A1" s="15" t="s">
        <v>70</v>
      </c>
    </row>
    <row r="2" spans="1:13">
      <c r="A2" t="s">
        <v>68</v>
      </c>
      <c r="C2" t="s">
        <v>174</v>
      </c>
      <c r="G2" t="s">
        <v>175</v>
      </c>
    </row>
    <row r="3" spans="1:13" ht="26">
      <c r="A3" t="s">
        <v>69</v>
      </c>
      <c r="B3" t="s">
        <v>116</v>
      </c>
      <c r="C3" s="1" t="s">
        <v>170</v>
      </c>
      <c r="D3" t="s">
        <v>171</v>
      </c>
      <c r="E3" s="1" t="s">
        <v>172</v>
      </c>
      <c r="F3" s="1" t="s">
        <v>173</v>
      </c>
      <c r="G3" s="1" t="s">
        <v>108</v>
      </c>
      <c r="H3" t="s">
        <v>67</v>
      </c>
      <c r="I3" s="1" t="s">
        <v>106</v>
      </c>
      <c r="J3" s="1" t="s">
        <v>107</v>
      </c>
      <c r="K3" s="1" t="s">
        <v>152</v>
      </c>
      <c r="L3" s="1" t="s">
        <v>153</v>
      </c>
      <c r="M3" t="s">
        <v>194</v>
      </c>
    </row>
    <row r="4" spans="1:13" s="31" customFormat="1">
      <c r="A4" s="28">
        <v>8</v>
      </c>
      <c r="B4" s="28">
        <v>69</v>
      </c>
      <c r="C4" s="29">
        <v>11</v>
      </c>
      <c r="D4" s="29" t="s">
        <v>156</v>
      </c>
      <c r="E4" s="29">
        <v>68228233</v>
      </c>
      <c r="F4" s="29">
        <v>68228295</v>
      </c>
      <c r="G4" s="28">
        <v>11</v>
      </c>
      <c r="H4" s="28" t="s">
        <v>156</v>
      </c>
      <c r="I4" s="28">
        <v>68460765</v>
      </c>
      <c r="J4" s="28">
        <v>68460827</v>
      </c>
      <c r="K4" s="28">
        <v>63</v>
      </c>
      <c r="L4" s="30">
        <v>100</v>
      </c>
      <c r="M4" s="31" t="s">
        <v>179</v>
      </c>
    </row>
    <row r="5" spans="1:13" s="31" customFormat="1">
      <c r="A5" s="28">
        <v>67</v>
      </c>
      <c r="B5" s="28">
        <v>2014</v>
      </c>
      <c r="C5" s="29">
        <v>11</v>
      </c>
      <c r="D5" s="29" t="s">
        <v>155</v>
      </c>
      <c r="E5" s="29">
        <v>78565149</v>
      </c>
      <c r="F5" s="29">
        <v>78926957</v>
      </c>
      <c r="G5" s="28">
        <v>11</v>
      </c>
      <c r="H5" s="28" t="s">
        <v>155</v>
      </c>
      <c r="I5" s="28">
        <v>78854104</v>
      </c>
      <c r="J5" s="28">
        <v>79215912</v>
      </c>
      <c r="K5" s="28">
        <v>361809</v>
      </c>
      <c r="L5" s="30">
        <v>100</v>
      </c>
      <c r="M5" s="31" t="s">
        <v>180</v>
      </c>
    </row>
    <row r="6" spans="1:13" s="31" customFormat="1">
      <c r="A6" s="28">
        <v>2014</v>
      </c>
      <c r="B6" s="28">
        <v>3097</v>
      </c>
      <c r="C6" s="29">
        <v>8</v>
      </c>
      <c r="D6" s="29" t="s">
        <v>156</v>
      </c>
      <c r="E6" s="29">
        <v>32453345</v>
      </c>
      <c r="F6" s="29">
        <v>32600743</v>
      </c>
      <c r="G6" s="28">
        <v>8</v>
      </c>
      <c r="H6" s="28" t="s">
        <v>156</v>
      </c>
      <c r="I6" s="28">
        <v>32595827</v>
      </c>
      <c r="J6" s="28">
        <v>32743225</v>
      </c>
      <c r="K6" s="28">
        <v>147399</v>
      </c>
      <c r="L6" s="30">
        <v>100</v>
      </c>
      <c r="M6" s="31" t="s">
        <v>181</v>
      </c>
    </row>
    <row r="7" spans="1:13">
      <c r="A7" t="s">
        <v>154</v>
      </c>
    </row>
  </sheetData>
  <phoneticPr fontId="8" type="noConversion"/>
  <pageMargins left="0.75000000000000011" right="0.75000000000000011" top="1" bottom="1" header="0.5" footer="0.5"/>
  <extLst>
    <ext xmlns:mx="http://schemas.microsoft.com/office/mac/excel/2008/main" uri="http://schemas.microsoft.com/office/mac/excel/2008/main">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mv="urn:schemas-microsoft-com:mac:vml" mc:Ignorable="mv" mc:PreserveAttributes="mv:*">
  <dimension ref="A1:AB103"/>
  <sheetViews>
    <sheetView topLeftCell="A65" workbookViewId="0">
      <pane xSplit="42160" ySplit="11960" topLeftCell="AA86"/>
      <selection activeCell="M65" sqref="M1:AB1048576"/>
      <selection pane="topRight" activeCell="AA68" sqref="AA68"/>
      <selection pane="bottomLeft" activeCell="I85" sqref="I85"/>
      <selection pane="bottomRight" activeCell="AC98" sqref="AC98"/>
    </sheetView>
  </sheetViews>
  <sheetFormatPr baseColWidth="10" defaultRowHeight="13"/>
  <cols>
    <col min="6" max="6" width="10.7109375" style="9"/>
    <col min="9" max="9" width="39.5703125" style="1" customWidth="1"/>
    <col min="15" max="15" width="15.28515625" customWidth="1"/>
  </cols>
  <sheetData>
    <row r="1" spans="1:28" s="11" customFormat="1" ht="16">
      <c r="A1" s="11" t="s">
        <v>71</v>
      </c>
      <c r="F1" s="12"/>
      <c r="I1" s="13"/>
      <c r="M1"/>
      <c r="N1"/>
      <c r="O1"/>
      <c r="P1"/>
      <c r="Q1"/>
      <c r="R1"/>
      <c r="S1"/>
      <c r="T1"/>
      <c r="U1"/>
      <c r="V1"/>
      <c r="W1"/>
      <c r="X1"/>
      <c r="Y1"/>
      <c r="Z1"/>
      <c r="AA1"/>
      <c r="AB1"/>
    </row>
    <row r="2" spans="1:28">
      <c r="A2" t="s">
        <v>168</v>
      </c>
    </row>
    <row r="4" spans="1:28" s="4" customFormat="1">
      <c r="B4" s="4" t="s">
        <v>111</v>
      </c>
      <c r="F4" s="10" t="s">
        <v>112</v>
      </c>
      <c r="I4" s="14" t="s">
        <v>105</v>
      </c>
      <c r="M4"/>
      <c r="N4"/>
      <c r="O4"/>
      <c r="P4"/>
      <c r="Q4"/>
      <c r="R4"/>
      <c r="S4"/>
      <c r="T4"/>
      <c r="U4"/>
      <c r="V4"/>
      <c r="W4"/>
      <c r="X4"/>
      <c r="Y4"/>
      <c r="Z4"/>
      <c r="AA4"/>
      <c r="AB4"/>
    </row>
    <row r="5" spans="1:28" s="4" customFormat="1">
      <c r="B5" s="4" t="s">
        <v>120</v>
      </c>
      <c r="F5" s="10"/>
      <c r="I5" s="14"/>
      <c r="M5"/>
      <c r="N5"/>
      <c r="O5"/>
      <c r="P5"/>
      <c r="Q5"/>
      <c r="R5"/>
      <c r="S5"/>
      <c r="T5"/>
      <c r="U5"/>
      <c r="V5"/>
      <c r="W5"/>
      <c r="X5"/>
      <c r="Y5"/>
      <c r="Z5"/>
      <c r="AA5"/>
      <c r="AB5"/>
    </row>
    <row r="6" spans="1:28">
      <c r="A6" t="s">
        <v>264</v>
      </c>
      <c r="B6" t="s">
        <v>162</v>
      </c>
      <c r="C6" t="s">
        <v>69</v>
      </c>
      <c r="D6" t="s">
        <v>116</v>
      </c>
      <c r="E6" t="s">
        <v>157</v>
      </c>
      <c r="F6" s="9" t="s">
        <v>162</v>
      </c>
      <c r="G6" t="s">
        <v>69</v>
      </c>
      <c r="H6" t="s">
        <v>116</v>
      </c>
    </row>
    <row r="7" spans="1:28">
      <c r="A7">
        <v>1</v>
      </c>
      <c r="B7" t="s">
        <v>117</v>
      </c>
      <c r="C7" s="7">
        <v>68228185</v>
      </c>
      <c r="D7" s="7">
        <v>68228295</v>
      </c>
      <c r="E7">
        <f>D7-C7</f>
        <v>110</v>
      </c>
      <c r="F7" s="9" t="s">
        <v>117</v>
      </c>
      <c r="G7" s="4">
        <v>68460717</v>
      </c>
      <c r="H7" s="4">
        <v>68460827</v>
      </c>
      <c r="I7" s="1" t="s">
        <v>165</v>
      </c>
    </row>
    <row r="8" spans="1:28">
      <c r="A8">
        <v>2</v>
      </c>
      <c r="B8" t="s">
        <v>117</v>
      </c>
      <c r="C8" s="2">
        <v>68286968</v>
      </c>
      <c r="D8" s="2">
        <v>68287119</v>
      </c>
      <c r="E8">
        <f t="shared" ref="E8:E31" si="0">D8-C8</f>
        <v>151</v>
      </c>
      <c r="F8" s="9" t="s">
        <v>117</v>
      </c>
      <c r="G8">
        <v>68519500</v>
      </c>
      <c r="H8">
        <v>68519651</v>
      </c>
    </row>
    <row r="9" spans="1:28">
      <c r="A9">
        <v>3</v>
      </c>
      <c r="B9" t="s">
        <v>117</v>
      </c>
      <c r="C9" s="2">
        <v>68305126</v>
      </c>
      <c r="D9" s="2">
        <v>68305359</v>
      </c>
      <c r="E9">
        <f t="shared" si="0"/>
        <v>233</v>
      </c>
      <c r="F9" s="9" t="s">
        <v>117</v>
      </c>
      <c r="G9">
        <v>68537658</v>
      </c>
      <c r="H9">
        <v>68537891</v>
      </c>
    </row>
    <row r="10" spans="1:28">
      <c r="A10">
        <v>4</v>
      </c>
      <c r="B10" t="s">
        <v>117</v>
      </c>
      <c r="C10" s="2">
        <v>68312305</v>
      </c>
      <c r="D10" s="2">
        <v>68312492</v>
      </c>
      <c r="E10">
        <f t="shared" si="0"/>
        <v>187</v>
      </c>
      <c r="F10" s="9" t="s">
        <v>117</v>
      </c>
      <c r="G10">
        <v>68544837</v>
      </c>
      <c r="H10">
        <v>68545024</v>
      </c>
    </row>
    <row r="11" spans="1:28">
      <c r="A11">
        <v>5</v>
      </c>
      <c r="B11" t="s">
        <v>117</v>
      </c>
      <c r="C11" s="2">
        <v>68315534</v>
      </c>
      <c r="D11" s="2">
        <v>68315672</v>
      </c>
      <c r="E11">
        <f t="shared" si="0"/>
        <v>138</v>
      </c>
      <c r="F11" s="9" t="s">
        <v>117</v>
      </c>
      <c r="G11">
        <v>68548066</v>
      </c>
      <c r="H11">
        <v>68548204</v>
      </c>
    </row>
    <row r="12" spans="1:28">
      <c r="A12">
        <v>6</v>
      </c>
      <c r="B12" t="s">
        <v>117</v>
      </c>
      <c r="C12" s="2">
        <v>68318588</v>
      </c>
      <c r="D12" s="2">
        <v>68318654</v>
      </c>
      <c r="E12">
        <f t="shared" si="0"/>
        <v>66</v>
      </c>
      <c r="F12" s="9" t="s">
        <v>117</v>
      </c>
      <c r="G12">
        <v>68551120</v>
      </c>
      <c r="H12">
        <v>68551186</v>
      </c>
    </row>
    <row r="13" spans="1:28">
      <c r="A13">
        <v>7</v>
      </c>
      <c r="B13" t="s">
        <v>117</v>
      </c>
      <c r="C13" s="2">
        <v>68321612</v>
      </c>
      <c r="D13" s="2">
        <v>68321725</v>
      </c>
      <c r="E13">
        <f t="shared" si="0"/>
        <v>113</v>
      </c>
      <c r="F13" s="9" t="s">
        <v>117</v>
      </c>
      <c r="G13">
        <v>68554144</v>
      </c>
      <c r="H13">
        <v>68554257</v>
      </c>
    </row>
    <row r="14" spans="1:28">
      <c r="A14">
        <v>8</v>
      </c>
      <c r="B14" t="s">
        <v>117</v>
      </c>
      <c r="C14" s="2">
        <v>68326033</v>
      </c>
      <c r="D14" s="2">
        <v>68326147</v>
      </c>
      <c r="E14">
        <f t="shared" si="0"/>
        <v>114</v>
      </c>
      <c r="F14" s="9" t="s">
        <v>117</v>
      </c>
      <c r="G14">
        <v>68558565</v>
      </c>
      <c r="H14">
        <v>68558679</v>
      </c>
    </row>
    <row r="15" spans="1:28">
      <c r="A15">
        <v>9</v>
      </c>
      <c r="B15" t="s">
        <v>117</v>
      </c>
      <c r="C15" s="2">
        <v>68331770</v>
      </c>
      <c r="D15" s="2">
        <v>68331900</v>
      </c>
      <c r="E15">
        <f t="shared" si="0"/>
        <v>130</v>
      </c>
      <c r="F15" s="9" t="s">
        <v>117</v>
      </c>
      <c r="G15">
        <v>68564302</v>
      </c>
      <c r="H15">
        <v>68564432</v>
      </c>
    </row>
    <row r="16" spans="1:28">
      <c r="A16">
        <v>10</v>
      </c>
      <c r="B16" t="s">
        <v>117</v>
      </c>
      <c r="C16" s="2">
        <v>68334481</v>
      </c>
      <c r="D16" s="2">
        <v>68334634</v>
      </c>
      <c r="E16">
        <f t="shared" si="0"/>
        <v>153</v>
      </c>
      <c r="F16" s="9" t="s">
        <v>117</v>
      </c>
      <c r="G16">
        <v>68567013</v>
      </c>
      <c r="H16">
        <v>68567166</v>
      </c>
    </row>
    <row r="17" spans="1:8">
      <c r="A17">
        <v>11</v>
      </c>
      <c r="B17" t="s">
        <v>117</v>
      </c>
      <c r="C17" s="2">
        <v>68337215</v>
      </c>
      <c r="D17" s="2">
        <v>68337365</v>
      </c>
      <c r="E17">
        <f t="shared" si="0"/>
        <v>150</v>
      </c>
      <c r="F17" s="9" t="s">
        <v>117</v>
      </c>
      <c r="G17">
        <v>68569747</v>
      </c>
      <c r="H17">
        <v>68569897</v>
      </c>
    </row>
    <row r="18" spans="1:8">
      <c r="A18">
        <v>12</v>
      </c>
      <c r="B18" t="s">
        <v>117</v>
      </c>
      <c r="C18" s="2">
        <v>68338507</v>
      </c>
      <c r="D18" s="2">
        <v>68338572</v>
      </c>
      <c r="E18">
        <f t="shared" si="0"/>
        <v>65</v>
      </c>
      <c r="F18" s="9" t="s">
        <v>117</v>
      </c>
      <c r="G18">
        <v>68571039</v>
      </c>
      <c r="H18">
        <v>68571104</v>
      </c>
    </row>
    <row r="19" spans="1:8">
      <c r="A19">
        <v>13</v>
      </c>
      <c r="B19" t="s">
        <v>117</v>
      </c>
      <c r="C19" s="2">
        <v>68341576</v>
      </c>
      <c r="D19" s="2">
        <v>68341692</v>
      </c>
      <c r="E19">
        <f t="shared" si="0"/>
        <v>116</v>
      </c>
      <c r="F19" s="9" t="s">
        <v>117</v>
      </c>
      <c r="G19">
        <v>68574108</v>
      </c>
      <c r="H19">
        <v>68574224</v>
      </c>
    </row>
    <row r="20" spans="1:8">
      <c r="A20">
        <v>14</v>
      </c>
      <c r="B20" t="s">
        <v>117</v>
      </c>
      <c r="C20" s="2">
        <v>68343425</v>
      </c>
      <c r="D20" s="2">
        <v>68343511</v>
      </c>
      <c r="E20">
        <f t="shared" si="0"/>
        <v>86</v>
      </c>
      <c r="F20" s="9" t="s">
        <v>117</v>
      </c>
      <c r="G20">
        <v>68575957</v>
      </c>
      <c r="H20">
        <v>68576043</v>
      </c>
    </row>
    <row r="21" spans="1:8">
      <c r="A21">
        <v>15</v>
      </c>
      <c r="B21" t="s">
        <v>117</v>
      </c>
      <c r="C21" s="2">
        <v>68350510</v>
      </c>
      <c r="D21" s="2">
        <v>68350597</v>
      </c>
      <c r="E21">
        <f t="shared" si="0"/>
        <v>87</v>
      </c>
      <c r="F21" s="9" t="s">
        <v>117</v>
      </c>
      <c r="G21">
        <v>68583042</v>
      </c>
      <c r="H21">
        <v>68583129</v>
      </c>
    </row>
    <row r="22" spans="1:8">
      <c r="A22">
        <v>16</v>
      </c>
      <c r="B22" t="s">
        <v>117</v>
      </c>
      <c r="C22" s="2">
        <v>68355394</v>
      </c>
      <c r="D22" s="2">
        <v>68355492</v>
      </c>
      <c r="E22">
        <f t="shared" si="0"/>
        <v>98</v>
      </c>
      <c r="F22" s="9" t="s">
        <v>117</v>
      </c>
      <c r="G22">
        <v>68587926</v>
      </c>
      <c r="H22">
        <v>68588024</v>
      </c>
    </row>
    <row r="23" spans="1:8">
      <c r="A23">
        <v>17</v>
      </c>
      <c r="B23" t="s">
        <v>117</v>
      </c>
      <c r="C23" s="2">
        <v>68358127</v>
      </c>
      <c r="D23" s="2">
        <v>68358182</v>
      </c>
      <c r="E23">
        <f t="shared" si="0"/>
        <v>55</v>
      </c>
      <c r="F23" s="9" t="s">
        <v>117</v>
      </c>
      <c r="G23">
        <v>68590659</v>
      </c>
      <c r="H23">
        <v>68590714</v>
      </c>
    </row>
    <row r="24" spans="1:8">
      <c r="A24">
        <v>18</v>
      </c>
      <c r="B24" t="s">
        <v>117</v>
      </c>
      <c r="C24" s="2">
        <v>68359043</v>
      </c>
      <c r="D24" s="2">
        <v>68359174</v>
      </c>
      <c r="E24">
        <f t="shared" si="0"/>
        <v>131</v>
      </c>
      <c r="F24" s="9" t="s">
        <v>117</v>
      </c>
      <c r="G24">
        <v>68591575</v>
      </c>
      <c r="H24">
        <v>68591706</v>
      </c>
    </row>
    <row r="25" spans="1:8">
      <c r="A25">
        <v>19</v>
      </c>
      <c r="B25" t="s">
        <v>117</v>
      </c>
      <c r="C25" s="2">
        <v>68363564</v>
      </c>
      <c r="D25" s="2">
        <v>68363686</v>
      </c>
      <c r="E25">
        <f t="shared" si="0"/>
        <v>122</v>
      </c>
      <c r="F25" s="9" t="s">
        <v>117</v>
      </c>
      <c r="G25">
        <v>68596096</v>
      </c>
      <c r="H25">
        <v>68596218</v>
      </c>
    </row>
    <row r="26" spans="1:8">
      <c r="A26">
        <v>20</v>
      </c>
      <c r="B26" t="s">
        <v>117</v>
      </c>
      <c r="C26" s="2">
        <v>68367808</v>
      </c>
      <c r="D26" s="2">
        <v>68367962</v>
      </c>
      <c r="E26">
        <f t="shared" si="0"/>
        <v>154</v>
      </c>
      <c r="F26" s="9" t="s">
        <v>117</v>
      </c>
      <c r="G26">
        <v>68600340</v>
      </c>
      <c r="H26">
        <v>68600494</v>
      </c>
    </row>
    <row r="27" spans="1:8">
      <c r="A27">
        <v>21</v>
      </c>
      <c r="B27" t="s">
        <v>117</v>
      </c>
      <c r="C27" s="2">
        <v>68369330</v>
      </c>
      <c r="D27" s="2">
        <v>68369437</v>
      </c>
      <c r="E27">
        <f t="shared" si="0"/>
        <v>107</v>
      </c>
      <c r="F27" s="9" t="s">
        <v>117</v>
      </c>
      <c r="G27">
        <v>68601862</v>
      </c>
      <c r="H27">
        <v>68601969</v>
      </c>
    </row>
    <row r="28" spans="1:8">
      <c r="A28">
        <v>22</v>
      </c>
      <c r="B28" t="s">
        <v>117</v>
      </c>
      <c r="C28" s="2">
        <v>68370809</v>
      </c>
      <c r="D28" s="2">
        <v>68370960</v>
      </c>
      <c r="E28">
        <f t="shared" si="0"/>
        <v>151</v>
      </c>
      <c r="F28" s="9" t="s">
        <v>117</v>
      </c>
      <c r="G28">
        <v>68603341</v>
      </c>
      <c r="H28">
        <v>68603492</v>
      </c>
    </row>
    <row r="29" spans="1:8">
      <c r="A29">
        <v>23</v>
      </c>
      <c r="B29" t="s">
        <v>117</v>
      </c>
      <c r="C29" s="2">
        <v>68377078</v>
      </c>
      <c r="D29" s="2">
        <v>68377096</v>
      </c>
      <c r="E29">
        <f t="shared" si="0"/>
        <v>18</v>
      </c>
      <c r="F29" s="9" t="s">
        <v>117</v>
      </c>
      <c r="G29">
        <v>68609610</v>
      </c>
      <c r="H29">
        <v>68609628</v>
      </c>
    </row>
    <row r="30" spans="1:8">
      <c r="A30">
        <v>24</v>
      </c>
      <c r="B30" t="s">
        <v>117</v>
      </c>
      <c r="C30" s="2">
        <v>68377371</v>
      </c>
      <c r="D30" s="2">
        <v>68377491</v>
      </c>
      <c r="E30">
        <f t="shared" si="0"/>
        <v>120</v>
      </c>
      <c r="F30" s="9" t="s">
        <v>117</v>
      </c>
      <c r="G30">
        <v>68609903</v>
      </c>
      <c r="H30">
        <v>68610023</v>
      </c>
    </row>
    <row r="31" spans="1:8">
      <c r="A31">
        <v>25</v>
      </c>
      <c r="B31" t="s">
        <v>117</v>
      </c>
      <c r="C31" s="2">
        <v>68380533</v>
      </c>
      <c r="D31" s="2">
        <v>68382801</v>
      </c>
      <c r="E31">
        <f t="shared" si="0"/>
        <v>2268</v>
      </c>
      <c r="F31" s="9" t="s">
        <v>117</v>
      </c>
      <c r="G31">
        <v>68613065</v>
      </c>
      <c r="H31">
        <v>68615333</v>
      </c>
    </row>
    <row r="33" spans="1:9">
      <c r="B33" s="4" t="s">
        <v>121</v>
      </c>
    </row>
    <row r="34" spans="1:9">
      <c r="B34" t="s">
        <v>158</v>
      </c>
    </row>
    <row r="35" spans="1:9">
      <c r="A35" t="s">
        <v>264</v>
      </c>
      <c r="B35" t="s">
        <v>162</v>
      </c>
      <c r="C35" t="s">
        <v>69</v>
      </c>
      <c r="D35" t="s">
        <v>116</v>
      </c>
      <c r="E35" t="s">
        <v>157</v>
      </c>
      <c r="F35" s="9" t="s">
        <v>162</v>
      </c>
      <c r="G35" t="s">
        <v>69</v>
      </c>
      <c r="H35" t="s">
        <v>116</v>
      </c>
    </row>
    <row r="36" spans="1:9">
      <c r="A36">
        <v>1</v>
      </c>
      <c r="B36" t="s">
        <v>109</v>
      </c>
      <c r="C36">
        <v>79151552</v>
      </c>
      <c r="D36">
        <v>79151695</v>
      </c>
      <c r="E36">
        <v>143</v>
      </c>
      <c r="F36" s="9" t="s">
        <v>117</v>
      </c>
      <c r="G36">
        <v>79440508</v>
      </c>
      <c r="H36">
        <v>79440651</v>
      </c>
    </row>
    <row r="37" spans="1:9">
      <c r="A37">
        <v>2</v>
      </c>
      <c r="B37" t="s">
        <v>109</v>
      </c>
      <c r="C37">
        <v>79008532</v>
      </c>
      <c r="D37">
        <v>79008588</v>
      </c>
      <c r="E37">
        <v>56</v>
      </c>
      <c r="F37" s="9" t="s">
        <v>117</v>
      </c>
      <c r="G37">
        <v>79297487</v>
      </c>
      <c r="H37">
        <v>79297543</v>
      </c>
    </row>
    <row r="38" spans="1:9">
      <c r="A38">
        <v>3</v>
      </c>
      <c r="B38" t="s">
        <v>109</v>
      </c>
      <c r="C38">
        <v>78926852</v>
      </c>
      <c r="D38" s="8">
        <v>78926954</v>
      </c>
      <c r="E38">
        <v>102</v>
      </c>
      <c r="F38" s="9" t="s">
        <v>117</v>
      </c>
      <c r="G38">
        <v>79215807</v>
      </c>
      <c r="H38" s="4">
        <v>79215909</v>
      </c>
      <c r="I38" s="1" t="s">
        <v>163</v>
      </c>
    </row>
    <row r="39" spans="1:9">
      <c r="A39">
        <v>4</v>
      </c>
      <c r="B39" t="s">
        <v>109</v>
      </c>
      <c r="C39">
        <v>78859754</v>
      </c>
      <c r="D39">
        <v>78859851</v>
      </c>
      <c r="E39">
        <v>97</v>
      </c>
      <c r="F39" s="9" t="s">
        <v>117</v>
      </c>
      <c r="G39">
        <v>79148709</v>
      </c>
      <c r="H39">
        <v>79148806</v>
      </c>
    </row>
    <row r="40" spans="1:9">
      <c r="A40">
        <v>5</v>
      </c>
      <c r="B40" t="s">
        <v>109</v>
      </c>
      <c r="C40">
        <v>78780766</v>
      </c>
      <c r="D40">
        <v>78781054</v>
      </c>
      <c r="E40">
        <v>288</v>
      </c>
      <c r="F40" s="9" t="s">
        <v>117</v>
      </c>
      <c r="G40">
        <v>79069721</v>
      </c>
      <c r="H40">
        <v>79070009</v>
      </c>
      <c r="I40" s="1" t="s">
        <v>164</v>
      </c>
    </row>
    <row r="41" spans="1:9">
      <c r="A41">
        <v>6</v>
      </c>
      <c r="B41" t="s">
        <v>109</v>
      </c>
      <c r="C41">
        <v>78775782</v>
      </c>
      <c r="D41">
        <v>78776052</v>
      </c>
      <c r="E41">
        <v>270</v>
      </c>
      <c r="F41" s="9" t="s">
        <v>117</v>
      </c>
      <c r="G41">
        <v>79064737</v>
      </c>
      <c r="H41">
        <v>79065007</v>
      </c>
    </row>
    <row r="42" spans="1:9">
      <c r="A42">
        <v>7</v>
      </c>
      <c r="B42" t="s">
        <v>109</v>
      </c>
      <c r="C42">
        <v>78614312</v>
      </c>
      <c r="D42">
        <v>78614568</v>
      </c>
      <c r="E42">
        <v>256</v>
      </c>
      <c r="F42" s="9" t="s">
        <v>117</v>
      </c>
      <c r="G42">
        <v>78903267</v>
      </c>
      <c r="H42">
        <v>78903523</v>
      </c>
    </row>
    <row r="43" spans="1:9">
      <c r="A43">
        <v>8</v>
      </c>
      <c r="B43" t="s">
        <v>109</v>
      </c>
      <c r="C43">
        <v>78602282</v>
      </c>
      <c r="D43">
        <v>78602381</v>
      </c>
      <c r="E43">
        <v>99</v>
      </c>
      <c r="F43" s="9" t="s">
        <v>117</v>
      </c>
      <c r="G43">
        <v>78891237</v>
      </c>
      <c r="H43">
        <v>78891336</v>
      </c>
    </row>
    <row r="44" spans="1:9">
      <c r="A44">
        <v>9</v>
      </c>
      <c r="B44" t="s">
        <v>109</v>
      </c>
      <c r="C44">
        <v>78600829</v>
      </c>
      <c r="D44">
        <v>78601065</v>
      </c>
      <c r="E44">
        <v>236</v>
      </c>
      <c r="F44" s="9" t="s">
        <v>117</v>
      </c>
      <c r="G44">
        <v>78889784</v>
      </c>
      <c r="H44">
        <v>78890020</v>
      </c>
    </row>
    <row r="45" spans="1:9">
      <c r="A45">
        <v>10</v>
      </c>
      <c r="B45" t="s">
        <v>109</v>
      </c>
      <c r="C45">
        <v>78574006</v>
      </c>
      <c r="D45">
        <v>78574177</v>
      </c>
      <c r="E45">
        <v>171</v>
      </c>
      <c r="F45" s="9" t="s">
        <v>117</v>
      </c>
      <c r="G45">
        <v>78862961</v>
      </c>
      <c r="H45">
        <v>78863132</v>
      </c>
    </row>
    <row r="46" spans="1:9">
      <c r="A46">
        <v>11</v>
      </c>
      <c r="B46" t="s">
        <v>109</v>
      </c>
      <c r="C46">
        <v>78567008</v>
      </c>
      <c r="D46">
        <v>78567223</v>
      </c>
      <c r="E46">
        <v>215</v>
      </c>
      <c r="F46" s="9" t="s">
        <v>117</v>
      </c>
      <c r="G46">
        <v>78855963</v>
      </c>
      <c r="H46">
        <v>78856178</v>
      </c>
    </row>
    <row r="47" spans="1:9">
      <c r="A47">
        <v>12</v>
      </c>
      <c r="B47" t="s">
        <v>109</v>
      </c>
      <c r="C47" s="8">
        <v>78565148</v>
      </c>
      <c r="D47">
        <v>78565359</v>
      </c>
      <c r="E47">
        <v>211</v>
      </c>
      <c r="F47" s="9" t="s">
        <v>117</v>
      </c>
      <c r="G47" s="4">
        <v>78854103</v>
      </c>
      <c r="H47">
        <v>78854314</v>
      </c>
      <c r="I47" s="1" t="s">
        <v>77</v>
      </c>
    </row>
    <row r="48" spans="1:9">
      <c r="A48">
        <v>13</v>
      </c>
      <c r="B48" t="s">
        <v>109</v>
      </c>
      <c r="C48">
        <v>78525338</v>
      </c>
      <c r="D48">
        <v>78525440</v>
      </c>
      <c r="E48">
        <v>102</v>
      </c>
      <c r="F48" s="9" t="s">
        <v>117</v>
      </c>
      <c r="G48">
        <v>78814293</v>
      </c>
      <c r="H48">
        <v>78814395</v>
      </c>
    </row>
    <row r="49" spans="1:9">
      <c r="A49">
        <v>14</v>
      </c>
      <c r="B49" t="s">
        <v>109</v>
      </c>
      <c r="C49">
        <v>78523166</v>
      </c>
      <c r="D49">
        <v>78523361</v>
      </c>
      <c r="E49">
        <v>195</v>
      </c>
      <c r="F49" s="9" t="s">
        <v>117</v>
      </c>
      <c r="G49">
        <v>78812121</v>
      </c>
      <c r="H49">
        <v>78812316</v>
      </c>
    </row>
    <row r="50" spans="1:9">
      <c r="A50">
        <v>15</v>
      </c>
      <c r="B50" t="s">
        <v>109</v>
      </c>
      <c r="C50">
        <v>78516336</v>
      </c>
      <c r="D50">
        <v>78516537</v>
      </c>
      <c r="E50">
        <v>201</v>
      </c>
      <c r="F50" s="9" t="s">
        <v>117</v>
      </c>
      <c r="G50">
        <v>78805291</v>
      </c>
      <c r="H50">
        <v>78805492</v>
      </c>
    </row>
    <row r="51" spans="1:9">
      <c r="A51" s="3" t="s">
        <v>169</v>
      </c>
      <c r="B51" t="s">
        <v>109</v>
      </c>
      <c r="C51">
        <v>78506385</v>
      </c>
      <c r="D51">
        <v>78506462</v>
      </c>
      <c r="E51">
        <v>78</v>
      </c>
      <c r="F51" s="9" t="s">
        <v>117</v>
      </c>
      <c r="G51">
        <v>78795340</v>
      </c>
      <c r="H51">
        <v>78795417</v>
      </c>
      <c r="I51" s="1" t="s">
        <v>110</v>
      </c>
    </row>
    <row r="52" spans="1:9">
      <c r="A52">
        <v>16</v>
      </c>
      <c r="B52" t="s">
        <v>109</v>
      </c>
      <c r="C52">
        <v>78497942</v>
      </c>
      <c r="D52">
        <v>78498128</v>
      </c>
      <c r="E52">
        <v>186</v>
      </c>
      <c r="F52" s="9" t="s">
        <v>117</v>
      </c>
      <c r="G52">
        <v>78786897</v>
      </c>
      <c r="H52">
        <v>78787083</v>
      </c>
    </row>
    <row r="53" spans="1:9">
      <c r="A53">
        <v>17</v>
      </c>
      <c r="B53" t="s">
        <v>109</v>
      </c>
      <c r="C53">
        <v>78489646</v>
      </c>
      <c r="D53">
        <v>78489673</v>
      </c>
      <c r="E53">
        <v>27</v>
      </c>
      <c r="F53" s="9" t="s">
        <v>117</v>
      </c>
      <c r="G53">
        <v>78778601</v>
      </c>
      <c r="H53">
        <v>78778628</v>
      </c>
    </row>
    <row r="54" spans="1:9">
      <c r="A54">
        <v>18</v>
      </c>
      <c r="B54" t="s">
        <v>109</v>
      </c>
      <c r="C54">
        <v>78482036</v>
      </c>
      <c r="D54">
        <v>78482183</v>
      </c>
      <c r="E54">
        <v>147</v>
      </c>
      <c r="F54" s="9" t="s">
        <v>117</v>
      </c>
      <c r="G54">
        <v>78770991</v>
      </c>
      <c r="H54">
        <v>78771138</v>
      </c>
    </row>
    <row r="55" spans="1:9">
      <c r="A55">
        <v>19</v>
      </c>
      <c r="B55" t="s">
        <v>109</v>
      </c>
      <c r="C55">
        <v>78467849</v>
      </c>
      <c r="D55">
        <v>78468066</v>
      </c>
      <c r="E55">
        <v>217</v>
      </c>
      <c r="F55" s="9" t="s">
        <v>117</v>
      </c>
      <c r="G55">
        <v>78756804</v>
      </c>
      <c r="H55">
        <v>78757021</v>
      </c>
    </row>
    <row r="56" spans="1:9">
      <c r="A56">
        <v>20</v>
      </c>
      <c r="B56" t="s">
        <v>109</v>
      </c>
      <c r="C56">
        <v>78449495</v>
      </c>
      <c r="D56">
        <v>78449615</v>
      </c>
      <c r="E56">
        <v>120</v>
      </c>
      <c r="F56" s="9" t="s">
        <v>117</v>
      </c>
      <c r="G56">
        <v>78738450</v>
      </c>
      <c r="H56">
        <v>78738570</v>
      </c>
    </row>
    <row r="57" spans="1:9">
      <c r="A57">
        <v>21</v>
      </c>
      <c r="B57" t="s">
        <v>109</v>
      </c>
      <c r="C57">
        <v>78443360</v>
      </c>
      <c r="D57">
        <v>78443622</v>
      </c>
      <c r="E57">
        <v>262</v>
      </c>
      <c r="F57" s="9" t="s">
        <v>117</v>
      </c>
      <c r="G57">
        <v>78732315</v>
      </c>
      <c r="H57">
        <v>78732577</v>
      </c>
    </row>
    <row r="58" spans="1:9">
      <c r="A58">
        <v>22</v>
      </c>
      <c r="B58" t="s">
        <v>109</v>
      </c>
      <c r="C58">
        <v>78440420</v>
      </c>
      <c r="D58">
        <v>78440688</v>
      </c>
      <c r="E58">
        <v>268</v>
      </c>
      <c r="F58" s="9" t="s">
        <v>117</v>
      </c>
      <c r="G58">
        <v>78729375</v>
      </c>
      <c r="H58">
        <v>78729643</v>
      </c>
    </row>
    <row r="59" spans="1:9">
      <c r="A59">
        <v>23</v>
      </c>
      <c r="B59" t="s">
        <v>109</v>
      </c>
      <c r="C59">
        <v>78437123</v>
      </c>
      <c r="D59">
        <v>78437267</v>
      </c>
      <c r="E59">
        <v>144</v>
      </c>
      <c r="F59" s="9" t="s">
        <v>117</v>
      </c>
      <c r="G59">
        <v>78726078</v>
      </c>
      <c r="H59">
        <v>78726222</v>
      </c>
    </row>
    <row r="60" spans="1:9">
      <c r="A60">
        <v>24</v>
      </c>
      <c r="B60" t="s">
        <v>109</v>
      </c>
      <c r="C60">
        <v>78433712</v>
      </c>
      <c r="D60">
        <v>78433962</v>
      </c>
      <c r="E60">
        <v>250</v>
      </c>
      <c r="F60" s="9" t="s">
        <v>117</v>
      </c>
      <c r="G60">
        <v>78722667</v>
      </c>
      <c r="H60">
        <v>78722917</v>
      </c>
    </row>
    <row r="61" spans="1:9">
      <c r="A61">
        <v>25</v>
      </c>
      <c r="B61" t="s">
        <v>109</v>
      </c>
      <c r="C61">
        <v>78431414</v>
      </c>
      <c r="D61">
        <v>78431435</v>
      </c>
      <c r="E61">
        <v>21</v>
      </c>
      <c r="F61" s="9" t="s">
        <v>117</v>
      </c>
      <c r="G61">
        <v>78720369</v>
      </c>
      <c r="H61">
        <v>78720390</v>
      </c>
    </row>
    <row r="62" spans="1:9">
      <c r="A62">
        <v>26</v>
      </c>
      <c r="B62" t="s">
        <v>109</v>
      </c>
      <c r="C62">
        <v>78423526</v>
      </c>
      <c r="D62">
        <v>78423759</v>
      </c>
      <c r="E62">
        <v>233</v>
      </c>
      <c r="F62" s="9" t="s">
        <v>117</v>
      </c>
      <c r="G62">
        <v>78712481</v>
      </c>
      <c r="H62">
        <v>78712714</v>
      </c>
    </row>
    <row r="63" spans="1:9">
      <c r="A63">
        <v>27</v>
      </c>
      <c r="B63" t="s">
        <v>109</v>
      </c>
      <c r="C63">
        <v>78419405</v>
      </c>
      <c r="D63">
        <v>78419560</v>
      </c>
      <c r="E63">
        <v>155</v>
      </c>
      <c r="F63" s="9" t="s">
        <v>117</v>
      </c>
      <c r="G63">
        <v>78708360</v>
      </c>
      <c r="H63">
        <v>78708515</v>
      </c>
    </row>
    <row r="64" spans="1:9">
      <c r="A64">
        <v>28</v>
      </c>
      <c r="B64" t="s">
        <v>109</v>
      </c>
      <c r="C64">
        <v>78412570</v>
      </c>
      <c r="D64">
        <v>78413448</v>
      </c>
      <c r="E64">
        <v>878</v>
      </c>
      <c r="F64" s="9" t="s">
        <v>117</v>
      </c>
      <c r="G64">
        <v>78701525</v>
      </c>
      <c r="H64">
        <v>78702403</v>
      </c>
    </row>
    <row r="65" spans="1:10">
      <c r="A65">
        <v>29</v>
      </c>
      <c r="B65" t="s">
        <v>109</v>
      </c>
      <c r="C65">
        <v>78399098</v>
      </c>
      <c r="D65">
        <v>78399271</v>
      </c>
      <c r="E65">
        <v>173</v>
      </c>
      <c r="F65" s="9" t="s">
        <v>117</v>
      </c>
      <c r="G65">
        <v>78688053</v>
      </c>
      <c r="H65">
        <v>78688226</v>
      </c>
    </row>
    <row r="66" spans="1:10">
      <c r="A66">
        <v>30</v>
      </c>
      <c r="B66" t="s">
        <v>109</v>
      </c>
      <c r="C66">
        <v>78387196</v>
      </c>
      <c r="D66">
        <v>78387432</v>
      </c>
      <c r="E66">
        <v>236</v>
      </c>
      <c r="F66" s="9" t="s">
        <v>117</v>
      </c>
      <c r="G66">
        <v>78676151</v>
      </c>
      <c r="H66">
        <v>78676387</v>
      </c>
    </row>
    <row r="67" spans="1:10">
      <c r="A67">
        <v>31</v>
      </c>
      <c r="B67" t="s">
        <v>109</v>
      </c>
      <c r="C67">
        <v>78383077</v>
      </c>
      <c r="D67">
        <v>78383374</v>
      </c>
      <c r="E67">
        <v>297</v>
      </c>
      <c r="F67" s="9" t="s">
        <v>117</v>
      </c>
      <c r="G67">
        <v>78672032</v>
      </c>
      <c r="H67">
        <v>78672329</v>
      </c>
    </row>
    <row r="68" spans="1:10">
      <c r="A68">
        <v>32</v>
      </c>
      <c r="B68" t="s">
        <v>109</v>
      </c>
      <c r="C68">
        <v>78379981</v>
      </c>
      <c r="D68">
        <v>78381596</v>
      </c>
      <c r="E68">
        <v>1615</v>
      </c>
      <c r="F68" s="9" t="s">
        <v>117</v>
      </c>
      <c r="G68">
        <v>78668936</v>
      </c>
      <c r="H68">
        <v>78670551</v>
      </c>
    </row>
    <row r="69" spans="1:10">
      <c r="A69">
        <v>33</v>
      </c>
      <c r="B69" t="s">
        <v>109</v>
      </c>
      <c r="C69">
        <v>78372493</v>
      </c>
      <c r="D69">
        <v>78372636</v>
      </c>
      <c r="E69">
        <v>143</v>
      </c>
      <c r="F69" s="9" t="s">
        <v>117</v>
      </c>
      <c r="G69">
        <v>78661448</v>
      </c>
      <c r="H69">
        <v>78661591</v>
      </c>
    </row>
    <row r="70" spans="1:10">
      <c r="A70">
        <v>34</v>
      </c>
      <c r="B70" t="s">
        <v>109</v>
      </c>
      <c r="C70">
        <v>78364327</v>
      </c>
      <c r="D70">
        <v>78369861</v>
      </c>
      <c r="E70">
        <v>5534</v>
      </c>
      <c r="F70" s="9" t="s">
        <v>117</v>
      </c>
      <c r="G70">
        <v>78653282</v>
      </c>
      <c r="H70">
        <v>78658816</v>
      </c>
    </row>
    <row r="72" spans="1:10">
      <c r="A72" t="s">
        <v>76</v>
      </c>
    </row>
    <row r="74" spans="1:10">
      <c r="B74" s="4" t="s">
        <v>81</v>
      </c>
    </row>
    <row r="75" spans="1:10" ht="52">
      <c r="A75" t="s">
        <v>118</v>
      </c>
      <c r="B75" t="s">
        <v>161</v>
      </c>
      <c r="C75" t="s">
        <v>159</v>
      </c>
      <c r="D75" t="s">
        <v>160</v>
      </c>
      <c r="E75" t="s">
        <v>265</v>
      </c>
      <c r="F75" s="9" t="s">
        <v>161</v>
      </c>
      <c r="G75" t="s">
        <v>159</v>
      </c>
      <c r="H75" t="s">
        <v>160</v>
      </c>
      <c r="J75" s="1" t="s">
        <v>205</v>
      </c>
    </row>
    <row r="76" spans="1:10" ht="26">
      <c r="A76" s="6" t="s">
        <v>78</v>
      </c>
      <c r="B76" t="s">
        <v>167</v>
      </c>
      <c r="C76">
        <v>31496910</v>
      </c>
      <c r="D76">
        <v>31496947</v>
      </c>
      <c r="E76">
        <v>37</v>
      </c>
      <c r="F76" s="9" t="s">
        <v>166</v>
      </c>
      <c r="G76">
        <v>31639245</v>
      </c>
      <c r="H76">
        <v>31639431</v>
      </c>
      <c r="I76" s="1" t="s">
        <v>79</v>
      </c>
    </row>
    <row r="77" spans="1:10" ht="26">
      <c r="A77" s="6">
        <v>1</v>
      </c>
      <c r="B77" t="s">
        <v>167</v>
      </c>
      <c r="C77">
        <v>31497267</v>
      </c>
      <c r="D77">
        <v>31498245</v>
      </c>
      <c r="E77">
        <v>978</v>
      </c>
      <c r="F77" s="9" t="s">
        <v>166</v>
      </c>
      <c r="G77">
        <v>31639751</v>
      </c>
      <c r="H77">
        <v>31640729</v>
      </c>
      <c r="I77" s="1" t="s">
        <v>204</v>
      </c>
    </row>
    <row r="78" spans="1:10" ht="26">
      <c r="A78" s="6">
        <v>2</v>
      </c>
      <c r="B78" t="s">
        <v>167</v>
      </c>
      <c r="C78">
        <v>32405727</v>
      </c>
      <c r="D78">
        <v>32406344</v>
      </c>
      <c r="E78">
        <v>617</v>
      </c>
      <c r="F78" s="9" t="s">
        <v>166</v>
      </c>
      <c r="G78">
        <v>32548209</v>
      </c>
      <c r="H78">
        <v>32548826</v>
      </c>
      <c r="I78" s="1" t="s">
        <v>203</v>
      </c>
    </row>
    <row r="79" spans="1:10" ht="26">
      <c r="A79">
        <v>3</v>
      </c>
      <c r="B79" t="s">
        <v>167</v>
      </c>
      <c r="C79" s="8">
        <v>32453345</v>
      </c>
      <c r="D79">
        <v>32453523</v>
      </c>
      <c r="E79">
        <v>178</v>
      </c>
      <c r="F79" s="9" t="s">
        <v>166</v>
      </c>
      <c r="G79" s="4">
        <v>32595827</v>
      </c>
      <c r="H79">
        <v>32596005</v>
      </c>
      <c r="I79" s="1" t="s">
        <v>193</v>
      </c>
      <c r="J79" t="s">
        <v>123</v>
      </c>
    </row>
    <row r="80" spans="1:10">
      <c r="A80">
        <v>4</v>
      </c>
      <c r="B80" t="s">
        <v>167</v>
      </c>
      <c r="C80">
        <v>32463079</v>
      </c>
      <c r="D80">
        <v>32463201</v>
      </c>
      <c r="E80">
        <v>122</v>
      </c>
      <c r="F80" s="9" t="s">
        <v>166</v>
      </c>
      <c r="G80">
        <v>32605561</v>
      </c>
      <c r="H80">
        <v>32605683</v>
      </c>
      <c r="J80" t="s">
        <v>123</v>
      </c>
    </row>
    <row r="81" spans="1:10">
      <c r="A81">
        <v>5</v>
      </c>
      <c r="B81" t="s">
        <v>167</v>
      </c>
      <c r="C81">
        <v>32472031</v>
      </c>
      <c r="D81">
        <v>32472082</v>
      </c>
      <c r="E81">
        <v>51</v>
      </c>
      <c r="F81" s="9" t="s">
        <v>166</v>
      </c>
      <c r="G81">
        <v>32614513</v>
      </c>
      <c r="H81">
        <v>32614564</v>
      </c>
      <c r="J81" t="s">
        <v>124</v>
      </c>
    </row>
    <row r="82" spans="1:10">
      <c r="A82">
        <v>6</v>
      </c>
      <c r="B82" t="s">
        <v>167</v>
      </c>
      <c r="C82">
        <v>32474352</v>
      </c>
      <c r="D82">
        <v>32474403</v>
      </c>
      <c r="E82">
        <v>51</v>
      </c>
      <c r="F82" s="9" t="s">
        <v>166</v>
      </c>
      <c r="G82">
        <v>32616834</v>
      </c>
      <c r="H82">
        <v>32616885</v>
      </c>
      <c r="J82" t="s">
        <v>125</v>
      </c>
    </row>
    <row r="83" spans="1:10">
      <c r="A83" s="6">
        <v>7</v>
      </c>
      <c r="B83" t="s">
        <v>167</v>
      </c>
      <c r="C83">
        <v>32504250</v>
      </c>
      <c r="D83">
        <v>32505903</v>
      </c>
      <c r="E83">
        <v>1653</v>
      </c>
      <c r="F83" s="9" t="s">
        <v>166</v>
      </c>
      <c r="G83">
        <v>32646731</v>
      </c>
      <c r="H83">
        <v>32648384</v>
      </c>
      <c r="I83" s="1" t="s">
        <v>202</v>
      </c>
    </row>
    <row r="84" spans="1:10" ht="52">
      <c r="A84" s="6">
        <v>8</v>
      </c>
      <c r="B84" t="s">
        <v>167</v>
      </c>
      <c r="C84">
        <v>32579350</v>
      </c>
      <c r="D84">
        <v>32579560</v>
      </c>
      <c r="E84">
        <v>210</v>
      </c>
      <c r="F84" s="9" t="s">
        <v>166</v>
      </c>
      <c r="G84">
        <v>32721753</v>
      </c>
      <c r="H84">
        <v>32722042</v>
      </c>
      <c r="I84" s="1" t="s">
        <v>262</v>
      </c>
    </row>
    <row r="85" spans="1:10">
      <c r="A85">
        <v>9</v>
      </c>
      <c r="B85" t="s">
        <v>167</v>
      </c>
      <c r="C85">
        <v>32585466</v>
      </c>
      <c r="D85">
        <v>32585596</v>
      </c>
      <c r="E85">
        <v>130</v>
      </c>
      <c r="F85" s="9" t="s">
        <v>166</v>
      </c>
      <c r="G85">
        <v>32727948</v>
      </c>
      <c r="H85">
        <v>32728078</v>
      </c>
      <c r="I85" s="1" t="s">
        <v>208</v>
      </c>
      <c r="J85" t="s">
        <v>126</v>
      </c>
    </row>
    <row r="86" spans="1:10">
      <c r="A86" t="s">
        <v>113</v>
      </c>
      <c r="B86" t="s">
        <v>167</v>
      </c>
      <c r="C86">
        <v>32585466</v>
      </c>
      <c r="D86">
        <v>32586136</v>
      </c>
      <c r="E86">
        <v>670</v>
      </c>
      <c r="F86" s="9" t="s">
        <v>166</v>
      </c>
      <c r="G86">
        <v>32727948</v>
      </c>
      <c r="H86">
        <v>32728618</v>
      </c>
      <c r="J86" t="s">
        <v>201</v>
      </c>
    </row>
    <row r="87" spans="1:10">
      <c r="A87">
        <v>10</v>
      </c>
      <c r="B87" t="s">
        <v>167</v>
      </c>
      <c r="C87">
        <v>32599525</v>
      </c>
      <c r="D87">
        <v>32599593</v>
      </c>
      <c r="E87">
        <v>68</v>
      </c>
      <c r="F87" s="9" t="s">
        <v>166</v>
      </c>
      <c r="G87">
        <v>32742007</v>
      </c>
      <c r="H87">
        <v>32742075</v>
      </c>
      <c r="I87" s="1" t="s">
        <v>119</v>
      </c>
      <c r="J87" t="s">
        <v>122</v>
      </c>
    </row>
    <row r="88" spans="1:10">
      <c r="A88">
        <v>11</v>
      </c>
      <c r="B88" t="s">
        <v>167</v>
      </c>
      <c r="C88">
        <v>32600192</v>
      </c>
      <c r="D88">
        <v>32600251</v>
      </c>
      <c r="E88">
        <v>59</v>
      </c>
      <c r="F88" s="9" t="s">
        <v>166</v>
      </c>
      <c r="G88">
        <v>32742674</v>
      </c>
      <c r="H88">
        <v>32742733</v>
      </c>
      <c r="J88" t="s">
        <v>82</v>
      </c>
    </row>
    <row r="89" spans="1:10" ht="26">
      <c r="A89" t="s">
        <v>114</v>
      </c>
      <c r="B89" t="s">
        <v>167</v>
      </c>
      <c r="C89">
        <v>32600192</v>
      </c>
      <c r="D89" s="8">
        <v>32600770</v>
      </c>
      <c r="E89">
        <v>578</v>
      </c>
      <c r="F89" s="9" t="s">
        <v>166</v>
      </c>
      <c r="G89">
        <v>32742674</v>
      </c>
      <c r="H89" s="4">
        <v>32743252</v>
      </c>
      <c r="I89" s="1" t="s">
        <v>176</v>
      </c>
      <c r="J89" t="s">
        <v>206</v>
      </c>
    </row>
    <row r="90" spans="1:10">
      <c r="A90">
        <v>12</v>
      </c>
      <c r="B90" t="s">
        <v>167</v>
      </c>
      <c r="C90">
        <v>32607078</v>
      </c>
      <c r="D90">
        <v>32607102</v>
      </c>
      <c r="E90">
        <v>24</v>
      </c>
      <c r="F90" s="9" t="s">
        <v>166</v>
      </c>
      <c r="G90">
        <v>32749560</v>
      </c>
      <c r="H90">
        <v>32749584</v>
      </c>
      <c r="J90" t="s">
        <v>198</v>
      </c>
    </row>
    <row r="91" spans="1:10">
      <c r="A91">
        <v>13</v>
      </c>
      <c r="B91" t="s">
        <v>167</v>
      </c>
      <c r="C91">
        <v>32611889</v>
      </c>
      <c r="D91">
        <v>32611992</v>
      </c>
      <c r="E91">
        <v>103</v>
      </c>
      <c r="F91" s="9" t="s">
        <v>166</v>
      </c>
      <c r="G91">
        <v>32754371</v>
      </c>
      <c r="H91">
        <v>32754474</v>
      </c>
      <c r="J91" t="s">
        <v>207</v>
      </c>
    </row>
    <row r="92" spans="1:10">
      <c r="A92">
        <v>14</v>
      </c>
      <c r="B92" t="s">
        <v>167</v>
      </c>
      <c r="C92">
        <v>32613920</v>
      </c>
      <c r="D92">
        <v>32614047</v>
      </c>
      <c r="E92">
        <v>127</v>
      </c>
      <c r="F92" s="9" t="s">
        <v>166</v>
      </c>
      <c r="G92">
        <v>32756402</v>
      </c>
      <c r="H92">
        <v>32756529</v>
      </c>
      <c r="J92" t="s">
        <v>195</v>
      </c>
    </row>
    <row r="93" spans="1:10">
      <c r="A93">
        <v>15</v>
      </c>
      <c r="B93" t="s">
        <v>167</v>
      </c>
      <c r="C93">
        <v>32616823</v>
      </c>
      <c r="D93">
        <v>32616954</v>
      </c>
      <c r="E93">
        <v>131</v>
      </c>
      <c r="F93" s="9" t="s">
        <v>166</v>
      </c>
      <c r="G93">
        <v>32759305</v>
      </c>
      <c r="H93">
        <v>32759436</v>
      </c>
      <c r="J93" t="s">
        <v>196</v>
      </c>
    </row>
    <row r="94" spans="1:10">
      <c r="A94">
        <v>16</v>
      </c>
      <c r="B94" t="s">
        <v>167</v>
      </c>
      <c r="C94">
        <v>32617717</v>
      </c>
      <c r="D94">
        <v>32617924</v>
      </c>
      <c r="E94">
        <v>207</v>
      </c>
      <c r="F94" s="9" t="s">
        <v>166</v>
      </c>
      <c r="G94">
        <v>32760199</v>
      </c>
      <c r="H94">
        <v>32760406</v>
      </c>
      <c r="J94" t="s">
        <v>197</v>
      </c>
    </row>
    <row r="95" spans="1:10">
      <c r="A95" t="s">
        <v>115</v>
      </c>
      <c r="B95" t="s">
        <v>167</v>
      </c>
      <c r="C95">
        <v>32617717</v>
      </c>
      <c r="D95">
        <v>32618507</v>
      </c>
      <c r="E95">
        <v>790</v>
      </c>
      <c r="F95" s="9" t="s">
        <v>166</v>
      </c>
      <c r="G95">
        <v>32760199</v>
      </c>
      <c r="H95">
        <v>32760989</v>
      </c>
      <c r="J95" t="s">
        <v>199</v>
      </c>
    </row>
    <row r="96" spans="1:10">
      <c r="A96">
        <v>17</v>
      </c>
      <c r="B96" t="s">
        <v>167</v>
      </c>
      <c r="C96">
        <v>32620735</v>
      </c>
      <c r="D96">
        <v>32620877</v>
      </c>
      <c r="E96">
        <v>142</v>
      </c>
      <c r="F96" s="9" t="s">
        <v>166</v>
      </c>
      <c r="G96">
        <v>32763217</v>
      </c>
      <c r="H96">
        <v>32763359</v>
      </c>
    </row>
    <row r="97" spans="1:10">
      <c r="A97">
        <v>18</v>
      </c>
      <c r="B97" t="s">
        <v>167</v>
      </c>
      <c r="C97">
        <v>32621265</v>
      </c>
      <c r="D97">
        <v>32622558</v>
      </c>
      <c r="E97">
        <v>1293</v>
      </c>
      <c r="F97" s="9" t="s">
        <v>166</v>
      </c>
      <c r="G97">
        <v>32763747</v>
      </c>
      <c r="H97">
        <v>32765040</v>
      </c>
      <c r="I97" s="1" t="s">
        <v>80</v>
      </c>
      <c r="J97" t="s">
        <v>200</v>
      </c>
    </row>
    <row r="99" spans="1:10">
      <c r="A99" s="5" t="s">
        <v>177</v>
      </c>
    </row>
    <row r="100" spans="1:10">
      <c r="A100" t="s">
        <v>178</v>
      </c>
    </row>
    <row r="101" spans="1:10">
      <c r="A101" t="s">
        <v>104</v>
      </c>
    </row>
    <row r="102" spans="1:10">
      <c r="A102" t="s">
        <v>263</v>
      </c>
    </row>
    <row r="103" spans="1:10">
      <c r="A103" t="s">
        <v>18</v>
      </c>
    </row>
  </sheetData>
  <phoneticPr fontId="8" type="noConversion"/>
  <pageMargins left="0.75000000000000011" right="0.75000000000000011" top="1" bottom="1" header="0.5" footer="0.5"/>
  <extLst>
    <ext xmlns:mx="http://schemas.microsoft.com/office/mac/excel/2008/main" uri="http://schemas.microsoft.com/office/mac/excel/2008/main">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mv="urn:schemas-microsoft-com:mac:vml" mc:Ignorable="mv" mc:PreserveAttributes="mv:*">
  <dimension ref="A1:AN20"/>
  <sheetViews>
    <sheetView workbookViewId="0">
      <selection activeCell="A21" sqref="A21"/>
    </sheetView>
  </sheetViews>
  <sheetFormatPr baseColWidth="10" defaultRowHeight="13"/>
  <cols>
    <col min="1" max="7" width="12.7109375" customWidth="1"/>
    <col min="14" max="14" width="6.85546875" customWidth="1"/>
    <col min="16" max="17" width="7.42578125" customWidth="1"/>
    <col min="18" max="18" width="9.28515625" customWidth="1"/>
    <col min="19" max="19" width="8.85546875" customWidth="1"/>
    <col min="20" max="20" width="8.5703125" customWidth="1"/>
    <col min="21" max="21" width="8.7109375" customWidth="1"/>
    <col min="22" max="22" width="9.85546875" customWidth="1"/>
    <col min="23" max="23" width="9.42578125" customWidth="1"/>
    <col min="24" max="24" width="9.140625" customWidth="1"/>
    <col min="25" max="25" width="7" customWidth="1"/>
    <col min="27" max="27" width="8.85546875" customWidth="1"/>
    <col min="28" max="28" width="25" customWidth="1"/>
    <col min="29" max="29" width="23.28515625" customWidth="1"/>
    <col min="30" max="30" width="29.85546875" customWidth="1"/>
    <col min="31" max="32" width="35.28515625" customWidth="1"/>
    <col min="37" max="37" width="31.7109375" customWidth="1"/>
    <col min="38" max="38" width="44.5703125" customWidth="1"/>
    <col min="39" max="39" width="34.42578125" style="1" customWidth="1"/>
  </cols>
  <sheetData>
    <row r="1" spans="1:40" s="17" customFormat="1">
      <c r="A1" s="17" t="s">
        <v>130</v>
      </c>
      <c r="AM1" s="18"/>
    </row>
    <row r="2" spans="1:40" s="17" customFormat="1">
      <c r="A2" s="17" t="s">
        <v>131</v>
      </c>
      <c r="B2" s="17" t="s">
        <v>132</v>
      </c>
      <c r="H2" s="17" t="s">
        <v>133</v>
      </c>
      <c r="W2" s="17" t="s">
        <v>25</v>
      </c>
      <c r="AE2" s="17" t="s">
        <v>26</v>
      </c>
      <c r="AG2" s="17" t="s">
        <v>27</v>
      </c>
      <c r="AL2" s="17" t="s">
        <v>28</v>
      </c>
      <c r="AM2" s="18"/>
    </row>
    <row r="3" spans="1:40" s="1" customFormat="1" ht="52">
      <c r="B3" s="19" t="s">
        <v>29</v>
      </c>
      <c r="C3" s="19" t="s">
        <v>30</v>
      </c>
      <c r="D3" s="19" t="s">
        <v>31</v>
      </c>
      <c r="E3" s="19" t="s">
        <v>72</v>
      </c>
      <c r="F3" s="19" t="s">
        <v>32</v>
      </c>
      <c r="G3" s="19" t="s">
        <v>33</v>
      </c>
      <c r="H3" s="1" t="s">
        <v>34</v>
      </c>
      <c r="I3" s="1" t="s">
        <v>35</v>
      </c>
      <c r="J3" s="1" t="s">
        <v>36</v>
      </c>
      <c r="K3" s="1" t="s">
        <v>37</v>
      </c>
      <c r="L3" s="1" t="s">
        <v>35</v>
      </c>
      <c r="M3" s="1" t="s">
        <v>36</v>
      </c>
      <c r="N3" s="1" t="s">
        <v>38</v>
      </c>
      <c r="O3" s="1" t="s">
        <v>39</v>
      </c>
      <c r="P3" s="1" t="s">
        <v>40</v>
      </c>
      <c r="Q3" s="1" t="s">
        <v>41</v>
      </c>
      <c r="R3" s="1" t="s">
        <v>42</v>
      </c>
      <c r="S3" s="1" t="s">
        <v>73</v>
      </c>
      <c r="T3" s="1" t="s">
        <v>74</v>
      </c>
      <c r="U3" s="1" t="s">
        <v>75</v>
      </c>
      <c r="V3" s="1" t="s">
        <v>43</v>
      </c>
      <c r="W3" s="1" t="s">
        <v>44</v>
      </c>
      <c r="X3" s="1" t="s">
        <v>45</v>
      </c>
      <c r="Y3" s="1" t="s">
        <v>46</v>
      </c>
      <c r="Z3" s="1" t="s">
        <v>47</v>
      </c>
      <c r="AA3" s="1" t="s">
        <v>48</v>
      </c>
      <c r="AB3" s="1" t="s">
        <v>49</v>
      </c>
      <c r="AC3" s="1" t="s">
        <v>50</v>
      </c>
      <c r="AD3" s="1" t="s">
        <v>51</v>
      </c>
      <c r="AE3" s="1" t="s">
        <v>127</v>
      </c>
      <c r="AF3" s="1" t="s">
        <v>86</v>
      </c>
      <c r="AG3" s="1" t="s">
        <v>87</v>
      </c>
      <c r="AH3" s="1" t="s">
        <v>88</v>
      </c>
      <c r="AI3" s="1" t="s">
        <v>89</v>
      </c>
      <c r="AJ3" s="1" t="s">
        <v>88</v>
      </c>
      <c r="AK3" s="1" t="s">
        <v>90</v>
      </c>
      <c r="AL3" s="1" t="s">
        <v>91</v>
      </c>
      <c r="AM3" s="1" t="s">
        <v>92</v>
      </c>
      <c r="AN3" s="1" t="s">
        <v>93</v>
      </c>
    </row>
    <row r="4" spans="1:40">
      <c r="A4" t="s">
        <v>94</v>
      </c>
      <c r="B4" t="s">
        <v>134</v>
      </c>
      <c r="C4" t="s">
        <v>134</v>
      </c>
      <c r="D4" t="s">
        <v>134</v>
      </c>
      <c r="E4" t="s">
        <v>135</v>
      </c>
      <c r="F4">
        <v>5</v>
      </c>
      <c r="G4" t="s">
        <v>136</v>
      </c>
      <c r="H4" s="20" t="s">
        <v>166</v>
      </c>
      <c r="I4" s="20">
        <v>32534296</v>
      </c>
      <c r="J4" s="20">
        <v>32534299</v>
      </c>
      <c r="K4" s="20" t="s">
        <v>166</v>
      </c>
      <c r="L4" s="20">
        <v>123781537</v>
      </c>
      <c r="M4" s="20">
        <v>123781540</v>
      </c>
      <c r="N4" t="s">
        <v>95</v>
      </c>
      <c r="O4">
        <v>55</v>
      </c>
      <c r="P4" t="s">
        <v>155</v>
      </c>
      <c r="Q4" t="s">
        <v>156</v>
      </c>
      <c r="R4">
        <v>16</v>
      </c>
      <c r="S4">
        <v>0</v>
      </c>
      <c r="T4">
        <v>18</v>
      </c>
      <c r="U4">
        <v>0</v>
      </c>
      <c r="V4">
        <v>91247241</v>
      </c>
      <c r="W4" t="s">
        <v>137</v>
      </c>
      <c r="X4" s="16" t="s">
        <v>138</v>
      </c>
      <c r="Y4" t="s">
        <v>139</v>
      </c>
      <c r="Z4" t="s">
        <v>140</v>
      </c>
      <c r="AA4" t="s">
        <v>141</v>
      </c>
      <c r="AB4" s="21" t="s">
        <v>142</v>
      </c>
      <c r="AC4" t="s">
        <v>96</v>
      </c>
      <c r="AD4" t="s">
        <v>97</v>
      </c>
      <c r="AE4" t="s">
        <v>143</v>
      </c>
      <c r="AF4" t="s">
        <v>98</v>
      </c>
      <c r="AG4" s="22" t="s">
        <v>99</v>
      </c>
      <c r="AH4">
        <v>32595828</v>
      </c>
      <c r="AI4" t="s">
        <v>99</v>
      </c>
      <c r="AJ4">
        <v>123780542</v>
      </c>
      <c r="AK4" t="s">
        <v>100</v>
      </c>
      <c r="AL4" s="23" t="s">
        <v>101</v>
      </c>
      <c r="AM4" s="1" t="s">
        <v>102</v>
      </c>
      <c r="AN4" t="s">
        <v>103</v>
      </c>
    </row>
    <row r="5" spans="1:40">
      <c r="H5" s="20"/>
      <c r="I5" s="20"/>
      <c r="J5" s="20"/>
      <c r="K5" s="20"/>
      <c r="L5" s="20"/>
      <c r="M5" s="20"/>
      <c r="X5" s="16"/>
      <c r="AB5" s="24"/>
      <c r="AF5" s="16"/>
    </row>
    <row r="6" spans="1:40" ht="26">
      <c r="A6" t="s">
        <v>20</v>
      </c>
      <c r="B6" t="s">
        <v>134</v>
      </c>
      <c r="C6" t="s">
        <v>144</v>
      </c>
      <c r="D6" t="s">
        <v>144</v>
      </c>
      <c r="E6" t="s">
        <v>135</v>
      </c>
      <c r="F6">
        <v>1</v>
      </c>
      <c r="G6" t="s">
        <v>145</v>
      </c>
      <c r="H6" s="20" t="s">
        <v>166</v>
      </c>
      <c r="I6" s="20">
        <v>31106030</v>
      </c>
      <c r="J6" s="20">
        <v>31106032</v>
      </c>
      <c r="K6" s="20" t="s">
        <v>166</v>
      </c>
      <c r="L6" s="20">
        <v>32496962</v>
      </c>
      <c r="M6" s="20">
        <v>32496964</v>
      </c>
      <c r="N6" t="s">
        <v>21</v>
      </c>
      <c r="O6">
        <v>115</v>
      </c>
      <c r="P6" t="s">
        <v>156</v>
      </c>
      <c r="Q6" t="s">
        <v>155</v>
      </c>
      <c r="R6">
        <v>18</v>
      </c>
      <c r="S6">
        <v>0</v>
      </c>
      <c r="T6">
        <v>19</v>
      </c>
      <c r="U6">
        <v>0</v>
      </c>
      <c r="V6">
        <v>1390932</v>
      </c>
      <c r="W6" t="s">
        <v>139</v>
      </c>
      <c r="X6" s="16" t="s">
        <v>146</v>
      </c>
      <c r="Y6" t="s">
        <v>137</v>
      </c>
      <c r="Z6" t="s">
        <v>138</v>
      </c>
      <c r="AA6" t="s">
        <v>147</v>
      </c>
      <c r="AB6" s="21" t="s">
        <v>148</v>
      </c>
      <c r="AC6" t="s">
        <v>22</v>
      </c>
      <c r="AE6" t="s">
        <v>23</v>
      </c>
      <c r="AF6" s="16" t="s">
        <v>24</v>
      </c>
      <c r="AG6" s="22" t="s">
        <v>99</v>
      </c>
      <c r="AH6">
        <v>32595828</v>
      </c>
      <c r="AI6" t="s">
        <v>99</v>
      </c>
      <c r="AJ6">
        <v>31100955</v>
      </c>
      <c r="AK6" t="s">
        <v>0</v>
      </c>
      <c r="AL6" s="23" t="s">
        <v>1</v>
      </c>
      <c r="AM6" s="1" t="s">
        <v>2</v>
      </c>
      <c r="AN6" t="s">
        <v>3</v>
      </c>
    </row>
    <row r="7" spans="1:40">
      <c r="AF7" s="16"/>
    </row>
    <row r="8" spans="1:40">
      <c r="A8" t="s">
        <v>4</v>
      </c>
      <c r="B8" t="s">
        <v>5</v>
      </c>
      <c r="D8" t="s">
        <v>5</v>
      </c>
      <c r="F8">
        <v>9</v>
      </c>
      <c r="G8" t="s">
        <v>6</v>
      </c>
      <c r="H8" t="s">
        <v>166</v>
      </c>
      <c r="I8">
        <v>32578516</v>
      </c>
      <c r="J8">
        <v>32578517</v>
      </c>
      <c r="K8" t="s">
        <v>166</v>
      </c>
      <c r="L8">
        <v>34077382</v>
      </c>
      <c r="M8">
        <v>34077383</v>
      </c>
      <c r="N8" t="s">
        <v>7</v>
      </c>
      <c r="O8">
        <v>64</v>
      </c>
      <c r="P8" t="s">
        <v>155</v>
      </c>
      <c r="Q8" t="s">
        <v>155</v>
      </c>
      <c r="R8">
        <v>7</v>
      </c>
      <c r="S8">
        <v>0</v>
      </c>
      <c r="T8">
        <v>16</v>
      </c>
      <c r="U8">
        <v>0</v>
      </c>
      <c r="V8">
        <v>1498866</v>
      </c>
      <c r="W8" t="s">
        <v>137</v>
      </c>
      <c r="X8" t="s">
        <v>138</v>
      </c>
      <c r="Y8" t="s">
        <v>155</v>
      </c>
      <c r="Z8" t="s">
        <v>155</v>
      </c>
      <c r="AA8" t="s">
        <v>155</v>
      </c>
      <c r="AB8" t="s">
        <v>155</v>
      </c>
      <c r="AC8" t="s">
        <v>8</v>
      </c>
    </row>
    <row r="9" spans="1:40" ht="52">
      <c r="H9" t="s">
        <v>166</v>
      </c>
      <c r="I9">
        <v>32595325</v>
      </c>
      <c r="J9">
        <v>32595326</v>
      </c>
      <c r="K9" t="s">
        <v>166</v>
      </c>
      <c r="L9">
        <v>80785789</v>
      </c>
      <c r="M9">
        <v>80785790</v>
      </c>
      <c r="N9" t="s">
        <v>7</v>
      </c>
      <c r="O9">
        <v>55</v>
      </c>
      <c r="P9" t="s">
        <v>155</v>
      </c>
      <c r="Q9" t="s">
        <v>155</v>
      </c>
      <c r="R9">
        <v>14</v>
      </c>
      <c r="S9">
        <v>0</v>
      </c>
      <c r="T9">
        <v>14</v>
      </c>
      <c r="U9">
        <v>0</v>
      </c>
      <c r="V9">
        <v>48190464</v>
      </c>
      <c r="W9" t="s">
        <v>137</v>
      </c>
      <c r="X9" t="s">
        <v>138</v>
      </c>
      <c r="Y9" t="s">
        <v>139</v>
      </c>
      <c r="Z9" t="s">
        <v>149</v>
      </c>
      <c r="AA9" t="s">
        <v>141</v>
      </c>
      <c r="AB9" t="s">
        <v>150</v>
      </c>
      <c r="AC9" t="s">
        <v>9</v>
      </c>
      <c r="AE9" t="s">
        <v>10</v>
      </c>
      <c r="AF9" s="16" t="s">
        <v>11</v>
      </c>
      <c r="AG9" s="22" t="s">
        <v>99</v>
      </c>
      <c r="AH9">
        <v>32595828</v>
      </c>
      <c r="AI9" t="s">
        <v>99</v>
      </c>
      <c r="AJ9">
        <v>80788564</v>
      </c>
      <c r="AK9" t="s">
        <v>12</v>
      </c>
      <c r="AL9" s="25" t="s">
        <v>13</v>
      </c>
      <c r="AM9" s="1" t="s">
        <v>14</v>
      </c>
      <c r="AN9" t="s">
        <v>15</v>
      </c>
    </row>
    <row r="10" spans="1:40">
      <c r="H10" t="s">
        <v>166</v>
      </c>
      <c r="I10">
        <v>32651773</v>
      </c>
      <c r="J10">
        <v>32652338</v>
      </c>
      <c r="K10" t="s">
        <v>166</v>
      </c>
      <c r="L10">
        <v>34101553</v>
      </c>
      <c r="M10">
        <v>34102153</v>
      </c>
      <c r="N10" t="s">
        <v>16</v>
      </c>
      <c r="O10">
        <v>44</v>
      </c>
      <c r="P10" t="s">
        <v>156</v>
      </c>
      <c r="Q10" t="s">
        <v>156</v>
      </c>
      <c r="R10">
        <v>11</v>
      </c>
      <c r="S10">
        <v>0</v>
      </c>
      <c r="T10">
        <v>0</v>
      </c>
      <c r="U10">
        <v>0</v>
      </c>
      <c r="V10">
        <v>1449815</v>
      </c>
      <c r="W10" t="s">
        <v>139</v>
      </c>
      <c r="X10" t="s">
        <v>138</v>
      </c>
      <c r="Y10" t="s">
        <v>155</v>
      </c>
      <c r="Z10" t="s">
        <v>155</v>
      </c>
      <c r="AA10" t="s">
        <v>17</v>
      </c>
      <c r="AB10" t="s">
        <v>17</v>
      </c>
      <c r="AC10" t="s">
        <v>83</v>
      </c>
      <c r="AF10" s="16"/>
    </row>
    <row r="11" spans="1:40">
      <c r="AF11" s="16"/>
    </row>
    <row r="12" spans="1:40">
      <c r="A12" t="s">
        <v>84</v>
      </c>
      <c r="B12" t="s">
        <v>85</v>
      </c>
      <c r="D12" t="s">
        <v>85</v>
      </c>
      <c r="F12">
        <v>10</v>
      </c>
      <c r="G12" t="s">
        <v>52</v>
      </c>
      <c r="H12" t="s">
        <v>166</v>
      </c>
      <c r="I12">
        <v>32434923</v>
      </c>
      <c r="J12">
        <v>32434926</v>
      </c>
      <c r="K12" t="s">
        <v>166</v>
      </c>
      <c r="L12">
        <v>144579426</v>
      </c>
      <c r="M12">
        <v>144579429</v>
      </c>
      <c r="N12" t="s">
        <v>53</v>
      </c>
      <c r="O12">
        <v>38</v>
      </c>
      <c r="P12" t="s">
        <v>155</v>
      </c>
      <c r="Q12" t="s">
        <v>155</v>
      </c>
      <c r="R12">
        <v>7</v>
      </c>
      <c r="S12">
        <v>0</v>
      </c>
      <c r="T12">
        <v>4</v>
      </c>
      <c r="U12">
        <v>0</v>
      </c>
      <c r="V12">
        <v>112144503</v>
      </c>
      <c r="W12" t="s">
        <v>137</v>
      </c>
      <c r="X12" t="s">
        <v>138</v>
      </c>
      <c r="Y12" t="s">
        <v>139</v>
      </c>
      <c r="Z12" t="s">
        <v>151</v>
      </c>
      <c r="AA12" t="s">
        <v>141</v>
      </c>
      <c r="AB12" t="s">
        <v>128</v>
      </c>
      <c r="AC12" t="s">
        <v>54</v>
      </c>
      <c r="AE12" t="s">
        <v>55</v>
      </c>
      <c r="AF12" s="16" t="s">
        <v>56</v>
      </c>
      <c r="AG12" s="22" t="s">
        <v>57</v>
      </c>
      <c r="AH12">
        <v>32595828</v>
      </c>
      <c r="AI12" t="s">
        <v>57</v>
      </c>
      <c r="AJ12">
        <v>144580846</v>
      </c>
      <c r="AK12" t="s">
        <v>58</v>
      </c>
      <c r="AL12" s="26" t="s">
        <v>59</v>
      </c>
      <c r="AM12" s="1" t="s">
        <v>60</v>
      </c>
      <c r="AN12" t="s">
        <v>61</v>
      </c>
    </row>
    <row r="13" spans="1:40">
      <c r="AF13" s="16"/>
    </row>
    <row r="14" spans="1:40">
      <c r="A14" s="17" t="s">
        <v>62</v>
      </c>
      <c r="B14" s="17"/>
      <c r="C14" s="17"/>
      <c r="D14" s="17"/>
      <c r="E14" s="17"/>
      <c r="F14" s="17"/>
      <c r="G14" s="17"/>
      <c r="AF14" s="16"/>
    </row>
    <row r="15" spans="1:40">
      <c r="A15" s="17" t="s">
        <v>63</v>
      </c>
      <c r="B15" s="17"/>
      <c r="C15" s="17"/>
      <c r="D15" s="17"/>
      <c r="E15" s="17"/>
      <c r="F15" s="17"/>
      <c r="G15" s="17"/>
    </row>
    <row r="16" spans="1:40">
      <c r="A16" t="s">
        <v>129</v>
      </c>
      <c r="B16" s="17"/>
      <c r="C16" s="17"/>
      <c r="D16" s="17"/>
      <c r="E16" s="17"/>
      <c r="F16" s="17"/>
      <c r="G16" s="17"/>
    </row>
    <row r="17" spans="1:1" ht="15">
      <c r="A17" s="27" t="s">
        <v>64</v>
      </c>
    </row>
    <row r="18" spans="1:1" ht="15">
      <c r="A18" s="27" t="s">
        <v>65</v>
      </c>
    </row>
    <row r="19" spans="1:1" ht="15">
      <c r="A19" s="27" t="s">
        <v>66</v>
      </c>
    </row>
    <row r="20" spans="1:1" ht="15">
      <c r="A20" s="27" t="s">
        <v>19</v>
      </c>
    </row>
  </sheetData>
  <phoneticPr fontId="8" type="noConversion"/>
  <pageMargins left="0.75" right="0.75" top="1" bottom="1" header="0.5" footer="0.5"/>
  <extLst>
    <ext xmlns:mx="http://schemas.microsoft.com/office/mac/excel/2008/main" uri="http://schemas.microsoft.com/office/mac/excel/2008/main">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mv="urn:schemas-microsoft-com:mac:vml" mc:Ignorable="mv" mc:PreserveAttributes="mv:*">
  <dimension ref="A1:AA87"/>
  <sheetViews>
    <sheetView tabSelected="1" workbookViewId="0">
      <selection activeCell="AA30" sqref="AA30"/>
    </sheetView>
  </sheetViews>
  <sheetFormatPr baseColWidth="10" defaultRowHeight="13"/>
  <cols>
    <col min="1" max="1" width="13.42578125" customWidth="1"/>
    <col min="21" max="21" width="19.85546875" customWidth="1"/>
    <col min="22" max="22" width="29.85546875" customWidth="1"/>
    <col min="23" max="23" width="16.7109375" customWidth="1"/>
    <col min="24" max="24" width="30.140625" customWidth="1"/>
    <col min="25" max="25" width="65.7109375" style="1" customWidth="1"/>
    <col min="26" max="28" width="65.7109375" customWidth="1"/>
  </cols>
  <sheetData>
    <row r="1" spans="1:27">
      <c r="A1" s="32" t="s">
        <v>182</v>
      </c>
    </row>
    <row r="2" spans="1:27" s="1" customFormat="1" ht="39">
      <c r="A2" s="1" t="s">
        <v>183</v>
      </c>
      <c r="B2" s="1" t="s">
        <v>184</v>
      </c>
      <c r="C2" s="1" t="s">
        <v>185</v>
      </c>
      <c r="D2" s="1" t="s">
        <v>186</v>
      </c>
      <c r="E2" s="1" t="s">
        <v>187</v>
      </c>
      <c r="F2" s="1" t="s">
        <v>188</v>
      </c>
      <c r="G2" s="1" t="s">
        <v>186</v>
      </c>
      <c r="H2" s="1" t="s">
        <v>189</v>
      </c>
      <c r="I2" s="1" t="s">
        <v>190</v>
      </c>
      <c r="J2" s="1" t="s">
        <v>191</v>
      </c>
      <c r="K2" s="1" t="s">
        <v>192</v>
      </c>
      <c r="L2" s="1" t="s">
        <v>220</v>
      </c>
      <c r="M2" s="1" t="s">
        <v>221</v>
      </c>
      <c r="N2" s="1" t="s">
        <v>222</v>
      </c>
      <c r="O2" s="1" t="s">
        <v>223</v>
      </c>
      <c r="P2" s="1" t="s">
        <v>224</v>
      </c>
      <c r="Q2" s="1" t="s">
        <v>225</v>
      </c>
      <c r="R2" s="1" t="s">
        <v>226</v>
      </c>
      <c r="S2" s="1" t="s">
        <v>227</v>
      </c>
      <c r="T2" s="1" t="s">
        <v>228</v>
      </c>
      <c r="U2" s="1" t="s">
        <v>229</v>
      </c>
      <c r="V2" s="1" t="s">
        <v>230</v>
      </c>
      <c r="W2" s="1" t="s">
        <v>231</v>
      </c>
      <c r="X2" s="1" t="s">
        <v>230</v>
      </c>
      <c r="Y2" s="1" t="s">
        <v>232</v>
      </c>
      <c r="Z2" s="1" t="s">
        <v>233</v>
      </c>
      <c r="AA2" s="1" t="s">
        <v>323</v>
      </c>
    </row>
    <row r="4" spans="1:27">
      <c r="A4" t="s">
        <v>234</v>
      </c>
      <c r="B4" t="s">
        <v>166</v>
      </c>
      <c r="C4">
        <v>32052101</v>
      </c>
      <c r="D4">
        <v>32052102</v>
      </c>
      <c r="E4" t="s">
        <v>235</v>
      </c>
      <c r="F4">
        <v>27041610</v>
      </c>
      <c r="G4">
        <v>27041611</v>
      </c>
      <c r="H4">
        <v>62</v>
      </c>
      <c r="I4" t="s">
        <v>156</v>
      </c>
      <c r="J4" t="s">
        <v>155</v>
      </c>
      <c r="K4" t="s">
        <v>236</v>
      </c>
      <c r="L4">
        <v>42</v>
      </c>
      <c r="M4">
        <v>0</v>
      </c>
      <c r="N4">
        <v>32</v>
      </c>
      <c r="O4">
        <v>0</v>
      </c>
      <c r="P4">
        <v>0</v>
      </c>
      <c r="Q4" t="s">
        <v>139</v>
      </c>
      <c r="R4" t="s">
        <v>138</v>
      </c>
      <c r="S4" t="s">
        <v>155</v>
      </c>
      <c r="T4" t="s">
        <v>155</v>
      </c>
      <c r="U4" t="s">
        <v>237</v>
      </c>
      <c r="V4" t="s">
        <v>238</v>
      </c>
      <c r="Y4" s="1" t="s">
        <v>239</v>
      </c>
      <c r="Z4" t="s">
        <v>240</v>
      </c>
    </row>
    <row r="5" spans="1:27">
      <c r="A5" t="s">
        <v>241</v>
      </c>
    </row>
    <row r="6" spans="1:27" ht="28" customHeight="1">
      <c r="A6" t="s">
        <v>242</v>
      </c>
      <c r="B6" t="s">
        <v>243</v>
      </c>
      <c r="C6">
        <v>95519894</v>
      </c>
      <c r="D6">
        <v>95519898</v>
      </c>
      <c r="E6" t="s">
        <v>166</v>
      </c>
      <c r="F6">
        <v>32156315</v>
      </c>
      <c r="G6">
        <v>32156319</v>
      </c>
      <c r="H6">
        <v>88</v>
      </c>
      <c r="I6" t="s">
        <v>155</v>
      </c>
      <c r="J6" t="s">
        <v>156</v>
      </c>
      <c r="K6" t="s">
        <v>236</v>
      </c>
      <c r="L6">
        <v>13</v>
      </c>
      <c r="M6">
        <v>0</v>
      </c>
      <c r="N6">
        <v>27</v>
      </c>
      <c r="O6">
        <v>0</v>
      </c>
      <c r="P6">
        <v>0</v>
      </c>
      <c r="Q6" t="s">
        <v>137</v>
      </c>
      <c r="R6" t="s">
        <v>244</v>
      </c>
      <c r="S6" t="s">
        <v>139</v>
      </c>
      <c r="T6" t="s">
        <v>138</v>
      </c>
      <c r="U6" t="s">
        <v>141</v>
      </c>
      <c r="V6" t="s">
        <v>245</v>
      </c>
      <c r="Y6" s="1" t="s">
        <v>246</v>
      </c>
      <c r="Z6" t="s">
        <v>240</v>
      </c>
    </row>
    <row r="7" spans="1:27" s="24" customFormat="1">
      <c r="A7" s="24" t="s">
        <v>242</v>
      </c>
      <c r="B7" s="24" t="s">
        <v>243</v>
      </c>
      <c r="C7" s="24">
        <v>95520055</v>
      </c>
      <c r="D7" s="24">
        <v>95520059</v>
      </c>
      <c r="E7" s="24" t="s">
        <v>166</v>
      </c>
      <c r="F7" s="24">
        <v>32156340</v>
      </c>
      <c r="G7" s="24">
        <v>32156344</v>
      </c>
      <c r="H7" s="24">
        <v>66</v>
      </c>
      <c r="I7" s="24" t="s">
        <v>156</v>
      </c>
      <c r="J7" s="24" t="s">
        <v>155</v>
      </c>
      <c r="K7" s="24" t="s">
        <v>236</v>
      </c>
      <c r="L7" s="24">
        <v>8</v>
      </c>
      <c r="M7" s="24">
        <v>0</v>
      </c>
      <c r="N7" s="24">
        <v>23</v>
      </c>
      <c r="O7" s="24">
        <v>0</v>
      </c>
      <c r="P7" s="24">
        <v>0</v>
      </c>
      <c r="Q7" s="24" t="s">
        <v>139</v>
      </c>
      <c r="R7" s="24" t="s">
        <v>244</v>
      </c>
      <c r="S7" s="24" t="s">
        <v>137</v>
      </c>
      <c r="T7" s="24" t="s">
        <v>138</v>
      </c>
      <c r="U7" s="24" t="s">
        <v>147</v>
      </c>
      <c r="V7" s="24" t="s">
        <v>247</v>
      </c>
      <c r="W7"/>
      <c r="X7"/>
      <c r="Y7" s="33"/>
    </row>
    <row r="8" spans="1:27" s="24" customFormat="1">
      <c r="A8" s="24" t="s">
        <v>241</v>
      </c>
      <c r="W8"/>
      <c r="X8"/>
      <c r="Y8" s="33"/>
    </row>
    <row r="9" spans="1:27" ht="30" customHeight="1">
      <c r="A9" t="s">
        <v>248</v>
      </c>
      <c r="B9" t="s">
        <v>166</v>
      </c>
      <c r="C9">
        <v>31733464</v>
      </c>
      <c r="D9">
        <v>31733468</v>
      </c>
      <c r="E9" t="s">
        <v>166</v>
      </c>
      <c r="F9">
        <v>32266339</v>
      </c>
      <c r="G9">
        <v>32266343</v>
      </c>
      <c r="H9">
        <v>131</v>
      </c>
      <c r="I9" t="s">
        <v>155</v>
      </c>
      <c r="J9" t="s">
        <v>155</v>
      </c>
      <c r="K9" t="s">
        <v>249</v>
      </c>
      <c r="L9">
        <v>59</v>
      </c>
      <c r="M9">
        <v>0</v>
      </c>
      <c r="N9">
        <v>36</v>
      </c>
      <c r="O9">
        <v>0</v>
      </c>
      <c r="P9">
        <v>532875</v>
      </c>
      <c r="Q9" t="s">
        <v>137</v>
      </c>
      <c r="R9" t="s">
        <v>138</v>
      </c>
      <c r="S9" t="s">
        <v>137</v>
      </c>
      <c r="T9" t="s">
        <v>138</v>
      </c>
      <c r="U9" t="s">
        <v>250</v>
      </c>
      <c r="V9" t="s">
        <v>251</v>
      </c>
      <c r="Y9" s="1" t="s">
        <v>252</v>
      </c>
      <c r="Z9" t="s">
        <v>253</v>
      </c>
    </row>
    <row r="10" spans="1:27">
      <c r="A10" t="s">
        <v>248</v>
      </c>
      <c r="B10" t="s">
        <v>166</v>
      </c>
      <c r="C10">
        <v>31733849</v>
      </c>
      <c r="D10">
        <v>31733850</v>
      </c>
      <c r="E10" t="s">
        <v>254</v>
      </c>
      <c r="F10">
        <v>54166686</v>
      </c>
      <c r="G10">
        <v>54166687</v>
      </c>
      <c r="H10">
        <v>113</v>
      </c>
      <c r="I10" t="s">
        <v>156</v>
      </c>
      <c r="J10" t="s">
        <v>155</v>
      </c>
      <c r="K10" t="s">
        <v>236</v>
      </c>
      <c r="L10">
        <v>42</v>
      </c>
      <c r="M10">
        <v>0</v>
      </c>
      <c r="N10">
        <v>37</v>
      </c>
      <c r="O10">
        <v>0</v>
      </c>
      <c r="P10">
        <v>0</v>
      </c>
      <c r="Q10" t="s">
        <v>139</v>
      </c>
      <c r="R10" t="s">
        <v>138</v>
      </c>
      <c r="S10" t="s">
        <v>155</v>
      </c>
      <c r="T10" t="s">
        <v>155</v>
      </c>
      <c r="U10" t="s">
        <v>237</v>
      </c>
      <c r="V10" t="s">
        <v>255</v>
      </c>
    </row>
    <row r="11" spans="1:27">
      <c r="A11" t="s">
        <v>241</v>
      </c>
    </row>
    <row r="12" spans="1:27" s="24" customFormat="1">
      <c r="A12" s="24" t="s">
        <v>256</v>
      </c>
      <c r="B12" s="24" t="s">
        <v>166</v>
      </c>
      <c r="C12" s="24">
        <v>32534296</v>
      </c>
      <c r="D12" s="24">
        <v>32534299</v>
      </c>
      <c r="E12" s="24" t="s">
        <v>166</v>
      </c>
      <c r="F12" s="24">
        <v>123781537</v>
      </c>
      <c r="G12" s="24">
        <v>123781540</v>
      </c>
      <c r="H12" s="24">
        <v>55</v>
      </c>
      <c r="I12" s="24" t="s">
        <v>155</v>
      </c>
      <c r="J12" s="24" t="s">
        <v>156</v>
      </c>
      <c r="K12" s="24" t="s">
        <v>257</v>
      </c>
      <c r="L12" s="24">
        <v>16</v>
      </c>
      <c r="M12" s="24">
        <v>0</v>
      </c>
      <c r="N12" s="24">
        <v>18</v>
      </c>
      <c r="O12" s="24">
        <v>0</v>
      </c>
      <c r="P12" s="24">
        <v>91247241</v>
      </c>
      <c r="Q12" s="24" t="s">
        <v>137</v>
      </c>
      <c r="R12" s="24" t="s">
        <v>138</v>
      </c>
      <c r="S12" s="24" t="s">
        <v>139</v>
      </c>
      <c r="T12" s="24" t="s">
        <v>140</v>
      </c>
      <c r="U12" s="24" t="s">
        <v>141</v>
      </c>
      <c r="V12" s="24" t="s">
        <v>142</v>
      </c>
      <c r="W12"/>
      <c r="X12"/>
      <c r="Y12" s="33" t="s">
        <v>258</v>
      </c>
      <c r="Z12" s="24" t="s">
        <v>259</v>
      </c>
      <c r="AA12" s="24" t="s">
        <v>143</v>
      </c>
    </row>
    <row r="13" spans="1:27" s="24" customFormat="1">
      <c r="A13" s="24" t="s">
        <v>241</v>
      </c>
      <c r="W13"/>
      <c r="X13"/>
      <c r="Y13" s="33"/>
    </row>
    <row r="14" spans="1:27" s="24" customFormat="1" ht="29" customHeight="1">
      <c r="A14" s="24" t="s">
        <v>260</v>
      </c>
      <c r="B14" s="24" t="s">
        <v>166</v>
      </c>
      <c r="C14" s="24">
        <v>31789809</v>
      </c>
      <c r="D14" s="24">
        <v>31789811</v>
      </c>
      <c r="E14" s="24" t="s">
        <v>166</v>
      </c>
      <c r="F14" s="24">
        <v>52641451</v>
      </c>
      <c r="G14" s="24">
        <v>52641453</v>
      </c>
      <c r="H14" s="24">
        <v>139</v>
      </c>
      <c r="I14" s="24" t="s">
        <v>155</v>
      </c>
      <c r="J14" s="24" t="s">
        <v>155</v>
      </c>
      <c r="K14" s="24" t="s">
        <v>249</v>
      </c>
      <c r="L14" s="24">
        <v>65</v>
      </c>
      <c r="M14" s="24">
        <v>0</v>
      </c>
      <c r="N14" s="24">
        <v>53</v>
      </c>
      <c r="O14" s="24">
        <v>0</v>
      </c>
      <c r="P14" s="24">
        <v>20851642</v>
      </c>
      <c r="Q14" s="24" t="s">
        <v>137</v>
      </c>
      <c r="R14" s="24" t="s">
        <v>138</v>
      </c>
      <c r="S14" s="24" t="s">
        <v>139</v>
      </c>
      <c r="T14" s="24" t="s">
        <v>261</v>
      </c>
      <c r="U14" s="24" t="s">
        <v>141</v>
      </c>
      <c r="V14" s="24" t="s">
        <v>298</v>
      </c>
      <c r="W14"/>
      <c r="X14"/>
      <c r="Y14" s="33" t="s">
        <v>299</v>
      </c>
      <c r="Z14" t="s">
        <v>300</v>
      </c>
    </row>
    <row r="15" spans="1:27">
      <c r="A15" t="s">
        <v>260</v>
      </c>
      <c r="B15" t="s">
        <v>166</v>
      </c>
      <c r="C15">
        <v>31789811</v>
      </c>
      <c r="D15">
        <v>31789814</v>
      </c>
      <c r="E15" t="s">
        <v>166</v>
      </c>
      <c r="F15">
        <v>59356180</v>
      </c>
      <c r="G15">
        <v>59356183</v>
      </c>
      <c r="H15">
        <v>117</v>
      </c>
      <c r="I15" t="s">
        <v>156</v>
      </c>
      <c r="J15" t="s">
        <v>156</v>
      </c>
      <c r="K15" t="s">
        <v>301</v>
      </c>
      <c r="L15">
        <v>50</v>
      </c>
      <c r="M15">
        <v>0</v>
      </c>
      <c r="N15">
        <v>38</v>
      </c>
      <c r="O15">
        <v>0</v>
      </c>
      <c r="P15">
        <v>27566369</v>
      </c>
      <c r="Q15" t="s">
        <v>139</v>
      </c>
      <c r="R15" t="s">
        <v>138</v>
      </c>
      <c r="S15" t="s">
        <v>155</v>
      </c>
      <c r="T15" t="s">
        <v>155</v>
      </c>
      <c r="U15" t="s">
        <v>237</v>
      </c>
      <c r="V15" t="s">
        <v>302</v>
      </c>
    </row>
    <row r="16" spans="1:27">
      <c r="A16" t="s">
        <v>241</v>
      </c>
    </row>
    <row r="17" spans="1:27" s="24" customFormat="1">
      <c r="A17" s="24" t="s">
        <v>303</v>
      </c>
      <c r="B17" s="24" t="s">
        <v>166</v>
      </c>
      <c r="C17" s="24">
        <v>31106030</v>
      </c>
      <c r="D17" s="24">
        <v>31106032</v>
      </c>
      <c r="E17" s="24" t="s">
        <v>166</v>
      </c>
      <c r="F17" s="24">
        <v>32496962</v>
      </c>
      <c r="G17" s="24">
        <v>32496964</v>
      </c>
      <c r="H17" s="24">
        <v>115</v>
      </c>
      <c r="I17" s="24" t="s">
        <v>156</v>
      </c>
      <c r="J17" s="24" t="s">
        <v>155</v>
      </c>
      <c r="K17" s="24" t="s">
        <v>304</v>
      </c>
      <c r="L17" s="24">
        <v>18</v>
      </c>
      <c r="M17" s="24">
        <v>0</v>
      </c>
      <c r="N17" s="24">
        <v>19</v>
      </c>
      <c r="O17" s="24">
        <v>0</v>
      </c>
      <c r="P17" s="24">
        <v>1390932</v>
      </c>
      <c r="Q17" s="24" t="s">
        <v>139</v>
      </c>
      <c r="R17" s="24" t="s">
        <v>146</v>
      </c>
      <c r="S17" s="24" t="s">
        <v>137</v>
      </c>
      <c r="T17" s="24" t="s">
        <v>138</v>
      </c>
      <c r="U17" s="24" t="s">
        <v>147</v>
      </c>
      <c r="V17" s="24" t="s">
        <v>148</v>
      </c>
      <c r="W17"/>
      <c r="X17"/>
      <c r="Y17" s="33" t="s">
        <v>305</v>
      </c>
      <c r="Z17" s="24" t="s">
        <v>259</v>
      </c>
      <c r="AA17" s="24" t="s">
        <v>306</v>
      </c>
    </row>
    <row r="18" spans="1:27" s="24" customFormat="1">
      <c r="A18" s="24" t="s">
        <v>241</v>
      </c>
      <c r="W18"/>
      <c r="X18"/>
      <c r="Y18" s="33"/>
    </row>
    <row r="19" spans="1:27" ht="24" customHeight="1">
      <c r="A19" t="s">
        <v>307</v>
      </c>
      <c r="B19" t="s">
        <v>166</v>
      </c>
      <c r="C19">
        <v>32682526</v>
      </c>
      <c r="D19">
        <v>32682527</v>
      </c>
      <c r="E19" t="s">
        <v>254</v>
      </c>
      <c r="F19">
        <v>64358490</v>
      </c>
      <c r="G19">
        <v>64358491</v>
      </c>
      <c r="H19">
        <v>82</v>
      </c>
      <c r="I19" t="s">
        <v>155</v>
      </c>
      <c r="J19" t="s">
        <v>156</v>
      </c>
      <c r="K19" t="s">
        <v>236</v>
      </c>
      <c r="L19">
        <v>51</v>
      </c>
      <c r="M19">
        <v>0</v>
      </c>
      <c r="N19">
        <v>45</v>
      </c>
      <c r="O19">
        <v>0</v>
      </c>
      <c r="P19">
        <v>0</v>
      </c>
      <c r="Q19" t="s">
        <v>137</v>
      </c>
      <c r="R19" t="s">
        <v>138</v>
      </c>
      <c r="S19" t="s">
        <v>155</v>
      </c>
      <c r="T19" t="s">
        <v>155</v>
      </c>
      <c r="U19" t="s">
        <v>155</v>
      </c>
      <c r="V19" t="s">
        <v>155</v>
      </c>
      <c r="Y19" s="1" t="s">
        <v>308</v>
      </c>
      <c r="Z19" t="s">
        <v>240</v>
      </c>
    </row>
    <row r="20" spans="1:27">
      <c r="A20" t="s">
        <v>241</v>
      </c>
    </row>
    <row r="21" spans="1:27" ht="23" customHeight="1">
      <c r="A21" t="s">
        <v>309</v>
      </c>
      <c r="B21" t="s">
        <v>166</v>
      </c>
      <c r="C21">
        <v>31667581</v>
      </c>
      <c r="D21">
        <v>31667583</v>
      </c>
      <c r="E21" t="s">
        <v>310</v>
      </c>
      <c r="F21">
        <v>17856279</v>
      </c>
      <c r="G21">
        <v>17856281</v>
      </c>
      <c r="H21">
        <v>101</v>
      </c>
      <c r="I21" t="s">
        <v>155</v>
      </c>
      <c r="J21" t="s">
        <v>156</v>
      </c>
      <c r="K21" t="s">
        <v>236</v>
      </c>
      <c r="L21">
        <v>41</v>
      </c>
      <c r="M21">
        <v>0</v>
      </c>
      <c r="N21">
        <v>30</v>
      </c>
      <c r="O21">
        <v>0</v>
      </c>
      <c r="P21">
        <v>0</v>
      </c>
      <c r="Q21" t="s">
        <v>137</v>
      </c>
      <c r="R21" t="s">
        <v>138</v>
      </c>
      <c r="S21" t="s">
        <v>137</v>
      </c>
      <c r="T21" t="s">
        <v>311</v>
      </c>
      <c r="U21" t="s">
        <v>155</v>
      </c>
      <c r="V21" t="s">
        <v>155</v>
      </c>
      <c r="Y21" s="1" t="s">
        <v>312</v>
      </c>
      <c r="Z21" t="s">
        <v>313</v>
      </c>
    </row>
    <row r="22" spans="1:27">
      <c r="A22" t="s">
        <v>241</v>
      </c>
    </row>
    <row r="23" spans="1:27" ht="24" customHeight="1">
      <c r="A23" t="s">
        <v>314</v>
      </c>
      <c r="B23" t="s">
        <v>166</v>
      </c>
      <c r="C23">
        <v>30823524</v>
      </c>
      <c r="D23">
        <v>30823533</v>
      </c>
      <c r="E23" t="s">
        <v>166</v>
      </c>
      <c r="F23">
        <v>32194677</v>
      </c>
      <c r="G23">
        <v>32194686</v>
      </c>
      <c r="H23">
        <v>74</v>
      </c>
      <c r="I23" t="s">
        <v>155</v>
      </c>
      <c r="J23" t="s">
        <v>156</v>
      </c>
      <c r="K23" t="s">
        <v>257</v>
      </c>
      <c r="L23">
        <v>38</v>
      </c>
      <c r="M23">
        <v>0</v>
      </c>
      <c r="N23">
        <v>22</v>
      </c>
      <c r="O23">
        <v>0</v>
      </c>
      <c r="P23">
        <v>1371153</v>
      </c>
      <c r="Q23" t="s">
        <v>155</v>
      </c>
      <c r="R23" t="s">
        <v>155</v>
      </c>
      <c r="S23" t="s">
        <v>139</v>
      </c>
      <c r="T23" t="s">
        <v>138</v>
      </c>
      <c r="U23" t="s">
        <v>155</v>
      </c>
      <c r="V23" t="s">
        <v>155</v>
      </c>
      <c r="W23" t="s">
        <v>237</v>
      </c>
      <c r="X23" t="s">
        <v>315</v>
      </c>
      <c r="Y23" s="1" t="s">
        <v>316</v>
      </c>
      <c r="Z23" t="s">
        <v>240</v>
      </c>
    </row>
    <row r="24" spans="1:27">
      <c r="A24" t="s">
        <v>314</v>
      </c>
      <c r="B24" t="s">
        <v>166</v>
      </c>
      <c r="C24">
        <v>31611401</v>
      </c>
      <c r="D24">
        <v>31611405</v>
      </c>
      <c r="E24" t="s">
        <v>317</v>
      </c>
      <c r="F24">
        <v>62276192</v>
      </c>
      <c r="G24">
        <v>62276196</v>
      </c>
      <c r="H24">
        <v>53</v>
      </c>
      <c r="I24" t="s">
        <v>155</v>
      </c>
      <c r="J24" t="s">
        <v>155</v>
      </c>
      <c r="K24" t="s">
        <v>236</v>
      </c>
      <c r="L24">
        <v>5</v>
      </c>
      <c r="M24">
        <v>0</v>
      </c>
      <c r="N24">
        <v>16</v>
      </c>
      <c r="O24">
        <v>0</v>
      </c>
      <c r="P24">
        <v>0</v>
      </c>
      <c r="Q24" t="s">
        <v>155</v>
      </c>
      <c r="R24" t="s">
        <v>155</v>
      </c>
      <c r="S24" t="s">
        <v>139</v>
      </c>
      <c r="T24" t="s">
        <v>318</v>
      </c>
      <c r="U24" t="s">
        <v>155</v>
      </c>
      <c r="V24" t="s">
        <v>155</v>
      </c>
      <c r="W24" t="s">
        <v>237</v>
      </c>
      <c r="X24" t="s">
        <v>319</v>
      </c>
    </row>
    <row r="25" spans="1:27">
      <c r="A25" t="s">
        <v>314</v>
      </c>
      <c r="B25" t="s">
        <v>166</v>
      </c>
      <c r="C25">
        <v>31727628</v>
      </c>
      <c r="D25">
        <v>31728372</v>
      </c>
      <c r="E25" t="s">
        <v>166</v>
      </c>
      <c r="F25">
        <v>144563786</v>
      </c>
      <c r="G25">
        <v>144564578</v>
      </c>
      <c r="H25">
        <v>56</v>
      </c>
      <c r="I25" t="s">
        <v>156</v>
      </c>
      <c r="J25" t="s">
        <v>155</v>
      </c>
      <c r="K25" t="s">
        <v>304</v>
      </c>
      <c r="L25">
        <v>25</v>
      </c>
      <c r="M25">
        <v>0</v>
      </c>
      <c r="N25">
        <v>0</v>
      </c>
      <c r="O25">
        <v>0</v>
      </c>
      <c r="P25">
        <v>112836158</v>
      </c>
      <c r="Q25" t="s">
        <v>139</v>
      </c>
      <c r="R25" t="s">
        <v>138</v>
      </c>
      <c r="S25" t="s">
        <v>139</v>
      </c>
      <c r="T25" t="s">
        <v>151</v>
      </c>
      <c r="U25" t="s">
        <v>237</v>
      </c>
      <c r="V25" t="s">
        <v>320</v>
      </c>
      <c r="W25" t="s">
        <v>237</v>
      </c>
      <c r="X25" t="s">
        <v>209</v>
      </c>
    </row>
    <row r="26" spans="1:27" ht="22" customHeight="1">
      <c r="A26" t="s">
        <v>314</v>
      </c>
      <c r="B26" t="s">
        <v>166</v>
      </c>
      <c r="C26">
        <v>32056060</v>
      </c>
      <c r="D26">
        <v>32056065</v>
      </c>
      <c r="E26" t="s">
        <v>166</v>
      </c>
      <c r="F26">
        <v>32464570</v>
      </c>
      <c r="G26">
        <v>32464575</v>
      </c>
      <c r="H26">
        <v>84</v>
      </c>
      <c r="I26" t="s">
        <v>155</v>
      </c>
      <c r="J26" t="s">
        <v>156</v>
      </c>
      <c r="K26" t="s">
        <v>257</v>
      </c>
      <c r="L26">
        <v>30</v>
      </c>
      <c r="M26">
        <v>0</v>
      </c>
      <c r="N26">
        <v>21</v>
      </c>
      <c r="O26">
        <v>0</v>
      </c>
      <c r="P26">
        <v>408510</v>
      </c>
      <c r="Q26" t="s">
        <v>137</v>
      </c>
      <c r="R26" t="s">
        <v>138</v>
      </c>
      <c r="S26" t="s">
        <v>139</v>
      </c>
      <c r="T26" t="s">
        <v>138</v>
      </c>
      <c r="U26" t="s">
        <v>250</v>
      </c>
      <c r="V26" t="s">
        <v>251</v>
      </c>
      <c r="Y26" s="1" t="s">
        <v>210</v>
      </c>
    </row>
    <row r="27" spans="1:27" s="24" customFormat="1" ht="16" customHeight="1">
      <c r="A27" s="24" t="s">
        <v>314</v>
      </c>
      <c r="B27" s="24" t="s">
        <v>166</v>
      </c>
      <c r="C27" s="24">
        <v>32273950</v>
      </c>
      <c r="D27" s="24">
        <v>32273957</v>
      </c>
      <c r="E27" s="24" t="s">
        <v>317</v>
      </c>
      <c r="F27" s="24">
        <v>60075158</v>
      </c>
      <c r="G27" s="24">
        <v>60075165</v>
      </c>
      <c r="H27" s="24">
        <v>80</v>
      </c>
      <c r="I27" s="24" t="s">
        <v>155</v>
      </c>
      <c r="J27" s="24" t="s">
        <v>155</v>
      </c>
      <c r="K27" s="24" t="s">
        <v>236</v>
      </c>
      <c r="L27" s="24">
        <v>33</v>
      </c>
      <c r="M27" s="24">
        <v>0</v>
      </c>
      <c r="N27" s="24">
        <v>20</v>
      </c>
      <c r="O27" s="24">
        <v>0</v>
      </c>
      <c r="P27" s="24">
        <v>0</v>
      </c>
      <c r="Q27" s="24" t="s">
        <v>137</v>
      </c>
      <c r="R27" s="24" t="s">
        <v>138</v>
      </c>
      <c r="S27" s="24" t="s">
        <v>139</v>
      </c>
      <c r="T27" s="24" t="s">
        <v>211</v>
      </c>
      <c r="U27" s="24" t="s">
        <v>141</v>
      </c>
      <c r="V27" s="24" t="s">
        <v>212</v>
      </c>
      <c r="W27"/>
      <c r="X27"/>
      <c r="Y27" s="34" t="s">
        <v>213</v>
      </c>
      <c r="Z27"/>
    </row>
    <row r="28" spans="1:27">
      <c r="A28" t="s">
        <v>314</v>
      </c>
      <c r="B28" t="s">
        <v>166</v>
      </c>
      <c r="C28">
        <v>32459499</v>
      </c>
      <c r="D28">
        <v>32459500</v>
      </c>
      <c r="E28" t="s">
        <v>317</v>
      </c>
      <c r="F28">
        <v>65141499</v>
      </c>
      <c r="G28">
        <v>65141500</v>
      </c>
      <c r="H28">
        <v>90</v>
      </c>
      <c r="I28" t="s">
        <v>156</v>
      </c>
      <c r="J28" t="s">
        <v>156</v>
      </c>
      <c r="K28" t="s">
        <v>236</v>
      </c>
      <c r="L28">
        <v>32</v>
      </c>
      <c r="M28">
        <v>0</v>
      </c>
      <c r="N28">
        <v>34</v>
      </c>
      <c r="O28">
        <v>0</v>
      </c>
      <c r="P28">
        <v>0</v>
      </c>
      <c r="Q28" t="s">
        <v>139</v>
      </c>
      <c r="R28" t="s">
        <v>138</v>
      </c>
      <c r="S28" t="s">
        <v>139</v>
      </c>
      <c r="T28" t="s">
        <v>214</v>
      </c>
      <c r="U28" t="s">
        <v>237</v>
      </c>
      <c r="V28" t="s">
        <v>215</v>
      </c>
      <c r="W28" t="s">
        <v>237</v>
      </c>
      <c r="X28" t="s">
        <v>216</v>
      </c>
    </row>
    <row r="29" spans="1:27">
      <c r="A29" t="s">
        <v>241</v>
      </c>
    </row>
    <row r="30" spans="1:27" ht="16" customHeight="1">
      <c r="A30" t="s">
        <v>217</v>
      </c>
      <c r="B30" t="s">
        <v>166</v>
      </c>
      <c r="C30">
        <v>32329140</v>
      </c>
      <c r="D30">
        <v>32329145</v>
      </c>
      <c r="E30" t="s">
        <v>166</v>
      </c>
      <c r="F30">
        <v>32332577</v>
      </c>
      <c r="G30">
        <v>32332582</v>
      </c>
      <c r="H30">
        <v>47</v>
      </c>
      <c r="I30" t="s">
        <v>155</v>
      </c>
      <c r="J30" t="s">
        <v>156</v>
      </c>
      <c r="K30" t="s">
        <v>257</v>
      </c>
      <c r="L30">
        <v>10</v>
      </c>
      <c r="M30">
        <v>0</v>
      </c>
      <c r="N30">
        <v>14</v>
      </c>
      <c r="O30">
        <v>0</v>
      </c>
      <c r="P30">
        <v>3437</v>
      </c>
      <c r="Q30" t="s">
        <v>137</v>
      </c>
      <c r="R30" t="s">
        <v>138</v>
      </c>
      <c r="S30" t="s">
        <v>139</v>
      </c>
      <c r="T30" t="s">
        <v>138</v>
      </c>
      <c r="U30" t="s">
        <v>250</v>
      </c>
      <c r="V30" t="s">
        <v>251</v>
      </c>
      <c r="Y30" s="1" t="s">
        <v>218</v>
      </c>
      <c r="Z30" t="s">
        <v>240</v>
      </c>
    </row>
    <row r="31" spans="1:27">
      <c r="A31" t="s">
        <v>217</v>
      </c>
      <c r="B31" t="s">
        <v>166</v>
      </c>
      <c r="C31">
        <v>32330942</v>
      </c>
      <c r="D31">
        <v>32330944</v>
      </c>
      <c r="E31" t="s">
        <v>166</v>
      </c>
      <c r="F31">
        <v>32332314</v>
      </c>
      <c r="G31">
        <v>32332316</v>
      </c>
      <c r="H31">
        <v>57</v>
      </c>
      <c r="I31" t="s">
        <v>155</v>
      </c>
      <c r="J31" t="s">
        <v>155</v>
      </c>
      <c r="K31" t="s">
        <v>249</v>
      </c>
      <c r="L31">
        <v>11</v>
      </c>
      <c r="M31">
        <v>0</v>
      </c>
      <c r="N31">
        <v>16</v>
      </c>
      <c r="O31">
        <v>0</v>
      </c>
      <c r="P31">
        <v>1372</v>
      </c>
      <c r="Q31" t="s">
        <v>137</v>
      </c>
      <c r="R31" t="s">
        <v>138</v>
      </c>
      <c r="S31" t="s">
        <v>137</v>
      </c>
      <c r="T31" t="s">
        <v>138</v>
      </c>
      <c r="U31" t="s">
        <v>250</v>
      </c>
      <c r="V31" t="s">
        <v>251</v>
      </c>
    </row>
    <row r="32" spans="1:27">
      <c r="A32" t="s">
        <v>217</v>
      </c>
      <c r="B32" t="s">
        <v>166</v>
      </c>
      <c r="C32">
        <v>32331428</v>
      </c>
      <c r="D32">
        <v>32331432</v>
      </c>
      <c r="E32" t="s">
        <v>317</v>
      </c>
      <c r="F32">
        <v>40679794</v>
      </c>
      <c r="G32">
        <v>40679798</v>
      </c>
      <c r="H32">
        <v>58</v>
      </c>
      <c r="I32" t="s">
        <v>156</v>
      </c>
      <c r="J32" t="s">
        <v>155</v>
      </c>
      <c r="K32" t="s">
        <v>236</v>
      </c>
      <c r="L32">
        <v>11</v>
      </c>
      <c r="M32">
        <v>0</v>
      </c>
      <c r="N32">
        <v>12</v>
      </c>
      <c r="O32">
        <v>0</v>
      </c>
      <c r="P32">
        <v>0</v>
      </c>
      <c r="Q32" t="s">
        <v>139</v>
      </c>
      <c r="R32" t="s">
        <v>138</v>
      </c>
      <c r="S32" t="s">
        <v>155</v>
      </c>
      <c r="T32" t="s">
        <v>155</v>
      </c>
      <c r="U32" t="s">
        <v>237</v>
      </c>
      <c r="V32" t="s">
        <v>219</v>
      </c>
    </row>
    <row r="33" spans="1:26">
      <c r="A33" t="s">
        <v>241</v>
      </c>
    </row>
    <row r="34" spans="1:26" ht="18" customHeight="1">
      <c r="A34" t="s">
        <v>358</v>
      </c>
      <c r="B34" t="s">
        <v>166</v>
      </c>
      <c r="C34">
        <v>32001560</v>
      </c>
      <c r="D34">
        <v>32001562</v>
      </c>
      <c r="E34" t="s">
        <v>166</v>
      </c>
      <c r="F34">
        <v>35495249</v>
      </c>
      <c r="G34">
        <v>35495251</v>
      </c>
      <c r="H34">
        <v>80</v>
      </c>
      <c r="I34" t="s">
        <v>155</v>
      </c>
      <c r="J34" t="s">
        <v>155</v>
      </c>
      <c r="K34" t="s">
        <v>249</v>
      </c>
      <c r="L34">
        <v>15</v>
      </c>
      <c r="M34">
        <v>0</v>
      </c>
      <c r="N34">
        <v>17</v>
      </c>
      <c r="O34">
        <v>0</v>
      </c>
      <c r="P34">
        <v>3493689</v>
      </c>
      <c r="Q34" t="s">
        <v>137</v>
      </c>
      <c r="R34" t="s">
        <v>138</v>
      </c>
      <c r="S34" t="s">
        <v>137</v>
      </c>
      <c r="T34" t="s">
        <v>359</v>
      </c>
      <c r="U34" t="s">
        <v>155</v>
      </c>
      <c r="V34" t="s">
        <v>155</v>
      </c>
      <c r="Y34" s="1" t="s">
        <v>360</v>
      </c>
      <c r="Z34" t="s">
        <v>240</v>
      </c>
    </row>
    <row r="35" spans="1:26">
      <c r="A35" t="s">
        <v>358</v>
      </c>
      <c r="B35" t="s">
        <v>166</v>
      </c>
      <c r="C35">
        <v>32098569</v>
      </c>
      <c r="D35">
        <v>32098572</v>
      </c>
      <c r="E35" t="s">
        <v>166</v>
      </c>
      <c r="F35">
        <v>36405754</v>
      </c>
      <c r="G35">
        <v>36405757</v>
      </c>
      <c r="H35">
        <v>79</v>
      </c>
      <c r="I35" t="s">
        <v>155</v>
      </c>
      <c r="J35" t="s">
        <v>155</v>
      </c>
      <c r="K35" t="s">
        <v>249</v>
      </c>
      <c r="L35">
        <v>31</v>
      </c>
      <c r="M35">
        <v>0</v>
      </c>
      <c r="N35">
        <v>17</v>
      </c>
      <c r="O35">
        <v>0</v>
      </c>
      <c r="P35">
        <v>4307185</v>
      </c>
      <c r="Q35" t="s">
        <v>137</v>
      </c>
      <c r="R35" t="s">
        <v>138</v>
      </c>
      <c r="S35" t="s">
        <v>155</v>
      </c>
      <c r="T35" t="s">
        <v>155</v>
      </c>
      <c r="U35" t="s">
        <v>155</v>
      </c>
      <c r="V35" t="s">
        <v>155</v>
      </c>
    </row>
    <row r="36" spans="1:26">
      <c r="A36" t="s">
        <v>241</v>
      </c>
    </row>
    <row r="37" spans="1:26" ht="23" customHeight="1">
      <c r="A37" t="s">
        <v>361</v>
      </c>
      <c r="B37" t="s">
        <v>166</v>
      </c>
      <c r="C37">
        <v>32024892</v>
      </c>
      <c r="D37">
        <v>32024893</v>
      </c>
      <c r="E37" t="s">
        <v>362</v>
      </c>
      <c r="F37">
        <v>105239595</v>
      </c>
      <c r="G37">
        <v>105239596</v>
      </c>
      <c r="H37">
        <v>100</v>
      </c>
      <c r="I37" t="s">
        <v>155</v>
      </c>
      <c r="J37" t="s">
        <v>156</v>
      </c>
      <c r="K37" t="s">
        <v>236</v>
      </c>
      <c r="L37">
        <v>48</v>
      </c>
      <c r="M37">
        <v>0</v>
      </c>
      <c r="N37">
        <v>35</v>
      </c>
      <c r="O37">
        <v>0</v>
      </c>
      <c r="P37">
        <v>0</v>
      </c>
      <c r="Q37" t="s">
        <v>137</v>
      </c>
      <c r="R37" t="s">
        <v>138</v>
      </c>
      <c r="S37" t="s">
        <v>139</v>
      </c>
      <c r="T37" t="s">
        <v>266</v>
      </c>
      <c r="U37" t="s">
        <v>141</v>
      </c>
      <c r="V37" t="s">
        <v>267</v>
      </c>
      <c r="Y37" s="1" t="s">
        <v>268</v>
      </c>
      <c r="Z37" t="s">
        <v>269</v>
      </c>
    </row>
    <row r="38" spans="1:26">
      <c r="A38" t="s">
        <v>361</v>
      </c>
      <c r="B38" t="s">
        <v>270</v>
      </c>
      <c r="C38">
        <v>27431616</v>
      </c>
      <c r="D38">
        <v>27432360</v>
      </c>
      <c r="E38" t="s">
        <v>166</v>
      </c>
      <c r="F38">
        <v>32704739</v>
      </c>
      <c r="G38">
        <v>32705471</v>
      </c>
      <c r="H38">
        <v>35</v>
      </c>
      <c r="I38" t="s">
        <v>156</v>
      </c>
      <c r="J38" t="s">
        <v>155</v>
      </c>
      <c r="K38" t="s">
        <v>236</v>
      </c>
      <c r="L38">
        <v>22</v>
      </c>
      <c r="M38">
        <v>0</v>
      </c>
      <c r="N38">
        <v>0</v>
      </c>
      <c r="O38">
        <v>0</v>
      </c>
      <c r="P38">
        <v>0</v>
      </c>
      <c r="Q38" t="s">
        <v>137</v>
      </c>
      <c r="R38" t="s">
        <v>271</v>
      </c>
      <c r="S38" t="s">
        <v>137</v>
      </c>
      <c r="T38" t="s">
        <v>138</v>
      </c>
      <c r="U38" t="s">
        <v>155</v>
      </c>
      <c r="V38" t="s">
        <v>155</v>
      </c>
    </row>
    <row r="39" spans="1:26">
      <c r="A39" t="s">
        <v>361</v>
      </c>
      <c r="B39" t="s">
        <v>270</v>
      </c>
      <c r="C39">
        <v>78838338</v>
      </c>
      <c r="D39">
        <v>78838341</v>
      </c>
      <c r="E39" t="s">
        <v>166</v>
      </c>
      <c r="F39">
        <v>32700133</v>
      </c>
      <c r="G39">
        <v>32700136</v>
      </c>
      <c r="H39">
        <v>40</v>
      </c>
      <c r="I39" t="s">
        <v>156</v>
      </c>
      <c r="J39" t="s">
        <v>156</v>
      </c>
      <c r="K39" t="s">
        <v>236</v>
      </c>
      <c r="L39">
        <v>20</v>
      </c>
      <c r="M39">
        <v>0</v>
      </c>
      <c r="N39">
        <v>25</v>
      </c>
      <c r="O39">
        <v>0</v>
      </c>
      <c r="P39">
        <v>0</v>
      </c>
      <c r="Q39" t="s">
        <v>137</v>
      </c>
      <c r="R39" t="s">
        <v>272</v>
      </c>
      <c r="S39" t="s">
        <v>139</v>
      </c>
      <c r="T39" t="s">
        <v>138</v>
      </c>
      <c r="U39" t="s">
        <v>141</v>
      </c>
      <c r="V39" t="s">
        <v>273</v>
      </c>
      <c r="Z39" s="20" t="s">
        <v>240</v>
      </c>
    </row>
    <row r="40" spans="1:26">
      <c r="A40" t="s">
        <v>361</v>
      </c>
      <c r="B40" t="s">
        <v>270</v>
      </c>
      <c r="C40">
        <v>78839215</v>
      </c>
      <c r="D40">
        <v>78839219</v>
      </c>
      <c r="E40" t="s">
        <v>166</v>
      </c>
      <c r="F40">
        <v>32705601</v>
      </c>
      <c r="G40">
        <v>32705605</v>
      </c>
      <c r="H40">
        <v>40</v>
      </c>
      <c r="I40" t="s">
        <v>155</v>
      </c>
      <c r="J40" t="s">
        <v>156</v>
      </c>
      <c r="K40" t="s">
        <v>236</v>
      </c>
      <c r="L40">
        <v>21</v>
      </c>
      <c r="M40">
        <v>0</v>
      </c>
      <c r="N40">
        <v>18</v>
      </c>
      <c r="O40">
        <v>0</v>
      </c>
      <c r="P40">
        <v>0</v>
      </c>
      <c r="Q40" t="s">
        <v>139</v>
      </c>
      <c r="R40" t="s">
        <v>272</v>
      </c>
      <c r="S40" t="s">
        <v>139</v>
      </c>
      <c r="T40" t="s">
        <v>138</v>
      </c>
      <c r="V40" t="s">
        <v>155</v>
      </c>
      <c r="Z40" s="20"/>
    </row>
    <row r="41" spans="1:26" s="24" customFormat="1">
      <c r="A41" s="24" t="s">
        <v>361</v>
      </c>
      <c r="B41" s="24" t="s">
        <v>270</v>
      </c>
      <c r="C41" s="24">
        <v>81502372</v>
      </c>
      <c r="D41" s="24">
        <v>81502373</v>
      </c>
      <c r="E41" s="24" t="s">
        <v>166</v>
      </c>
      <c r="F41" s="24">
        <v>32698171</v>
      </c>
      <c r="G41" s="24">
        <v>32698172</v>
      </c>
      <c r="H41" s="24">
        <v>35</v>
      </c>
      <c r="I41" s="24" t="s">
        <v>155</v>
      </c>
      <c r="J41" s="24" t="s">
        <v>155</v>
      </c>
      <c r="K41" s="24" t="s">
        <v>236</v>
      </c>
      <c r="L41" s="24">
        <v>25</v>
      </c>
      <c r="M41" s="24">
        <v>0</v>
      </c>
      <c r="N41" s="24">
        <v>22</v>
      </c>
      <c r="O41" s="24">
        <v>0</v>
      </c>
      <c r="P41" s="24">
        <v>0</v>
      </c>
      <c r="Q41" s="24" t="s">
        <v>139</v>
      </c>
      <c r="R41" s="24" t="s">
        <v>274</v>
      </c>
      <c r="S41" s="24" t="s">
        <v>137</v>
      </c>
      <c r="T41" s="24" t="s">
        <v>138</v>
      </c>
      <c r="U41" s="24" t="s">
        <v>147</v>
      </c>
      <c r="V41" s="24" t="s">
        <v>275</v>
      </c>
      <c r="W41"/>
      <c r="X41"/>
      <c r="Y41" s="33"/>
      <c r="Z41" s="20"/>
    </row>
    <row r="42" spans="1:26">
      <c r="A42" t="s">
        <v>361</v>
      </c>
      <c r="B42" t="s">
        <v>270</v>
      </c>
      <c r="C42">
        <v>82604321</v>
      </c>
      <c r="D42">
        <v>82604324</v>
      </c>
      <c r="E42" t="s">
        <v>166</v>
      </c>
      <c r="F42">
        <v>32066892</v>
      </c>
      <c r="G42">
        <v>32066895</v>
      </c>
      <c r="H42">
        <v>37</v>
      </c>
      <c r="I42" t="s">
        <v>155</v>
      </c>
      <c r="J42" t="s">
        <v>155</v>
      </c>
      <c r="K42" t="s">
        <v>236</v>
      </c>
      <c r="L42">
        <v>17</v>
      </c>
      <c r="M42">
        <v>0</v>
      </c>
      <c r="N42">
        <v>21</v>
      </c>
      <c r="O42">
        <v>0</v>
      </c>
      <c r="P42">
        <v>0</v>
      </c>
      <c r="Q42" t="s">
        <v>155</v>
      </c>
      <c r="R42" t="s">
        <v>155</v>
      </c>
      <c r="S42" t="s">
        <v>137</v>
      </c>
      <c r="T42" t="s">
        <v>138</v>
      </c>
      <c r="U42" t="s">
        <v>155</v>
      </c>
      <c r="V42" t="s">
        <v>155</v>
      </c>
    </row>
    <row r="43" spans="1:26">
      <c r="A43" t="s">
        <v>241</v>
      </c>
    </row>
    <row r="44" spans="1:26" s="24" customFormat="1">
      <c r="A44" s="24" t="s">
        <v>276</v>
      </c>
      <c r="B44" s="24" t="s">
        <v>166</v>
      </c>
      <c r="C44" s="24">
        <v>32336667</v>
      </c>
      <c r="D44" s="24">
        <v>32336668</v>
      </c>
      <c r="E44" s="24" t="s">
        <v>166</v>
      </c>
      <c r="F44" s="24">
        <v>35648299</v>
      </c>
      <c r="G44" s="24">
        <v>35648300</v>
      </c>
      <c r="H44" s="24">
        <v>82</v>
      </c>
      <c r="I44" s="24" t="s">
        <v>155</v>
      </c>
      <c r="J44" s="24" t="s">
        <v>156</v>
      </c>
      <c r="K44" s="24" t="s">
        <v>257</v>
      </c>
      <c r="L44" s="24">
        <v>24</v>
      </c>
      <c r="M44" s="24">
        <v>0</v>
      </c>
      <c r="N44" s="24">
        <v>26</v>
      </c>
      <c r="O44" s="24">
        <v>0</v>
      </c>
      <c r="P44" s="24">
        <v>3311632</v>
      </c>
      <c r="Q44" s="24" t="s">
        <v>137</v>
      </c>
      <c r="R44" s="24" t="s">
        <v>138</v>
      </c>
      <c r="S44" s="24" t="s">
        <v>139</v>
      </c>
      <c r="T44" s="24" t="s">
        <v>359</v>
      </c>
      <c r="U44" s="24" t="s">
        <v>141</v>
      </c>
      <c r="V44" s="24" t="s">
        <v>277</v>
      </c>
      <c r="W44"/>
      <c r="X44"/>
      <c r="Y44" s="34" t="s">
        <v>278</v>
      </c>
      <c r="Z44" t="s">
        <v>240</v>
      </c>
    </row>
    <row r="45" spans="1:26">
      <c r="A45" t="s">
        <v>276</v>
      </c>
      <c r="B45" t="s">
        <v>166</v>
      </c>
      <c r="C45">
        <v>32386054</v>
      </c>
      <c r="D45">
        <v>32386055</v>
      </c>
      <c r="E45" t="s">
        <v>166</v>
      </c>
      <c r="F45">
        <v>36245608</v>
      </c>
      <c r="G45">
        <v>36245609</v>
      </c>
      <c r="H45">
        <v>92</v>
      </c>
      <c r="I45" t="s">
        <v>156</v>
      </c>
      <c r="J45" t="s">
        <v>156</v>
      </c>
      <c r="K45" t="s">
        <v>301</v>
      </c>
      <c r="L45">
        <v>26</v>
      </c>
      <c r="M45">
        <v>0</v>
      </c>
      <c r="N45">
        <v>33</v>
      </c>
      <c r="O45">
        <v>0</v>
      </c>
      <c r="P45">
        <v>3859554</v>
      </c>
      <c r="Q45" t="s">
        <v>139</v>
      </c>
      <c r="R45" t="s">
        <v>138</v>
      </c>
      <c r="S45" t="s">
        <v>155</v>
      </c>
      <c r="T45" t="s">
        <v>155</v>
      </c>
      <c r="U45" t="s">
        <v>237</v>
      </c>
      <c r="V45" t="s">
        <v>279</v>
      </c>
    </row>
    <row r="46" spans="1:26">
      <c r="A46" t="s">
        <v>276</v>
      </c>
      <c r="B46" t="s">
        <v>166</v>
      </c>
      <c r="C46">
        <v>32457089</v>
      </c>
      <c r="D46">
        <v>32457091</v>
      </c>
      <c r="E46" t="s">
        <v>166</v>
      </c>
      <c r="F46">
        <v>37853675</v>
      </c>
      <c r="G46">
        <v>37853677</v>
      </c>
      <c r="H46">
        <v>90</v>
      </c>
      <c r="I46" t="s">
        <v>155</v>
      </c>
      <c r="J46" t="s">
        <v>155</v>
      </c>
      <c r="K46" t="s">
        <v>249</v>
      </c>
      <c r="L46">
        <v>19</v>
      </c>
      <c r="M46">
        <v>0</v>
      </c>
      <c r="N46">
        <v>26</v>
      </c>
      <c r="O46">
        <v>0</v>
      </c>
      <c r="P46">
        <v>5396586</v>
      </c>
      <c r="Q46" t="s">
        <v>137</v>
      </c>
      <c r="R46" t="s">
        <v>138</v>
      </c>
      <c r="S46" t="s">
        <v>155</v>
      </c>
      <c r="T46" t="s">
        <v>155</v>
      </c>
      <c r="U46" t="s">
        <v>155</v>
      </c>
      <c r="V46" t="s">
        <v>155</v>
      </c>
    </row>
    <row r="47" spans="1:26">
      <c r="A47" t="s">
        <v>241</v>
      </c>
    </row>
    <row r="48" spans="1:26" ht="24" customHeight="1">
      <c r="A48" t="s">
        <v>280</v>
      </c>
      <c r="B48" t="s">
        <v>166</v>
      </c>
      <c r="C48">
        <v>31935462</v>
      </c>
      <c r="D48">
        <v>31935463</v>
      </c>
      <c r="E48" t="s">
        <v>166</v>
      </c>
      <c r="F48">
        <v>33455514</v>
      </c>
      <c r="G48">
        <v>33455515</v>
      </c>
      <c r="H48">
        <v>134</v>
      </c>
      <c r="I48" t="s">
        <v>156</v>
      </c>
      <c r="J48" t="s">
        <v>155</v>
      </c>
      <c r="K48" t="s">
        <v>304</v>
      </c>
      <c r="L48">
        <v>67</v>
      </c>
      <c r="M48">
        <v>0</v>
      </c>
      <c r="N48">
        <v>53</v>
      </c>
      <c r="O48">
        <v>0</v>
      </c>
      <c r="P48">
        <v>1520052</v>
      </c>
      <c r="Q48" t="s">
        <v>139</v>
      </c>
      <c r="R48" t="s">
        <v>138</v>
      </c>
      <c r="S48" t="s">
        <v>139</v>
      </c>
      <c r="T48" t="s">
        <v>281</v>
      </c>
      <c r="U48" t="s">
        <v>237</v>
      </c>
      <c r="V48" t="s">
        <v>282</v>
      </c>
      <c r="W48" t="s">
        <v>237</v>
      </c>
      <c r="X48" t="s">
        <v>283</v>
      </c>
      <c r="Y48" s="1" t="s">
        <v>284</v>
      </c>
      <c r="Z48" t="s">
        <v>285</v>
      </c>
    </row>
    <row r="49" spans="1:26">
      <c r="A49" t="s">
        <v>280</v>
      </c>
      <c r="B49" t="s">
        <v>166</v>
      </c>
      <c r="C49">
        <v>32640429</v>
      </c>
      <c r="D49">
        <v>32640431</v>
      </c>
      <c r="E49" t="s">
        <v>166</v>
      </c>
      <c r="F49">
        <v>52355133</v>
      </c>
      <c r="G49">
        <v>52355135</v>
      </c>
      <c r="H49">
        <v>76</v>
      </c>
      <c r="I49" t="s">
        <v>155</v>
      </c>
      <c r="J49" t="s">
        <v>156</v>
      </c>
      <c r="K49" t="s">
        <v>257</v>
      </c>
      <c r="L49">
        <v>16</v>
      </c>
      <c r="M49">
        <v>0</v>
      </c>
      <c r="N49">
        <v>23</v>
      </c>
      <c r="O49">
        <v>0</v>
      </c>
      <c r="P49">
        <v>19714704</v>
      </c>
      <c r="Q49" t="s">
        <v>137</v>
      </c>
      <c r="R49" t="s">
        <v>138</v>
      </c>
      <c r="S49" t="s">
        <v>137</v>
      </c>
      <c r="T49" t="s">
        <v>286</v>
      </c>
      <c r="U49" t="s">
        <v>155</v>
      </c>
      <c r="V49" t="s">
        <v>155</v>
      </c>
    </row>
    <row r="50" spans="1:26">
      <c r="A50" t="s">
        <v>280</v>
      </c>
      <c r="B50" t="s">
        <v>166</v>
      </c>
      <c r="C50">
        <v>32642431</v>
      </c>
      <c r="D50">
        <v>32642945</v>
      </c>
      <c r="E50" t="s">
        <v>166</v>
      </c>
      <c r="F50">
        <v>40196738</v>
      </c>
      <c r="G50">
        <v>40197298</v>
      </c>
      <c r="H50">
        <v>48</v>
      </c>
      <c r="I50" t="s">
        <v>155</v>
      </c>
      <c r="J50" t="s">
        <v>156</v>
      </c>
      <c r="K50" t="s">
        <v>257</v>
      </c>
      <c r="L50">
        <v>12</v>
      </c>
      <c r="M50">
        <v>0</v>
      </c>
      <c r="N50">
        <v>0</v>
      </c>
      <c r="O50">
        <v>0</v>
      </c>
      <c r="P50">
        <v>7554307</v>
      </c>
      <c r="Q50" t="s">
        <v>137</v>
      </c>
      <c r="R50" t="s">
        <v>138</v>
      </c>
      <c r="S50" t="s">
        <v>155</v>
      </c>
      <c r="T50" t="s">
        <v>155</v>
      </c>
      <c r="U50" t="s">
        <v>155</v>
      </c>
      <c r="V50" t="s">
        <v>155</v>
      </c>
    </row>
    <row r="51" spans="1:26">
      <c r="A51" t="s">
        <v>280</v>
      </c>
      <c r="B51" t="s">
        <v>166</v>
      </c>
      <c r="C51">
        <v>32642677</v>
      </c>
      <c r="D51">
        <v>32642681</v>
      </c>
      <c r="E51" t="s">
        <v>166</v>
      </c>
      <c r="F51">
        <v>38672135</v>
      </c>
      <c r="G51">
        <v>38672139</v>
      </c>
      <c r="H51">
        <v>78</v>
      </c>
      <c r="I51" t="s">
        <v>156</v>
      </c>
      <c r="J51" t="s">
        <v>156</v>
      </c>
      <c r="K51" t="s">
        <v>301</v>
      </c>
      <c r="L51">
        <v>34</v>
      </c>
      <c r="M51">
        <v>0</v>
      </c>
      <c r="N51">
        <v>34</v>
      </c>
      <c r="O51">
        <v>0</v>
      </c>
      <c r="P51">
        <v>6029458</v>
      </c>
      <c r="Q51" t="s">
        <v>139</v>
      </c>
      <c r="R51" t="s">
        <v>138</v>
      </c>
      <c r="S51" t="s">
        <v>155</v>
      </c>
      <c r="T51" t="s">
        <v>155</v>
      </c>
      <c r="U51" t="s">
        <v>237</v>
      </c>
      <c r="V51" t="s">
        <v>287</v>
      </c>
    </row>
    <row r="52" spans="1:26">
      <c r="A52" t="s">
        <v>280</v>
      </c>
      <c r="B52" t="s">
        <v>166</v>
      </c>
      <c r="C52">
        <v>32642798</v>
      </c>
      <c r="D52">
        <v>32642800</v>
      </c>
      <c r="E52" t="s">
        <v>166</v>
      </c>
      <c r="F52">
        <v>38673877</v>
      </c>
      <c r="G52">
        <v>38673879</v>
      </c>
      <c r="H52">
        <v>79</v>
      </c>
      <c r="I52" t="s">
        <v>155</v>
      </c>
      <c r="J52" t="s">
        <v>156</v>
      </c>
      <c r="K52" t="s">
        <v>257</v>
      </c>
      <c r="L52">
        <v>33</v>
      </c>
      <c r="M52">
        <v>0</v>
      </c>
      <c r="N52">
        <v>48</v>
      </c>
      <c r="O52">
        <v>0</v>
      </c>
      <c r="P52">
        <v>6031079</v>
      </c>
      <c r="Q52" t="s">
        <v>137</v>
      </c>
      <c r="R52" t="s">
        <v>138</v>
      </c>
      <c r="S52" t="s">
        <v>155</v>
      </c>
      <c r="T52" t="s">
        <v>155</v>
      </c>
      <c r="U52" t="s">
        <v>155</v>
      </c>
      <c r="V52" t="s">
        <v>155</v>
      </c>
    </row>
    <row r="53" spans="1:26">
      <c r="A53" t="s">
        <v>241</v>
      </c>
    </row>
    <row r="54" spans="1:26" ht="21" customHeight="1">
      <c r="A54" t="s">
        <v>288</v>
      </c>
      <c r="B54" t="s">
        <v>166</v>
      </c>
      <c r="C54">
        <v>16758294</v>
      </c>
      <c r="D54">
        <v>16758295</v>
      </c>
      <c r="E54" t="s">
        <v>166</v>
      </c>
      <c r="F54">
        <v>31891255</v>
      </c>
      <c r="G54">
        <v>31891256</v>
      </c>
      <c r="H54">
        <v>40</v>
      </c>
      <c r="I54" t="s">
        <v>156</v>
      </c>
      <c r="J54" t="s">
        <v>155</v>
      </c>
      <c r="K54" t="s">
        <v>304</v>
      </c>
      <c r="L54">
        <v>3</v>
      </c>
      <c r="M54">
        <v>0</v>
      </c>
      <c r="N54">
        <v>6</v>
      </c>
      <c r="O54">
        <v>0</v>
      </c>
      <c r="P54">
        <v>15132961</v>
      </c>
      <c r="Q54" t="s">
        <v>137</v>
      </c>
      <c r="R54" t="s">
        <v>289</v>
      </c>
      <c r="S54" t="s">
        <v>137</v>
      </c>
      <c r="T54" t="s">
        <v>138</v>
      </c>
      <c r="U54" t="s">
        <v>155</v>
      </c>
      <c r="V54" t="s">
        <v>155</v>
      </c>
      <c r="Y54" s="1" t="s">
        <v>290</v>
      </c>
      <c r="Z54" t="s">
        <v>291</v>
      </c>
    </row>
    <row r="55" spans="1:26">
      <c r="A55" t="s">
        <v>288</v>
      </c>
      <c r="B55" t="s">
        <v>166</v>
      </c>
      <c r="C55">
        <v>29637546</v>
      </c>
      <c r="D55">
        <v>29637548</v>
      </c>
      <c r="E55" t="s">
        <v>166</v>
      </c>
      <c r="F55">
        <v>31790061</v>
      </c>
      <c r="G55">
        <v>31790063</v>
      </c>
      <c r="H55">
        <v>37</v>
      </c>
      <c r="I55" t="s">
        <v>155</v>
      </c>
      <c r="J55" t="s">
        <v>155</v>
      </c>
      <c r="K55" t="s">
        <v>249</v>
      </c>
      <c r="L55">
        <v>4</v>
      </c>
      <c r="M55">
        <v>0</v>
      </c>
      <c r="N55">
        <v>3</v>
      </c>
      <c r="O55">
        <v>0</v>
      </c>
      <c r="P55">
        <v>2152515</v>
      </c>
      <c r="Q55" t="s">
        <v>155</v>
      </c>
      <c r="R55" t="s">
        <v>155</v>
      </c>
      <c r="S55" t="s">
        <v>137</v>
      </c>
      <c r="T55" t="s">
        <v>138</v>
      </c>
      <c r="U55" t="s">
        <v>155</v>
      </c>
      <c r="V55" t="s">
        <v>155</v>
      </c>
    </row>
    <row r="56" spans="1:26">
      <c r="A56" t="s">
        <v>241</v>
      </c>
    </row>
    <row r="57" spans="1:26" ht="22" customHeight="1">
      <c r="A57" t="s">
        <v>292</v>
      </c>
      <c r="B57" t="s">
        <v>166</v>
      </c>
      <c r="C57">
        <v>32384627</v>
      </c>
      <c r="D57">
        <v>32384628</v>
      </c>
      <c r="E57" t="s">
        <v>166</v>
      </c>
      <c r="F57">
        <v>37171802</v>
      </c>
      <c r="G57">
        <v>37171803</v>
      </c>
      <c r="H57">
        <v>36</v>
      </c>
      <c r="I57" t="s">
        <v>156</v>
      </c>
      <c r="J57" t="s">
        <v>155</v>
      </c>
      <c r="K57" t="s">
        <v>304</v>
      </c>
      <c r="L57">
        <v>7</v>
      </c>
      <c r="M57">
        <v>0</v>
      </c>
      <c r="N57">
        <v>6</v>
      </c>
      <c r="O57">
        <v>0</v>
      </c>
      <c r="P57">
        <v>4787175</v>
      </c>
      <c r="Q57" t="s">
        <v>139</v>
      </c>
      <c r="R57" t="s">
        <v>138</v>
      </c>
      <c r="S57" t="s">
        <v>155</v>
      </c>
      <c r="T57" t="s">
        <v>155</v>
      </c>
      <c r="U57" t="s">
        <v>237</v>
      </c>
      <c r="V57" t="s">
        <v>293</v>
      </c>
      <c r="Y57" s="1" t="s">
        <v>294</v>
      </c>
      <c r="Z57" t="s">
        <v>300</v>
      </c>
    </row>
    <row r="58" spans="1:26">
      <c r="A58" t="s">
        <v>241</v>
      </c>
    </row>
    <row r="59" spans="1:26" ht="18" customHeight="1">
      <c r="A59" t="s">
        <v>295</v>
      </c>
      <c r="B59" t="s">
        <v>243</v>
      </c>
      <c r="C59">
        <v>118869249</v>
      </c>
      <c r="D59">
        <v>118869253</v>
      </c>
      <c r="E59" t="s">
        <v>166</v>
      </c>
      <c r="F59">
        <v>32036788</v>
      </c>
      <c r="G59">
        <v>32036792</v>
      </c>
      <c r="H59">
        <v>36</v>
      </c>
      <c r="I59" t="s">
        <v>155</v>
      </c>
      <c r="J59" t="s">
        <v>155</v>
      </c>
      <c r="K59" t="s">
        <v>236</v>
      </c>
      <c r="L59">
        <v>3</v>
      </c>
      <c r="M59">
        <v>0</v>
      </c>
      <c r="N59">
        <v>5</v>
      </c>
      <c r="O59">
        <v>0</v>
      </c>
      <c r="P59">
        <v>0</v>
      </c>
      <c r="Q59" t="s">
        <v>155</v>
      </c>
      <c r="R59" t="s">
        <v>155</v>
      </c>
      <c r="S59" t="s">
        <v>137</v>
      </c>
      <c r="T59" t="s">
        <v>138</v>
      </c>
      <c r="U59" t="s">
        <v>155</v>
      </c>
      <c r="V59" t="s">
        <v>155</v>
      </c>
      <c r="Y59" s="1" t="s">
        <v>296</v>
      </c>
      <c r="Z59" t="s">
        <v>297</v>
      </c>
    </row>
    <row r="60" spans="1:26">
      <c r="A60" t="s">
        <v>241</v>
      </c>
    </row>
    <row r="61" spans="1:26" ht="21" customHeight="1">
      <c r="A61" t="s">
        <v>324</v>
      </c>
      <c r="B61" t="s">
        <v>166</v>
      </c>
      <c r="C61">
        <v>32623450</v>
      </c>
      <c r="D61">
        <v>32623451</v>
      </c>
      <c r="E61" t="s">
        <v>235</v>
      </c>
      <c r="F61">
        <v>90409191</v>
      </c>
      <c r="G61">
        <v>90409192</v>
      </c>
      <c r="H61">
        <v>87</v>
      </c>
      <c r="I61" t="s">
        <v>155</v>
      </c>
      <c r="J61" t="s">
        <v>155</v>
      </c>
      <c r="K61" t="s">
        <v>236</v>
      </c>
      <c r="L61">
        <v>34</v>
      </c>
      <c r="M61">
        <v>0</v>
      </c>
      <c r="N61">
        <v>32</v>
      </c>
      <c r="O61">
        <v>0</v>
      </c>
      <c r="P61">
        <v>0</v>
      </c>
      <c r="Q61" t="s">
        <v>137</v>
      </c>
      <c r="R61" t="s">
        <v>138</v>
      </c>
      <c r="S61" t="s">
        <v>155</v>
      </c>
      <c r="T61" t="s">
        <v>155</v>
      </c>
      <c r="U61" t="s">
        <v>155</v>
      </c>
      <c r="V61" t="s">
        <v>155</v>
      </c>
      <c r="Y61" s="1" t="s">
        <v>325</v>
      </c>
      <c r="Z61" t="s">
        <v>326</v>
      </c>
    </row>
    <row r="62" spans="1:26">
      <c r="A62" t="s">
        <v>241</v>
      </c>
    </row>
    <row r="63" spans="1:26" ht="26" customHeight="1">
      <c r="A63" t="s">
        <v>327</v>
      </c>
      <c r="B63" t="s">
        <v>328</v>
      </c>
      <c r="C63">
        <v>67570115</v>
      </c>
      <c r="D63">
        <v>67570117</v>
      </c>
      <c r="E63" t="s">
        <v>166</v>
      </c>
      <c r="F63">
        <v>32598847</v>
      </c>
      <c r="G63">
        <v>32598849</v>
      </c>
      <c r="H63">
        <v>41</v>
      </c>
      <c r="I63" t="s">
        <v>155</v>
      </c>
      <c r="J63" t="s">
        <v>155</v>
      </c>
      <c r="K63" t="s">
        <v>236</v>
      </c>
      <c r="L63">
        <v>14</v>
      </c>
      <c r="M63">
        <v>0</v>
      </c>
      <c r="N63">
        <v>8</v>
      </c>
      <c r="O63">
        <v>0</v>
      </c>
      <c r="P63">
        <v>0</v>
      </c>
      <c r="Q63" t="s">
        <v>155</v>
      </c>
      <c r="R63" t="s">
        <v>155</v>
      </c>
      <c r="S63" t="s">
        <v>137</v>
      </c>
      <c r="T63" t="s">
        <v>138</v>
      </c>
      <c r="U63" t="s">
        <v>155</v>
      </c>
      <c r="V63" t="s">
        <v>155</v>
      </c>
      <c r="Y63" s="1" t="s">
        <v>329</v>
      </c>
      <c r="Z63" t="s">
        <v>330</v>
      </c>
    </row>
    <row r="64" spans="1:26">
      <c r="A64" t="s">
        <v>327</v>
      </c>
      <c r="B64" t="s">
        <v>328</v>
      </c>
      <c r="C64">
        <v>68655893</v>
      </c>
      <c r="D64">
        <v>68655895</v>
      </c>
      <c r="E64" t="s">
        <v>166</v>
      </c>
      <c r="F64">
        <v>32221371</v>
      </c>
      <c r="G64">
        <v>32221373</v>
      </c>
      <c r="H64">
        <v>37</v>
      </c>
      <c r="I64" t="s">
        <v>156</v>
      </c>
      <c r="J64" t="s">
        <v>156</v>
      </c>
      <c r="K64" t="s">
        <v>236</v>
      </c>
      <c r="L64">
        <v>12</v>
      </c>
      <c r="M64">
        <v>0</v>
      </c>
      <c r="N64">
        <v>6</v>
      </c>
      <c r="O64">
        <v>0</v>
      </c>
      <c r="P64">
        <v>0</v>
      </c>
      <c r="Q64" t="s">
        <v>139</v>
      </c>
      <c r="R64" t="s">
        <v>331</v>
      </c>
      <c r="S64" t="s">
        <v>139</v>
      </c>
      <c r="T64" t="s">
        <v>138</v>
      </c>
      <c r="U64" t="s">
        <v>237</v>
      </c>
      <c r="V64" t="s">
        <v>332</v>
      </c>
      <c r="W64" t="s">
        <v>237</v>
      </c>
      <c r="X64" t="s">
        <v>333</v>
      </c>
    </row>
    <row r="65" spans="1:26">
      <c r="A65" t="s">
        <v>327</v>
      </c>
      <c r="B65" t="s">
        <v>328</v>
      </c>
      <c r="C65">
        <v>69632919</v>
      </c>
      <c r="D65">
        <v>69632920</v>
      </c>
      <c r="E65" t="s">
        <v>166</v>
      </c>
      <c r="F65">
        <v>32358686</v>
      </c>
      <c r="G65">
        <v>32358687</v>
      </c>
      <c r="H65">
        <v>90</v>
      </c>
      <c r="I65" t="s">
        <v>156</v>
      </c>
      <c r="J65" t="s">
        <v>156</v>
      </c>
      <c r="K65" t="s">
        <v>236</v>
      </c>
      <c r="L65">
        <v>64</v>
      </c>
      <c r="M65">
        <v>0</v>
      </c>
      <c r="N65">
        <v>76</v>
      </c>
      <c r="O65">
        <v>0</v>
      </c>
      <c r="P65">
        <v>0</v>
      </c>
      <c r="Q65" t="s">
        <v>155</v>
      </c>
      <c r="R65" t="s">
        <v>155</v>
      </c>
      <c r="S65" t="s">
        <v>139</v>
      </c>
      <c r="T65" t="s">
        <v>138</v>
      </c>
      <c r="U65" t="s">
        <v>155</v>
      </c>
      <c r="V65" t="s">
        <v>155</v>
      </c>
    </row>
    <row r="66" spans="1:26">
      <c r="A66" t="s">
        <v>327</v>
      </c>
      <c r="B66" t="s">
        <v>166</v>
      </c>
      <c r="C66">
        <v>31924769</v>
      </c>
      <c r="D66">
        <v>31924771</v>
      </c>
      <c r="E66" t="s">
        <v>166</v>
      </c>
      <c r="F66">
        <v>40239827</v>
      </c>
      <c r="G66">
        <v>40239829</v>
      </c>
      <c r="H66">
        <v>190</v>
      </c>
      <c r="I66" t="s">
        <v>155</v>
      </c>
      <c r="J66" t="s">
        <v>156</v>
      </c>
      <c r="K66" t="s">
        <v>257</v>
      </c>
      <c r="L66">
        <v>231</v>
      </c>
      <c r="M66">
        <v>0</v>
      </c>
      <c r="N66">
        <v>232</v>
      </c>
      <c r="O66">
        <v>0</v>
      </c>
      <c r="P66">
        <v>8315058</v>
      </c>
      <c r="Q66" t="s">
        <v>137</v>
      </c>
      <c r="R66" t="s">
        <v>138</v>
      </c>
      <c r="S66" t="s">
        <v>155</v>
      </c>
      <c r="T66" t="s">
        <v>155</v>
      </c>
      <c r="U66" t="s">
        <v>155</v>
      </c>
      <c r="V66" t="s">
        <v>155</v>
      </c>
    </row>
    <row r="67" spans="1:26">
      <c r="A67" t="s">
        <v>327</v>
      </c>
      <c r="B67" t="s">
        <v>166</v>
      </c>
      <c r="C67">
        <v>31953565</v>
      </c>
      <c r="D67">
        <v>31953567</v>
      </c>
      <c r="E67" t="s">
        <v>166</v>
      </c>
      <c r="F67">
        <v>32333913</v>
      </c>
      <c r="G67">
        <v>32333915</v>
      </c>
      <c r="H67">
        <v>41</v>
      </c>
      <c r="I67" t="s">
        <v>155</v>
      </c>
      <c r="J67" t="s">
        <v>156</v>
      </c>
      <c r="K67" t="s">
        <v>257</v>
      </c>
      <c r="L67">
        <v>22</v>
      </c>
      <c r="M67">
        <v>0</v>
      </c>
      <c r="N67">
        <v>19</v>
      </c>
      <c r="O67">
        <v>0</v>
      </c>
      <c r="P67">
        <v>380348</v>
      </c>
      <c r="Q67" t="s">
        <v>137</v>
      </c>
      <c r="R67" t="s">
        <v>138</v>
      </c>
      <c r="S67" t="s">
        <v>139</v>
      </c>
      <c r="T67" t="s">
        <v>138</v>
      </c>
      <c r="U67" t="s">
        <v>250</v>
      </c>
      <c r="V67" t="s">
        <v>251</v>
      </c>
    </row>
    <row r="68" spans="1:26">
      <c r="A68" t="s">
        <v>327</v>
      </c>
      <c r="B68" t="s">
        <v>166</v>
      </c>
      <c r="C68">
        <v>31956911</v>
      </c>
      <c r="D68">
        <v>31956913</v>
      </c>
      <c r="E68" t="s">
        <v>166</v>
      </c>
      <c r="F68">
        <v>36166226</v>
      </c>
      <c r="G68">
        <v>36166228</v>
      </c>
      <c r="H68">
        <v>39</v>
      </c>
      <c r="I68" t="s">
        <v>156</v>
      </c>
      <c r="J68" t="s">
        <v>155</v>
      </c>
      <c r="K68" t="s">
        <v>304</v>
      </c>
      <c r="L68">
        <v>15</v>
      </c>
      <c r="M68">
        <v>0</v>
      </c>
      <c r="N68">
        <v>14</v>
      </c>
      <c r="O68">
        <v>0</v>
      </c>
      <c r="P68">
        <v>4209315</v>
      </c>
      <c r="Q68" t="s">
        <v>139</v>
      </c>
      <c r="R68" t="s">
        <v>138</v>
      </c>
      <c r="S68" t="s">
        <v>155</v>
      </c>
      <c r="T68" t="s">
        <v>155</v>
      </c>
      <c r="U68" t="s">
        <v>237</v>
      </c>
      <c r="V68" t="s">
        <v>334</v>
      </c>
    </row>
    <row r="69" spans="1:26">
      <c r="A69" t="s">
        <v>327</v>
      </c>
      <c r="B69" t="s">
        <v>166</v>
      </c>
      <c r="C69">
        <v>31976715</v>
      </c>
      <c r="D69">
        <v>31977523</v>
      </c>
      <c r="E69" t="s">
        <v>166</v>
      </c>
      <c r="F69">
        <v>33834179</v>
      </c>
      <c r="G69">
        <v>33834916</v>
      </c>
      <c r="H69">
        <v>34</v>
      </c>
      <c r="I69" t="s">
        <v>155</v>
      </c>
      <c r="J69" t="s">
        <v>155</v>
      </c>
      <c r="K69" t="s">
        <v>249</v>
      </c>
      <c r="L69">
        <v>15</v>
      </c>
      <c r="M69">
        <v>0</v>
      </c>
      <c r="N69">
        <v>0</v>
      </c>
      <c r="O69">
        <v>0</v>
      </c>
      <c r="P69">
        <v>1857464</v>
      </c>
      <c r="Q69" t="s">
        <v>137</v>
      </c>
      <c r="R69" t="s">
        <v>138</v>
      </c>
      <c r="S69" t="s">
        <v>137</v>
      </c>
      <c r="T69" t="s">
        <v>335</v>
      </c>
      <c r="U69" t="s">
        <v>155</v>
      </c>
      <c r="V69" t="s">
        <v>155</v>
      </c>
    </row>
    <row r="70" spans="1:26">
      <c r="A70" t="s">
        <v>327</v>
      </c>
      <c r="B70" t="s">
        <v>166</v>
      </c>
      <c r="C70">
        <v>31980644</v>
      </c>
      <c r="D70">
        <v>31980645</v>
      </c>
      <c r="E70" t="s">
        <v>166</v>
      </c>
      <c r="F70">
        <v>37407093</v>
      </c>
      <c r="G70">
        <v>37407094</v>
      </c>
      <c r="H70">
        <v>34</v>
      </c>
      <c r="I70" t="s">
        <v>156</v>
      </c>
      <c r="J70" t="s">
        <v>156</v>
      </c>
      <c r="K70" t="s">
        <v>301</v>
      </c>
      <c r="L70">
        <v>10</v>
      </c>
      <c r="M70">
        <v>0</v>
      </c>
      <c r="N70">
        <v>11</v>
      </c>
      <c r="O70">
        <v>0</v>
      </c>
      <c r="P70">
        <v>5426449</v>
      </c>
      <c r="Q70" t="s">
        <v>139</v>
      </c>
      <c r="R70" t="s">
        <v>138</v>
      </c>
      <c r="S70" t="s">
        <v>155</v>
      </c>
      <c r="T70" t="s">
        <v>155</v>
      </c>
      <c r="U70" t="s">
        <v>237</v>
      </c>
      <c r="V70" t="s">
        <v>336</v>
      </c>
    </row>
    <row r="71" spans="1:26">
      <c r="A71" t="s">
        <v>327</v>
      </c>
      <c r="B71" t="s">
        <v>166</v>
      </c>
      <c r="C71">
        <v>32220927</v>
      </c>
      <c r="D71">
        <v>32220930</v>
      </c>
      <c r="E71" t="s">
        <v>166</v>
      </c>
      <c r="F71">
        <v>33835238</v>
      </c>
      <c r="G71">
        <v>33835241</v>
      </c>
      <c r="H71">
        <v>37</v>
      </c>
      <c r="I71" t="s">
        <v>155</v>
      </c>
      <c r="J71" t="s">
        <v>156</v>
      </c>
      <c r="K71" t="s">
        <v>257</v>
      </c>
      <c r="L71">
        <v>14</v>
      </c>
      <c r="M71">
        <v>0</v>
      </c>
      <c r="N71">
        <v>13</v>
      </c>
      <c r="O71">
        <v>0</v>
      </c>
      <c r="P71">
        <v>1614311</v>
      </c>
      <c r="Q71" t="s">
        <v>137</v>
      </c>
      <c r="R71" t="s">
        <v>138</v>
      </c>
      <c r="S71" t="s">
        <v>139</v>
      </c>
      <c r="T71" t="s">
        <v>335</v>
      </c>
      <c r="U71" t="s">
        <v>141</v>
      </c>
      <c r="V71" t="s">
        <v>337</v>
      </c>
    </row>
    <row r="72" spans="1:26">
      <c r="A72" t="s">
        <v>327</v>
      </c>
      <c r="B72" t="s">
        <v>166</v>
      </c>
      <c r="C72">
        <v>32328572</v>
      </c>
      <c r="D72">
        <v>32328574</v>
      </c>
      <c r="E72" t="s">
        <v>166</v>
      </c>
      <c r="F72">
        <v>32796493</v>
      </c>
      <c r="G72">
        <v>32796495</v>
      </c>
      <c r="H72">
        <v>42</v>
      </c>
      <c r="I72" t="s">
        <v>156</v>
      </c>
      <c r="J72" t="s">
        <v>156</v>
      </c>
      <c r="K72" t="s">
        <v>301</v>
      </c>
      <c r="L72">
        <v>28</v>
      </c>
      <c r="M72">
        <v>0</v>
      </c>
      <c r="N72">
        <v>21</v>
      </c>
      <c r="O72">
        <v>0</v>
      </c>
      <c r="P72">
        <v>467921</v>
      </c>
      <c r="Q72" t="s">
        <v>139</v>
      </c>
      <c r="R72" t="s">
        <v>138</v>
      </c>
      <c r="S72" t="s">
        <v>155</v>
      </c>
      <c r="T72" t="s">
        <v>155</v>
      </c>
      <c r="V72" t="s">
        <v>155</v>
      </c>
    </row>
    <row r="73" spans="1:26">
      <c r="A73" t="s">
        <v>327</v>
      </c>
      <c r="B73" t="s">
        <v>166</v>
      </c>
      <c r="C73">
        <v>32606025</v>
      </c>
      <c r="D73">
        <v>32606026</v>
      </c>
      <c r="E73" t="s">
        <v>166</v>
      </c>
      <c r="F73">
        <v>40354182</v>
      </c>
      <c r="G73">
        <v>40354183</v>
      </c>
      <c r="H73">
        <v>43</v>
      </c>
      <c r="I73" t="s">
        <v>156</v>
      </c>
      <c r="J73" t="s">
        <v>155</v>
      </c>
      <c r="K73" t="s">
        <v>304</v>
      </c>
      <c r="L73">
        <v>20</v>
      </c>
      <c r="M73">
        <v>0</v>
      </c>
      <c r="N73">
        <v>17</v>
      </c>
      <c r="O73">
        <v>0</v>
      </c>
      <c r="P73">
        <v>7748157</v>
      </c>
      <c r="Q73" t="s">
        <v>139</v>
      </c>
      <c r="R73" t="s">
        <v>138</v>
      </c>
      <c r="S73" t="s">
        <v>155</v>
      </c>
      <c r="T73" t="s">
        <v>155</v>
      </c>
      <c r="U73" t="s">
        <v>237</v>
      </c>
      <c r="V73" t="s">
        <v>338</v>
      </c>
    </row>
    <row r="74" spans="1:26">
      <c r="A74" t="s">
        <v>241</v>
      </c>
    </row>
    <row r="75" spans="1:26" ht="18" customHeight="1">
      <c r="A75" t="s">
        <v>339</v>
      </c>
      <c r="B75" t="s">
        <v>166</v>
      </c>
      <c r="C75">
        <v>32084728</v>
      </c>
      <c r="D75">
        <v>32084730</v>
      </c>
      <c r="E75" t="s">
        <v>340</v>
      </c>
      <c r="F75">
        <v>101520501</v>
      </c>
      <c r="G75">
        <v>101520503</v>
      </c>
      <c r="H75">
        <v>57</v>
      </c>
      <c r="I75" t="s">
        <v>156</v>
      </c>
      <c r="J75" t="s">
        <v>155</v>
      </c>
      <c r="K75" t="s">
        <v>236</v>
      </c>
      <c r="L75">
        <v>16</v>
      </c>
      <c r="M75">
        <v>0</v>
      </c>
      <c r="N75">
        <v>14</v>
      </c>
      <c r="O75">
        <v>0</v>
      </c>
      <c r="P75">
        <v>0</v>
      </c>
      <c r="Q75" t="s">
        <v>139</v>
      </c>
      <c r="R75" t="s">
        <v>138</v>
      </c>
      <c r="S75" t="s">
        <v>155</v>
      </c>
      <c r="T75" t="s">
        <v>155</v>
      </c>
      <c r="U75" t="s">
        <v>237</v>
      </c>
      <c r="V75" t="s">
        <v>341</v>
      </c>
      <c r="Y75" s="1" t="s">
        <v>342</v>
      </c>
      <c r="Z75" t="s">
        <v>343</v>
      </c>
    </row>
    <row r="76" spans="1:26" ht="15" customHeight="1">
      <c r="A76" t="s">
        <v>339</v>
      </c>
      <c r="B76" t="s">
        <v>166</v>
      </c>
      <c r="C76">
        <v>32321445</v>
      </c>
      <c r="D76">
        <v>32321446</v>
      </c>
      <c r="E76" t="s">
        <v>166</v>
      </c>
      <c r="F76">
        <v>39251838</v>
      </c>
      <c r="G76">
        <v>39251839</v>
      </c>
      <c r="H76">
        <v>37</v>
      </c>
      <c r="I76" t="s">
        <v>155</v>
      </c>
      <c r="J76" t="s">
        <v>155</v>
      </c>
      <c r="K76" t="s">
        <v>249</v>
      </c>
      <c r="L76">
        <v>4</v>
      </c>
      <c r="M76">
        <v>0</v>
      </c>
      <c r="N76">
        <v>5</v>
      </c>
      <c r="O76">
        <v>0</v>
      </c>
      <c r="P76">
        <v>6930393</v>
      </c>
      <c r="Q76" t="s">
        <v>137</v>
      </c>
      <c r="R76" t="s">
        <v>138</v>
      </c>
      <c r="S76" t="s">
        <v>137</v>
      </c>
      <c r="T76" t="s">
        <v>344</v>
      </c>
      <c r="U76" t="s">
        <v>155</v>
      </c>
      <c r="V76" t="s">
        <v>155</v>
      </c>
      <c r="Y76" s="1" t="s">
        <v>345</v>
      </c>
    </row>
    <row r="77" spans="1:26">
      <c r="A77" t="s">
        <v>241</v>
      </c>
    </row>
    <row r="78" spans="1:26" ht="25" customHeight="1">
      <c r="A78" t="s">
        <v>346</v>
      </c>
      <c r="B78" t="s">
        <v>166</v>
      </c>
      <c r="C78">
        <v>32375049</v>
      </c>
      <c r="D78">
        <v>32376146</v>
      </c>
      <c r="E78" t="s">
        <v>166</v>
      </c>
      <c r="F78">
        <v>36256700</v>
      </c>
      <c r="G78">
        <v>36257614</v>
      </c>
      <c r="H78">
        <v>49</v>
      </c>
      <c r="I78" t="s">
        <v>155</v>
      </c>
      <c r="J78" t="s">
        <v>156</v>
      </c>
      <c r="K78" t="s">
        <v>257</v>
      </c>
      <c r="L78">
        <v>17</v>
      </c>
      <c r="M78">
        <v>0</v>
      </c>
      <c r="N78">
        <v>0</v>
      </c>
      <c r="O78">
        <v>0</v>
      </c>
      <c r="P78">
        <v>3881651</v>
      </c>
      <c r="Q78" t="s">
        <v>137</v>
      </c>
      <c r="R78" t="s">
        <v>138</v>
      </c>
      <c r="S78" t="s">
        <v>155</v>
      </c>
      <c r="T78" t="s">
        <v>155</v>
      </c>
      <c r="U78" t="s">
        <v>155</v>
      </c>
      <c r="V78" t="s">
        <v>155</v>
      </c>
      <c r="Y78" s="1" t="s">
        <v>347</v>
      </c>
      <c r="Z78" t="s">
        <v>348</v>
      </c>
    </row>
    <row r="79" spans="1:26">
      <c r="A79" t="s">
        <v>241</v>
      </c>
    </row>
    <row r="80" spans="1:26">
      <c r="A80" t="s">
        <v>349</v>
      </c>
      <c r="B80" t="s">
        <v>166</v>
      </c>
      <c r="C80">
        <v>31902242</v>
      </c>
      <c r="D80">
        <v>31902247</v>
      </c>
      <c r="E80" t="s">
        <v>350</v>
      </c>
      <c r="F80">
        <v>12947726</v>
      </c>
      <c r="G80">
        <v>12947731</v>
      </c>
      <c r="H80">
        <v>403</v>
      </c>
      <c r="I80" t="s">
        <v>155</v>
      </c>
      <c r="J80" t="s">
        <v>155</v>
      </c>
      <c r="K80" t="s">
        <v>236</v>
      </c>
      <c r="L80">
        <v>228</v>
      </c>
      <c r="M80">
        <v>0</v>
      </c>
      <c r="N80">
        <v>152</v>
      </c>
      <c r="O80">
        <v>0</v>
      </c>
      <c r="P80">
        <v>0</v>
      </c>
      <c r="Q80" t="s">
        <v>137</v>
      </c>
      <c r="R80" t="s">
        <v>138</v>
      </c>
      <c r="S80" t="s">
        <v>137</v>
      </c>
      <c r="T80" t="s">
        <v>351</v>
      </c>
      <c r="U80" t="s">
        <v>155</v>
      </c>
      <c r="V80" t="s">
        <v>155</v>
      </c>
      <c r="Y80" s="1" t="s">
        <v>352</v>
      </c>
      <c r="Z80" t="s">
        <v>300</v>
      </c>
    </row>
    <row r="81" spans="1:25" ht="18" customHeight="1">
      <c r="A81" t="s">
        <v>349</v>
      </c>
      <c r="B81" t="s">
        <v>166</v>
      </c>
      <c r="C81">
        <v>32245755</v>
      </c>
      <c r="D81">
        <v>32245761</v>
      </c>
      <c r="E81" t="s">
        <v>166</v>
      </c>
      <c r="F81">
        <v>33002688</v>
      </c>
      <c r="G81">
        <v>33002694</v>
      </c>
      <c r="H81">
        <v>84</v>
      </c>
      <c r="I81" t="s">
        <v>156</v>
      </c>
      <c r="J81" t="s">
        <v>155</v>
      </c>
      <c r="K81" t="s">
        <v>304</v>
      </c>
      <c r="L81">
        <v>49</v>
      </c>
      <c r="M81">
        <v>0</v>
      </c>
      <c r="N81">
        <v>47</v>
      </c>
      <c r="O81">
        <v>0</v>
      </c>
      <c r="P81">
        <v>756933</v>
      </c>
      <c r="Q81" t="s">
        <v>139</v>
      </c>
      <c r="R81" t="s">
        <v>138</v>
      </c>
      <c r="S81" t="s">
        <v>137</v>
      </c>
      <c r="T81" t="s">
        <v>353</v>
      </c>
      <c r="U81" t="s">
        <v>147</v>
      </c>
      <c r="V81" t="s">
        <v>354</v>
      </c>
      <c r="Y81" s="1" t="s">
        <v>355</v>
      </c>
    </row>
    <row r="83" spans="1:25">
      <c r="A83" t="s">
        <v>62</v>
      </c>
    </row>
    <row r="84" spans="1:25">
      <c r="A84" s="32" t="s">
        <v>356</v>
      </c>
    </row>
    <row r="85" spans="1:25">
      <c r="A85" t="s">
        <v>357</v>
      </c>
    </row>
    <row r="86" spans="1:25">
      <c r="A86" t="s">
        <v>321</v>
      </c>
    </row>
    <row r="87" spans="1:25">
      <c r="A87" t="s">
        <v>322</v>
      </c>
    </row>
  </sheetData>
  <phoneticPr fontId="8" type="noConversion"/>
  <pageMargins left="0.75" right="0.75" top="1" bottom="1" header="0.5" footer="0.5"/>
  <extLst>
    <ext xmlns:mx="http://schemas.microsoft.com/office/mac/excel/2008/main" uri="http://schemas.microsoft.com/office/mac/excel/2008/main">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Supp Table 1 AF009227</vt:lpstr>
      <vt:lpstr>Supp Table 2 Exons</vt:lpstr>
      <vt:lpstr>Supp Table 3 NRG1 fusions</vt:lpstr>
      <vt:lpstr>Supp Table 4 all rearrangments</vt:lpstr>
    </vt:vector>
  </TitlesOfParts>
  <Company>Hutchison-MRC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 Edwards</dc:creator>
  <cp:lastModifiedBy>Paul Edwards</cp:lastModifiedBy>
  <cp:lastPrinted>2019-10-18T09:17:12Z</cp:lastPrinted>
  <dcterms:created xsi:type="dcterms:W3CDTF">2019-09-11T11:07:21Z</dcterms:created>
  <dcterms:modified xsi:type="dcterms:W3CDTF">2020-08-29T09:16:22Z</dcterms:modified>
</cp:coreProperties>
</file>