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zmomin\Downloads\Parabolic Experiment Manuscript\"/>
    </mc:Choice>
  </mc:AlternateContent>
  <xr:revisionPtr revIDLastSave="0" documentId="13_ncr:1_{F6FEA948-3D07-44AD-B223-F25F81C783F7}" xr6:coauthVersionLast="47" xr6:coauthVersionMax="47" xr10:uidLastSave="{00000000-0000-0000-0000-000000000000}"/>
  <bookViews>
    <workbookView xWindow="-120" yWindow="-120" windowWidth="29040" windowHeight="15720" xr2:uid="{7F624AA3-3152-4052-8B00-05B0C4D264B7}"/>
  </bookViews>
  <sheets>
    <sheet name="Table S8"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11" i="10"/>
</calcChain>
</file>

<file path=xl/sharedStrings.xml><?xml version="1.0" encoding="utf-8"?>
<sst xmlns="http://schemas.openxmlformats.org/spreadsheetml/2006/main" count="83" uniqueCount="76">
  <si>
    <t>Enrichment FDR</t>
  </si>
  <si>
    <t>nGenes</t>
  </si>
  <si>
    <t>Pathway Genes</t>
  </si>
  <si>
    <t>% Gene Representation</t>
  </si>
  <si>
    <t>Fold Enrichment</t>
  </si>
  <si>
    <t>Pathway</t>
  </si>
  <si>
    <t>Genes</t>
  </si>
  <si>
    <t>Path:hsa04060 Cytokine-cytokine receptor interaction</t>
  </si>
  <si>
    <t>Path:hsa04151 PI3K-Akt signaling pathway</t>
  </si>
  <si>
    <t>Path:hsa04514 Cell adhesion molecules</t>
  </si>
  <si>
    <t>Path:hsa04610 Complement and coagulation cascades</t>
  </si>
  <si>
    <t>Path:hsa04061 Viral protein interaction with cytokine and cytokine receptor</t>
  </si>
  <si>
    <t xml:space="preserve"> CXCL13  CCL27  CSF1  CSF1R  CXCL1  CXCL3  IL19  IL2RA  IL6  IL6R  IL6ST  IL10  IL10RB  IL18  CXCL10  LTBR  CXCL9  PF4  PPBP  CCL28  IL22RA1  CCL2  CCL8  CCL13  CCL17  CCL19  CCL20  CCL21  CCL24  CCL25  CXCL6  CXCL11  CXCL5  XCL1  CX3CL1  TNFRSF1A  TNFRSF1B  TNFSF10  TNFRSF10C  TNFRSF10B  TNFRSF10A  IL18R1</t>
  </si>
  <si>
    <t>Path:hsa04640 Hematopoietic cell lineage</t>
  </si>
  <si>
    <t>Path:hsa04015 Rap1 signaling pathway</t>
  </si>
  <si>
    <t>Path:hsa04010 MAPK signaling pathway</t>
  </si>
  <si>
    <t>Path:hsa04630 JAK-STAT signaling pathway</t>
  </si>
  <si>
    <t xml:space="preserve"> CSF2RA  CSF2RB  CSF3  IFNLR1  EGFR  EPO  AKT2  GFAP  GH2  GHR  IL19  IFNA2  IFNAR1  IFNAR2  IFNB1  IFNG  IFNGR1  IL2RA  IL3  IL4R  IL5RA  IL6  IL6R  IL6ST  IL7  IL7R  IL10  IL10RB  IL12RB1  IL13RA1  IL15  LEP  LEPR  LIFR  IL22  PDGFA  PDGFB  PDGFRA  PDGFRB  IL17D  PRL  PTPN6  PTPN11  IL22RA1  CCND1  BCL2L1  STAT2  STAT5B  CCND2  OSMR</t>
  </si>
  <si>
    <t>Path:hsa05144 Malaria</t>
  </si>
  <si>
    <t xml:space="preserve"> COMP  CR1  CSF3  GYPA  HGF  ICAM1  IFNG  IL6  IL10  IL18  ITGAL  ITGB2  KLRB1  LRP1  MET  PECAM1  CCL2  SDC1  SELE  TGFB1  THBS2  THBS4  VCAM1  CD40LG</t>
  </si>
  <si>
    <t>Path:hsa05200 Pathways in cancer</t>
  </si>
  <si>
    <t>Path:hsa04142 Lysosome</t>
  </si>
  <si>
    <t xml:space="preserve"> NPC2  CTSC  TPP1  CLTA  CTSD  CTSE  CTSH  CTSL  CTSV  CTSS  CTSW  CTSZ  ABCA2  GGA2  GGA3  PLA2G15  FUCA1  LAMP3  GLB1  GM2A  GUSB  IDS  IDUA  IGF2R  LAMP2  M6PR  ARSB  NAGA  NAGPA  ACP5  CTSA  LGMN  PSAP  SORT1  SGSH  SMPD1  PSAPL1  CTSF  CD164  SCARB2  CD63</t>
  </si>
  <si>
    <t>Path:hsa04014 Ras signaling pathway</t>
  </si>
  <si>
    <t>Path:hsa05418 Fluid shear stress and atherosclerosis</t>
  </si>
  <si>
    <t>Path:hsa04512 ECM-receptor interaction</t>
  </si>
  <si>
    <t xml:space="preserve"> CHAD  COL1A1  COL4A1  COL6A3  COL9A1  COMP  DSPP  FN1  GP5  HSPG2  TNC  ITGA6  ITGA5  ITGAV  ITGB1  ITGB5  ITGB7  AGRN  LAMA4  LAMB1  LAMB2  SDC1  SDC4  TNN  SPP1  THBS2  THBS4  TNR  VTN  VWF</t>
  </si>
  <si>
    <t>Path:hsa04668 TNF signaling pathway</t>
  </si>
  <si>
    <t xml:space="preserve"> CEBPB  CHUK  CSF1  EDN1  AKT2  VEGFD  CXCL1  CXCL3  ICAM1  IFNB1  FAS  IL6  IL15  CXCL10  MMP3  MMP9  NFKB1  MAPK9  MAP2K1  CCL2  CCL20  CXCL6  CXCL5  CX3CL1  SELE  TNFRSF1A  TNFRSF1B  TRAF2  VCAM1  VEGFC  CASP3  CASP8  CASP10  FADD  IL18R1</t>
  </si>
  <si>
    <t>Path:hsa04510 Focal adhesion</t>
  </si>
  <si>
    <t>Path:hsa05205 Proteoglycans in cancer</t>
  </si>
  <si>
    <t>Path:hsa04657 IL-17 signaling pathway</t>
  </si>
  <si>
    <t xml:space="preserve"> CEBPB  CHUK  CSF3  FOSB  IL17C  CXCL1  CXCL3  USP25  IFNG  IL6  IL17A  CXCL10  LCN2  MMP1  MMP3  MMP9  MMP13  NFKB1  IL17D  IL17RB  MAPK9  CCL2  CCL17  CCL20  CXCL6  CXCL5  TRAF2  CASP3  CASP8  FADD</t>
  </si>
  <si>
    <t>Path:hsa05323 Rheumatoid arthritis</t>
  </si>
  <si>
    <t>Path:hsa04066 HIF-1 signaling pathway</t>
  </si>
  <si>
    <t>Path:hsa04210 Apoptosis</t>
  </si>
  <si>
    <t xml:space="preserve"> CTSC  GADD45G  CHUK  CSF2RB  CTSD  CTSH  CTSL  CTSV  CTSS  CTSW  CTSZ  DFFA  AKT2  ERN1  HTRA2  FAS  IL3  LMNB1  NFKB1  MAPK9  MAP2K1  DIABLO  BCL2L1  TNFRSF1A  TP53  TRAF2  CASP3  CASP8  CASP10  LMNB2  CTSF  TNFSF10  FADD  TNFRSF10B  TNFRSF10A  AIFM1</t>
  </si>
  <si>
    <t>Path:hsa01521 EGFR tyrosine kinase inhibitor resistance</t>
  </si>
  <si>
    <t>Path:hsa04380 Osteoclast differentiation</t>
  </si>
  <si>
    <t>Path:hsa00730 Thiamine metabolism</t>
  </si>
  <si>
    <t xml:space="preserve"> AK1  AK2  ALPI  ALPP  ALPG  TPK1  ACP1  THTPA  NTPCR</t>
  </si>
  <si>
    <t>Path:hsa04810 Reg. of actin cytoskeleton</t>
  </si>
  <si>
    <t>Path:hsa04064 NF-kappa B signaling pathway</t>
  </si>
  <si>
    <t>Path:hsa04672 Intestinal immune network for IgA production</t>
  </si>
  <si>
    <t xml:space="preserve"> ICOSLG  TNFRSF13B  IL6  IL10  IL15  ITGB7  LTBR  PIGR  CCL28  TNFRSF17  CCL25  TGFB1  TNFSF13  CD28  CD80  CD86</t>
  </si>
  <si>
    <t xml:space="preserve"> CCL26  CXCL13  CCL27  EDAR  CSF1  CSF1R  CSF2RA  CSF2RB  CSF3  IFNLR1  EPO  TNFRSF13B  GDF2  MSTN  GH2  GHR  IL36B  IL17C  TNFRSF21  BMP10  CXCL17  CXCL1  CXCL3  IL19  IFNA2  IFNAR1  IFNAR2  IFNB1  IFNG  IFNGR1  FAS  IL1RAP  IL1RN  IL2RA  IL3  IL4R  IL5RA  IL6  IL6R  IL6ST  IL7  IL7R  IL10  IL10RB  IL12RB1  IL13RA1  IL15  IL16  TNFRSF9  IL17A  IL18  INHBB  INHBC  CXCL10  IL31  LEP  LEPR  LIFR  LTBR  CXCL9  NODAL  TNFRSF11B  IL22  TNFRSF12A  PF4  IL17D  PPBP  TNFRSF19  IL17RB  PRL  IL36G  CCL28  CXCL16  IL22RA1  EDA2R  TNFRSF17  CCL2  CCL8  CCL13  CCL17  CCL19  CCL20  CCL21  CCL24  CCL25  CXCL6  CXCL11  CXCL5  XCL1  CX3CL1  TGFB1  TGFBR2  TNFRSF1A  TNFRSF1B  TNFRSF4  IL1R2  RELT  TNFSF11  TNFSF13  TNFSF12  TNFSF10  TNFRSF6B  TNFRSF10C  TNFRSF10B  TNFRSF10A  IL1RL2  IL18R1  IL1RL1  OSMR  CD4  IL32  CD27  ACVRL1  CD40LG  CD70</t>
  </si>
  <si>
    <t xml:space="preserve"> YWHAQ  CHAD  CDC37  CHUK  PIK3AP1  COL1A1  COL4A1  COL6A3  COL9A1  COMP  CSF1  CSF1R  CSF3  EFNA1  EGFR  EPHA2  EIF4B  EIF4E  EIF4EBP1  EPO  ERBB2  ERBB3  ERBB4  AKT2  F2R  FGF1  FGF5  FGF9  FGFR2  FGFR4  VEGFD  FLT1  FLT3  FLT3LG  FLT4  FN1  FGF21  GH2  GHR  ANGPT1  ANGPT2  GYS1  HGF  TNC  IFNA2  IFNAR1  IFNAR2  IFNB1  IL2RA  IL3  IL4R  IL6  IL6R  IL7  IL7R  ITGA6  ITGA5  ITGAV  ITGB1  ITGB5  ITGB7  AREG  KDR  KIT  LAMA4  LAMB1  LAMB2  MET  KITLG  NFKB1  NTF3  NTRK2  PDGFA  PDGFB  PDGFRA  PDGFRB  PPP2R5A  MAP2K1  PRL  CCND1  BCL2L1  BDNF  TNN  SGK1  SPP1  SYK  TEK  TGFA  THBS2  THBS4  TNR  TP53  VEGFB  VEGFC  VTN  VWF  PDGFD  FGF23  TCL1A  CCND2  OSMR  TCL1B</t>
  </si>
  <si>
    <t xml:space="preserve"> CDH3  CDH5  CDH15  ICOSLG  CD226  SLITRK1  CNTN1  VCAN  IGSF11  TIGIT  ALCAM  NFASC  CD274  ICAM1  ICAM2  ICAM3  ITGA6  ITGAL  ITGAM  ITGAV  ITGB1  ITGB2  ITGB7  L1CAM  MAG  NCAM1  NCAM2  NEO1  NRCAM  PECAM1  PTPRF  PTPRS  PVR  NECTIN2  JAM2  SDC1  SDC4  SELE  SELL  LRRC4  SIGLEC1  SPN  CNTN2  VCAM1  CD99L2  SLITRK6  SLITRK2  ESAM  CD4  CD6  CD8A  CD22  NRXN1  CD28  CD80  CD86  CD34  CD40LG  CD58</t>
  </si>
  <si>
    <t xml:space="preserve"> CFHR4  VSIG4  CLU  CPB2  CR1  CR2  CD55  F2R  F3  F7  F9  F10  F11  F12  F13B  SERPIND1  CFI  ITGAM  ITGB2  KLKB1  MBL2  SERPINE1  SERPINA5  SERPINE2  PLAU  PLAUR  PLG  PROC  TFPI  THBD  SERPING1  C1S  C4BPB  C7  C8B  C9  VTN  VWF  CFHR5</t>
  </si>
  <si>
    <t xml:space="preserve"> CR1  CR2  CSF1  CSF1R  CSF2RA  CSF3  CD55  EPO  FCER2  FLT3  FLT3LG  GP5  ANPEP  GYPA  IL2RA  IL3  IL4R  IL5RA  IL6  IL6R  IL7  IL7R  ITGA6  ITGA5  ITGAM  KIT  KITLG  MME  TFRC  IL1R2  CD1C  CD3E  CD4  CD5  CD8A  CD14  MS4A1  CD22  CD33  CD34  CD38</t>
  </si>
  <si>
    <t xml:space="preserve"> RASGRP2  ADCY3  CSF1  CSF1R  CTNND1  CALML6  DRD2  EFNA1  EGFR  EPHA2  AKT2  F2R  FGF1  FGF5  FGF9  FGFR2  FGFR4  VEGFD  FLT1  FLT4  FYB1  FGF21  LAT  ANGPT1  ANGPT2  HGF  ITGAL  ITGAM  ITGB1  ITGB2  KDR  KIT  LCP2  MET  KITLG  PDGFA  PDGFB  PDGFRA  PDGFRB  PLCB2  APBB1IP  ENAH  MAP2K1  PARD3  RRAS  SIPA1  SRC  TEK  VEGFB  VEGFC  PDGFD  FGF23  RASSF5  SKAP1  CALML4  RAPGEF2  FGF19</t>
  </si>
  <si>
    <t xml:space="preserve"> RASGRP2  ADCY3  GADD45G  RALBP1  CHUK  COL4A1  CSF1R  CSF2RA  CSF2RB  CALML6  NQO1  EDN1  EGFR  EPAS1  EPO  ERBB2  AKT2  F2R  FGF1  FGF5  FGF9  FGFR2  FGFR4  VEGFD  FOXO1  FLT3  FLT3LG  FLT4  FN1  ARHGEF12  DAPK2  ALK  ABL1  FGF21  EML4  GSTA1  GSTA3  GSTM4  GSTP1  HGF  HMOX1  IFNA2  IFNAR1  IFNAR2  IFNG  IFNGR1  FAS  IL2RA  IL3  IL4R  IL5RA  IL6  IL6R  IL6ST  IL7  IL7R  IL12RB1  IL13RA1  IL15  ITGA6  ITGAV  ITGB1  KIT  LAMA4  LAMB1  LAMB2  MET  KITLG  MMP1  MMP9  NFKB1  NOTCH1  NOTCH2  NOTCH3  WNT16  PDGFA  PDGFB  PDGFRA  PDGFRB  SUFU  PLCB2  DLL4  EGLN1  MAPK9  MAP2K1  CCND1  BCL2L1  BCR  STAT2  STAT5B  STK4  TGFA  TGFB1  TGFBR2  TP53  TRAF2  TXNRD1  VEGFB  VEGFC  ZBTB17  FGF23  RASSF5  CASP3  CASP8  NCOA1  FADD  CCND2  ARHGEF1  CALML4  FGF19</t>
  </si>
  <si>
    <t xml:space="preserve"> RASGRP2  GADD45G  CHUK  CSF1  CSF1R  EFNA1  EGFR  EPHA2  ERBB2  ERBB3  ERBB4  AKT2  FGF1  FGF5  FGF9  FGFR2  FGFR4  VEGFD  MAPK8IP3  FLT1  FLT3  FLT3LG  FLT4  FGF21  ANGPT1  ANGPT2  HGF  HSPB1  FAS  IL1RAP  AREG  KDR  KIT  MEF2C  MAP3K3  MAP3K4  MET  KITLG  NFKB1  NTF3  NTRK2  IRAK4  PDGFA  PDGFB  PDGFRA  PDGFRB  PLA2G4A  PPP3R1  MAPK9  MAP2K1  PTPRR  RRAS  BDNF  STK4  TEK  TGFA  TGFB1  TGFBR2  TNFRSF1A  TP53  TRAF2  VEGFB  VEGFC  CACNB1  PDGFD  FGF23  CASP3  MKNK1  CD14  RAPGEF2  FGF19</t>
  </si>
  <si>
    <t xml:space="preserve"> RASGRP2  RALBP1  CHUK  CSF1  CSF1R  CALML6  EFNA1  EGFR  EPHA2  AKT2  FGF1  FGF5  FGF9  FGFR2  FGFR4  VEGFD  FLT1  FLT3  FLT3LG  FLT4  ABL1  FGF21  LAT  ANGPT1  ANGPT2  HGF  KDR  KIT  MET  KITLG  NFKB1  NTF3  NTRK2  PDGFA  PDGFB  PDGFRA  PDGFRB  PLA2G1B  PLA2G2A  PLA2G4A  MAPK9  MAP2K1  PTPN11  BCL2L1  RRAS  BDNF  STK4  TEK  TGFA  VEGFB  VEGFC  PDGFD  FGF23  BRAP  RASSF5  CALML4  FGF19</t>
  </si>
  <si>
    <t xml:space="preserve"> CDH5  CHUK  CTSL  CALML6  NQO1  EDN1  AKT2  GSTA1  GSTA3  GSTM4  GSTP1  HMOX1  ICAM1  IFNG  ITGAV  KDR  MEF2C  MMP9  ASS1  NCF2  NFKB1  NPPC  PDGFA  PDGFB  PECAM1  MAPK9  CCL2  SDC1  SDC4  SELE  SRC  THBD  TNFRSF1A  TP53  SUMO1  VCAM1  IL1R2  ARHGEF2  CALML4</t>
  </si>
  <si>
    <t xml:space="preserve"> CHAD  COL1A1  COL4A1  COL6A3  COL9A1  COMP  EGFR  ERBB2  AKT2  VEGFD  FLT1  FLT4  FN1  HGF  TNC  ITGA6  ITGA5  ITGAV  ITGB1  ITGB5  ITGB7  KDR  LAMA4  LAMB1  LAMB2  MET  PPP1R12A  PPP1R12B  PDGFA  PDGFB  PDGFRA  PDGFRB  MAPK9  MAP2K1  PXN  CCND1  TNN  SPP1  SRC  THBS2  THBS4  TNR  VEGFB  VEGFC  VTN  VWF  PDGFD  CCND2  MYL10</t>
  </si>
  <si>
    <t xml:space="preserve"> HPSE  COL1A1  CTSL  DCN  HBEGF  EGFR  EIF4B  ERBB2  ERBB3  ERBB4  AKT2  FN1  ARHGEF12  DROSHA  HCLS1  HGF  HSPG2  FAS  ITGA5  ITGAV  ITGB1  ITGB5  KDR  LUM  MET  MMP9  PPP1R12A  PPP1R12B  WNT16  PLAU  PLAUR  MAP2K1  PTPN6  PTPN11  PXN  CCND1  RRAS  SDC1  SDC4  SRC  TGFB1  TIMP3  TP53  EZR  VTN  NANOG  CASP3  ARHGEF1  CD63</t>
  </si>
  <si>
    <t xml:space="preserve"> CSF1  CTSL  FLT1  ANGPT1  CXCL1  CXCL3  ICAM1  IFNG  IL6  IL15  IL17A  IL18  ITGAL  ITGB2  MMP1  MMP3  ACP5  CCL2  CCL20  CXCL6  CXCL5  TEK  TGFB1  TNFSF11  TNFSF13  CD28  CD80  CD86</t>
  </si>
  <si>
    <t xml:space="preserve"> SIRPB1  CHUK  SIRPA  CSF1  CSF1R  CYLD  AKT2  FCGR2A  FOSB  IFNAR1  IFNAR2  IFNB1  IFNG  IFNGR1  LCK  LCP2  NCF2  NFKB1  TNFRSF11B  ACP5  TREM2  PPP3R1  SIRPG  MAPK9  MAP2K1  STAT2  SYK  TGFB1  TGFBR2  TNFRSF1A  TRAF2  CAMK4  TNFSF11</t>
  </si>
  <si>
    <t xml:space="preserve"> EDN1  EGFR  EIF4E  EIF4EBP1  ENO1  ENO2  ENO3  EPO  ERBB2  AKT2  FLT1  GAPDH  ANGPT1  ANGPT2  HMOX1  IFNG  IFNGR1  IL6  IL6R  LTBR  NFKB1  SERPINE1  EGLN1  MAP2K1  TEK  TF  TFRC  TIMP1  MKNK1</t>
  </si>
  <si>
    <t xml:space="preserve"> BAIAP2  EGFR  F2R  FGF1  FGF5  FGF9  FGFR2  FGFR4  FN1  ARHGEF12  FGF21  GIT1  GSN  ITGA6  ITGA5  ITGAD  ITGAL  ITGAM  ITGAV  ITGB1  ITGB2  ITGB5  ITGB7  MYH9  MYH10  PPP1R12A  PPP1R12B  PDGFA  PDGFB  PDGFRA  PDGFRB  SSH3  ENAH  BRK1  MAP2K1  PXN  RRAS  SRC  EZR  PDGFD  FGF23  WASF1  WASL  FGD3  ARHGEF1  MYL10  FGF19</t>
  </si>
  <si>
    <t xml:space="preserve"> EGFR  EIF4E  EIF4EBP1  ERBB2  ERBB3  AKT2  FGFR2  GAS6  HGF  IL6  IL6R  KDR  MET  PDGFA  PDGFB  PDGFRA  PDGFRB  AXL  MAP2K1  BCL2L1  SRC  TGFA  PDGFD</t>
  </si>
  <si>
    <t xml:space="preserve"> GADD45G  EDAR  CHUK  EDARADD  CYLD  LAT  CXCL1  CXCL3  ICAM1  LBP  LCK  LTBR  NFKB1  IRAK4  PLAU  BCL2L1  EDA2R  CCL13  CCL19  CCL21  SYK  TNFRSF1A  TRAF2  VCAM1  TRIM25  TNFSF11  CD14</t>
  </si>
  <si>
    <t>Path:hsa05417 Lipid and atherosclerosis</t>
  </si>
  <si>
    <t xml:space="preserve"> CHUK  CALML6  AKT2  ERN1  CXCL1  CXCL3  APOA1  APOA4  ICAM1  IFNA2  IFNB1  FAS  IL6  IL18  LBP  LDLR  MMP1  MMP3  MMP9  NCF2  NFKB1  OLR1  IRAK4  PLCB2  PPP3R1  MAPK9  BCL2L1  CCL2  SELE  SOD2  SRC  TNFRSF1A  TP53  TRAF2  VCAM1  CASP1  CASP3  CASP8  TNFSF10  TNFRSF10B  TNFRSF10A  ARHGEF1  CALML4  CD14  CD40LG</t>
  </si>
  <si>
    <t>Path:hsa01232 Nucleotide metabolism</t>
  </si>
  <si>
    <t xml:space="preserve"> CANT1  NUDT16  ADSL  DTYMK  DUT  TYMP  AK1  AK2  AMPD3  GMPR  GUK1  APRT  NME3  PNP  NT5E  ENPP1  ADA2  TYMS  DCTPP1  NTPCR  NT5C1A  ENTPD2  ENTPD5</t>
  </si>
  <si>
    <t>The number of genes in the pathway that overlap with gene list provided</t>
  </si>
  <si>
    <t>The total number of genes in a pathway or GO term</t>
  </si>
  <si>
    <t>Measures the magnitude of enrichment. Higher values indicate stronger enrichment and are an important metric of effect size.</t>
  </si>
  <si>
    <t>The list of genes identified from the list provided for the corresponding pathway</t>
  </si>
  <si>
    <t>Kegg pathway</t>
  </si>
  <si>
    <t>The percentage of gene representing the pathway</t>
  </si>
  <si>
    <t>The false discovery rate–adjusted p-value, representing the statistical probability that the observed pathway enrichment occurred by chance after correction for multiple hypothesis testing</t>
  </si>
  <si>
    <t>Glossary of terms</t>
  </si>
  <si>
    <t>Supplemental Table 8. Top 30 biochemical pathways for stable proteome at 24 and 48h.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</si>
</sst>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2"/>
      <color theme="1"/>
      <name val="Arial"/>
      <family val="2"/>
    </font>
    <font>
      <sz val="12"/>
      <color theme="1"/>
      <name val="Arial"/>
      <family val="2"/>
    </font>
    <font>
      <sz val="11"/>
      <color theme="1"/>
      <name val="Aptos Narrow"/>
      <family val="2"/>
      <scheme val="minor"/>
    </font>
    <font>
      <sz val="10"/>
      <color theme="1"/>
      <name val="Arial"/>
      <family val="2"/>
    </font>
    <font>
      <b/>
      <sz val="10"/>
      <color theme="1"/>
      <name val="Arial"/>
      <family val="2"/>
    </font>
    <font>
      <b/>
      <sz val="9"/>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9" fontId="3" fillId="0" borderId="0" applyFont="0" applyFill="0" applyBorder="0" applyAlignment="0" applyProtection="0"/>
  </cellStyleXfs>
  <cellXfs count="17">
    <xf numFmtId="0" fontId="0" fillId="0" borderId="0" xfId="0"/>
    <xf numFmtId="0" fontId="1" fillId="0" borderId="0" xfId="0" applyFont="1" applyAlignment="1">
      <alignment horizontal="center" vertical="center" wrapText="1"/>
    </xf>
    <xf numFmtId="0" fontId="2" fillId="0" borderId="0" xfId="0" applyFont="1" applyAlignment="1">
      <alignment horizontal="center"/>
    </xf>
    <xf numFmtId="0" fontId="2" fillId="0" borderId="0" xfId="0" applyFont="1"/>
    <xf numFmtId="0" fontId="2" fillId="0" borderId="0" xfId="0" applyFont="1" applyAlignment="1">
      <alignment vertical="center"/>
    </xf>
    <xf numFmtId="0" fontId="1" fillId="0" borderId="0" xfId="0" applyFont="1" applyAlignment="1">
      <alignment horizontal="left"/>
    </xf>
    <xf numFmtId="0" fontId="1" fillId="0" borderId="0" xfId="0" applyFont="1" applyAlignment="1">
      <alignment horizontal="center" vertical="center"/>
    </xf>
    <xf numFmtId="0" fontId="4" fillId="0" borderId="0" xfId="0" applyFont="1" applyAlignment="1">
      <alignment horizontal="left"/>
    </xf>
    <xf numFmtId="0" fontId="1" fillId="0" borderId="0" xfId="0" applyFont="1" applyAlignment="1">
      <alignment vertical="center" wrapText="1"/>
    </xf>
    <xf numFmtId="0" fontId="2" fillId="0" borderId="0" xfId="0" applyFont="1" applyAlignment="1">
      <alignment wrapText="1"/>
    </xf>
    <xf numFmtId="11" fontId="2" fillId="0" borderId="0" xfId="0" applyNumberFormat="1" applyFont="1" applyAlignment="1">
      <alignment horizontal="center" vertical="center"/>
    </xf>
    <xf numFmtId="0" fontId="2" fillId="0" borderId="0" xfId="0" applyFont="1" applyAlignment="1">
      <alignment horizontal="center" vertical="center"/>
    </xf>
    <xf numFmtId="9" fontId="2" fillId="0" borderId="0" xfId="1" applyFont="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vertical="center" wrapText="1"/>
    </xf>
    <xf numFmtId="0" fontId="6" fillId="0" borderId="0" xfId="0" applyFont="1" applyAlignment="1">
      <alignment horizontal="center" wrapText="1"/>
    </xf>
    <xf numFmtId="0" fontId="5"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8CC96-EAB7-4066-B229-9F3A7E9142CC}">
  <dimension ref="A1:G40"/>
  <sheetViews>
    <sheetView tabSelected="1" workbookViewId="0">
      <selection sqref="A1:G40"/>
    </sheetView>
  </sheetViews>
  <sheetFormatPr defaultColWidth="17.140625" defaultRowHeight="15" x14ac:dyDescent="0.2"/>
  <cols>
    <col min="1" max="1" width="24.7109375" style="2" customWidth="1"/>
    <col min="2" max="2" width="13.140625" style="2" customWidth="1"/>
    <col min="3" max="3" width="16" style="2" customWidth="1"/>
    <col min="4" max="4" width="17.140625" style="3"/>
    <col min="5" max="5" width="15.28515625" style="3" customWidth="1"/>
    <col min="6" max="6" width="74.85546875" style="2" customWidth="1"/>
    <col min="7" max="7" width="102" style="9" customWidth="1"/>
    <col min="8" max="16384" width="17.140625" style="3"/>
  </cols>
  <sheetData>
    <row r="1" spans="1:7" ht="15.75" x14ac:dyDescent="0.25">
      <c r="A1" s="5" t="s">
        <v>75</v>
      </c>
    </row>
    <row r="2" spans="1:7" x14ac:dyDescent="0.2">
      <c r="A2" s="16" t="s">
        <v>74</v>
      </c>
    </row>
    <row r="3" spans="1:7" x14ac:dyDescent="0.2">
      <c r="A3" s="15" t="s">
        <v>0</v>
      </c>
      <c r="B3" s="7" t="s">
        <v>73</v>
      </c>
    </row>
    <row r="4" spans="1:7" x14ac:dyDescent="0.2">
      <c r="A4" s="15" t="s">
        <v>1</v>
      </c>
      <c r="B4" s="7" t="s">
        <v>67</v>
      </c>
    </row>
    <row r="5" spans="1:7" x14ac:dyDescent="0.2">
      <c r="A5" s="15" t="s">
        <v>2</v>
      </c>
      <c r="B5" s="7" t="s">
        <v>68</v>
      </c>
    </row>
    <row r="6" spans="1:7" x14ac:dyDescent="0.2">
      <c r="A6" s="15" t="s">
        <v>3</v>
      </c>
      <c r="B6" s="7" t="s">
        <v>72</v>
      </c>
    </row>
    <row r="7" spans="1:7" x14ac:dyDescent="0.2">
      <c r="A7" s="15" t="s">
        <v>4</v>
      </c>
      <c r="B7" s="7" t="s">
        <v>69</v>
      </c>
    </row>
    <row r="8" spans="1:7" x14ac:dyDescent="0.2">
      <c r="A8" s="15" t="s">
        <v>5</v>
      </c>
      <c r="B8" s="7" t="s">
        <v>71</v>
      </c>
    </row>
    <row r="9" spans="1:7" x14ac:dyDescent="0.2">
      <c r="A9" s="15" t="s">
        <v>6</v>
      </c>
      <c r="B9" s="7" t="s">
        <v>70</v>
      </c>
    </row>
    <row r="10" spans="1:7" s="4" customFormat="1" ht="47.25" x14ac:dyDescent="0.25">
      <c r="A10" s="6" t="s">
        <v>0</v>
      </c>
      <c r="B10" s="6" t="s">
        <v>1</v>
      </c>
      <c r="C10" s="1" t="s">
        <v>2</v>
      </c>
      <c r="D10" s="1" t="s">
        <v>3</v>
      </c>
      <c r="E10" s="1" t="s">
        <v>4</v>
      </c>
      <c r="F10" s="6" t="s">
        <v>5</v>
      </c>
      <c r="G10" s="8" t="s">
        <v>6</v>
      </c>
    </row>
    <row r="11" spans="1:7" s="4" customFormat="1" ht="165" x14ac:dyDescent="0.25">
      <c r="A11" s="10">
        <v>1.6176994748727099E-31</v>
      </c>
      <c r="B11" s="11">
        <v>115</v>
      </c>
      <c r="C11" s="11">
        <v>294</v>
      </c>
      <c r="D11" s="12">
        <f>B11/C11</f>
        <v>0.391156462585034</v>
      </c>
      <c r="E11" s="13">
        <v>3.3520790338607398</v>
      </c>
      <c r="F11" s="11" t="s">
        <v>7</v>
      </c>
      <c r="G11" s="14" t="s">
        <v>45</v>
      </c>
    </row>
    <row r="12" spans="1:7" s="4" customFormat="1" ht="135" x14ac:dyDescent="0.25">
      <c r="A12" s="10">
        <v>1.9578070802263001E-16</v>
      </c>
      <c r="B12" s="11">
        <v>102</v>
      </c>
      <c r="C12" s="11">
        <v>354</v>
      </c>
      <c r="D12" s="12">
        <f t="shared" ref="D12:D40" si="0">B12/C12</f>
        <v>0.28813559322033899</v>
      </c>
      <c r="E12" s="13">
        <v>2.4692249095410399</v>
      </c>
      <c r="F12" s="11" t="s">
        <v>8</v>
      </c>
      <c r="G12" s="14" t="s">
        <v>46</v>
      </c>
    </row>
    <row r="13" spans="1:7" s="4" customFormat="1" ht="75" x14ac:dyDescent="0.25">
      <c r="A13" s="10">
        <v>2.9773922992058802E-15</v>
      </c>
      <c r="B13" s="11">
        <v>59</v>
      </c>
      <c r="C13" s="11">
        <v>156</v>
      </c>
      <c r="D13" s="12">
        <f t="shared" si="0"/>
        <v>0.37820512820512819</v>
      </c>
      <c r="E13" s="13">
        <v>3.2410904638432698</v>
      </c>
      <c r="F13" s="11" t="s">
        <v>9</v>
      </c>
      <c r="G13" s="14" t="s">
        <v>47</v>
      </c>
    </row>
    <row r="14" spans="1:7" s="4" customFormat="1" ht="45" x14ac:dyDescent="0.25">
      <c r="A14" s="10">
        <v>2.8275256713764798E-13</v>
      </c>
      <c r="B14" s="11">
        <v>39</v>
      </c>
      <c r="C14" s="11">
        <v>85</v>
      </c>
      <c r="D14" s="12">
        <f t="shared" si="0"/>
        <v>0.45882352941176469</v>
      </c>
      <c r="E14" s="13">
        <v>3.9319629874421702</v>
      </c>
      <c r="F14" s="11" t="s">
        <v>10</v>
      </c>
      <c r="G14" s="14" t="s">
        <v>48</v>
      </c>
    </row>
    <row r="15" spans="1:7" s="4" customFormat="1" ht="60" x14ac:dyDescent="0.25">
      <c r="A15" s="10">
        <v>6.0545456438030201E-13</v>
      </c>
      <c r="B15" s="11">
        <v>42</v>
      </c>
      <c r="C15" s="11">
        <v>99</v>
      </c>
      <c r="D15" s="12">
        <f t="shared" si="0"/>
        <v>0.42424242424242425</v>
      </c>
      <c r="E15" s="13">
        <v>3.6356145726932199</v>
      </c>
      <c r="F15" s="11" t="s">
        <v>11</v>
      </c>
      <c r="G15" s="14" t="s">
        <v>12</v>
      </c>
    </row>
    <row r="16" spans="1:7" s="4" customFormat="1" ht="45" x14ac:dyDescent="0.25">
      <c r="A16" s="10">
        <v>2.8252659537275802E-12</v>
      </c>
      <c r="B16" s="11">
        <v>41</v>
      </c>
      <c r="C16" s="11">
        <v>99</v>
      </c>
      <c r="D16" s="12">
        <f t="shared" si="0"/>
        <v>0.41414141414141414</v>
      </c>
      <c r="E16" s="13">
        <v>3.5490523209624301</v>
      </c>
      <c r="F16" s="11" t="s">
        <v>13</v>
      </c>
      <c r="G16" s="14" t="s">
        <v>49</v>
      </c>
    </row>
    <row r="17" spans="1:7" s="4" customFormat="1" ht="60" x14ac:dyDescent="0.25">
      <c r="A17" s="10">
        <v>2.31588590222331E-9</v>
      </c>
      <c r="B17" s="11">
        <v>50</v>
      </c>
      <c r="C17" s="11">
        <v>162</v>
      </c>
      <c r="D17" s="12">
        <f t="shared" si="0"/>
        <v>0.30864197530864196</v>
      </c>
      <c r="E17" s="13">
        <v>2.6449576917741702</v>
      </c>
      <c r="F17" s="11" t="s">
        <v>16</v>
      </c>
      <c r="G17" s="14" t="s">
        <v>17</v>
      </c>
    </row>
    <row r="18" spans="1:7" s="4" customFormat="1" ht="30" x14ac:dyDescent="0.25">
      <c r="A18" s="10">
        <v>5.1789677048193098E-9</v>
      </c>
      <c r="B18" s="11">
        <v>24</v>
      </c>
      <c r="C18" s="11">
        <v>49</v>
      </c>
      <c r="D18" s="12">
        <f t="shared" si="0"/>
        <v>0.48979591836734693</v>
      </c>
      <c r="E18" s="13">
        <v>4.1973859206604001</v>
      </c>
      <c r="F18" s="11" t="s">
        <v>18</v>
      </c>
      <c r="G18" s="14" t="s">
        <v>19</v>
      </c>
    </row>
    <row r="19" spans="1:7" s="4" customFormat="1" ht="75" x14ac:dyDescent="0.25">
      <c r="A19" s="10">
        <v>2.2196962739154101E-8</v>
      </c>
      <c r="B19" s="11">
        <v>57</v>
      </c>
      <c r="C19" s="11">
        <v>210</v>
      </c>
      <c r="D19" s="12">
        <f t="shared" si="0"/>
        <v>0.27142857142857141</v>
      </c>
      <c r="E19" s="13">
        <v>2.3260513643659699</v>
      </c>
      <c r="F19" s="11" t="s">
        <v>14</v>
      </c>
      <c r="G19" s="14" t="s">
        <v>50</v>
      </c>
    </row>
    <row r="20" spans="1:7" s="4" customFormat="1" ht="150" x14ac:dyDescent="0.25">
      <c r="A20" s="10">
        <v>3.3128597126955699E-8</v>
      </c>
      <c r="B20" s="11">
        <v>110</v>
      </c>
      <c r="C20" s="11">
        <v>530</v>
      </c>
      <c r="D20" s="12">
        <f t="shared" si="0"/>
        <v>0.20754716981132076</v>
      </c>
      <c r="E20" s="13">
        <v>1.7786092855628599</v>
      </c>
      <c r="F20" s="11" t="s">
        <v>20</v>
      </c>
      <c r="G20" s="14" t="s">
        <v>51</v>
      </c>
    </row>
    <row r="21" spans="1:7" s="4" customFormat="1" ht="105" x14ac:dyDescent="0.25">
      <c r="A21" s="10">
        <v>4.38885305220217E-8</v>
      </c>
      <c r="B21" s="11">
        <v>71</v>
      </c>
      <c r="C21" s="11">
        <v>294</v>
      </c>
      <c r="D21" s="12">
        <f t="shared" si="0"/>
        <v>0.24149659863945577</v>
      </c>
      <c r="E21" s="13">
        <v>2.0695444469922801</v>
      </c>
      <c r="F21" s="11" t="s">
        <v>15</v>
      </c>
      <c r="G21" s="14" t="s">
        <v>52</v>
      </c>
    </row>
    <row r="22" spans="1:7" s="4" customFormat="1" ht="60" x14ac:dyDescent="0.25">
      <c r="A22" s="10">
        <v>5.8481487487648798E-8</v>
      </c>
      <c r="B22" s="11">
        <v>41</v>
      </c>
      <c r="C22" s="11">
        <v>132</v>
      </c>
      <c r="D22" s="12">
        <f t="shared" si="0"/>
        <v>0.31060606060606061</v>
      </c>
      <c r="E22" s="13">
        <v>2.66178924072182</v>
      </c>
      <c r="F22" s="11" t="s">
        <v>21</v>
      </c>
      <c r="G22" s="14" t="s">
        <v>22</v>
      </c>
    </row>
    <row r="23" spans="1:7" s="4" customFormat="1" ht="45" x14ac:dyDescent="0.25">
      <c r="A23" s="10">
        <v>6.6513667094446495E-7</v>
      </c>
      <c r="B23" s="11">
        <v>30</v>
      </c>
      <c r="C23" s="11">
        <v>88</v>
      </c>
      <c r="D23" s="12">
        <f t="shared" si="0"/>
        <v>0.34090909090909088</v>
      </c>
      <c r="E23" s="13">
        <v>2.9214759959142</v>
      </c>
      <c r="F23" s="11" t="s">
        <v>25</v>
      </c>
      <c r="G23" s="14" t="s">
        <v>26</v>
      </c>
    </row>
    <row r="24" spans="1:7" s="4" customFormat="1" ht="60" x14ac:dyDescent="0.25">
      <c r="A24" s="10">
        <v>6.6513667094446495E-7</v>
      </c>
      <c r="B24" s="11">
        <v>35</v>
      </c>
      <c r="C24" s="11">
        <v>112</v>
      </c>
      <c r="D24" s="12">
        <f t="shared" si="0"/>
        <v>0.3125</v>
      </c>
      <c r="E24" s="13">
        <v>2.6780196629213502</v>
      </c>
      <c r="F24" s="11" t="s">
        <v>27</v>
      </c>
      <c r="G24" s="14" t="s">
        <v>28</v>
      </c>
    </row>
    <row r="25" spans="1:7" s="4" customFormat="1" ht="90" x14ac:dyDescent="0.25">
      <c r="A25" s="10">
        <v>1.09995367121045E-6</v>
      </c>
      <c r="B25" s="11">
        <v>57</v>
      </c>
      <c r="C25" s="11">
        <v>235</v>
      </c>
      <c r="D25" s="12">
        <f t="shared" si="0"/>
        <v>0.24255319148936169</v>
      </c>
      <c r="E25" s="13">
        <v>2.0785990915610801</v>
      </c>
      <c r="F25" s="11" t="s">
        <v>23</v>
      </c>
      <c r="G25" s="14" t="s">
        <v>53</v>
      </c>
    </row>
    <row r="26" spans="1:7" s="4" customFormat="1" ht="60" x14ac:dyDescent="0.25">
      <c r="A26" s="10">
        <v>1.9077699319061699E-6</v>
      </c>
      <c r="B26" s="11">
        <v>39</v>
      </c>
      <c r="C26" s="11">
        <v>138</v>
      </c>
      <c r="D26" s="12">
        <f t="shared" si="0"/>
        <v>0.28260869565217389</v>
      </c>
      <c r="E26" s="13">
        <v>2.4218612603810499</v>
      </c>
      <c r="F26" s="11" t="s">
        <v>24</v>
      </c>
      <c r="G26" s="14" t="s">
        <v>54</v>
      </c>
    </row>
    <row r="27" spans="1:7" s="4" customFormat="1" ht="45" x14ac:dyDescent="0.25">
      <c r="A27" s="10">
        <v>2.2494139111620901E-6</v>
      </c>
      <c r="B27" s="11">
        <v>30</v>
      </c>
      <c r="C27" s="11">
        <v>93</v>
      </c>
      <c r="D27" s="12">
        <f t="shared" si="0"/>
        <v>0.32258064516129031</v>
      </c>
      <c r="E27" s="13">
        <v>2.7644073939833298</v>
      </c>
      <c r="F27" s="11" t="s">
        <v>31</v>
      </c>
      <c r="G27" s="14" t="s">
        <v>32</v>
      </c>
    </row>
    <row r="28" spans="1:7" s="4" customFormat="1" ht="75" x14ac:dyDescent="0.25">
      <c r="A28" s="10">
        <v>5.61066671579038E-6</v>
      </c>
      <c r="B28" s="11">
        <v>49</v>
      </c>
      <c r="C28" s="11">
        <v>200</v>
      </c>
      <c r="D28" s="12">
        <f t="shared" si="0"/>
        <v>0.245</v>
      </c>
      <c r="E28" s="13">
        <v>2.0995674157303399</v>
      </c>
      <c r="F28" s="11" t="s">
        <v>29</v>
      </c>
      <c r="G28" s="14" t="s">
        <v>55</v>
      </c>
    </row>
    <row r="29" spans="1:7" s="4" customFormat="1" ht="75" x14ac:dyDescent="0.25">
      <c r="A29" s="10">
        <v>7.3197394582512098E-6</v>
      </c>
      <c r="B29" s="11">
        <v>49</v>
      </c>
      <c r="C29" s="11">
        <v>202</v>
      </c>
      <c r="D29" s="12">
        <f t="shared" si="0"/>
        <v>0.24257425742574257</v>
      </c>
      <c r="E29" s="13">
        <v>2.0787796195349899</v>
      </c>
      <c r="F29" s="11" t="s">
        <v>30</v>
      </c>
      <c r="G29" s="14" t="s">
        <v>56</v>
      </c>
    </row>
    <row r="30" spans="1:7" s="4" customFormat="1" ht="45" x14ac:dyDescent="0.25">
      <c r="A30" s="10">
        <v>1.8956877785617301E-5</v>
      </c>
      <c r="B30" s="11">
        <v>28</v>
      </c>
      <c r="C30" s="11">
        <v>92</v>
      </c>
      <c r="D30" s="12">
        <f t="shared" si="0"/>
        <v>0.30434782608695654</v>
      </c>
      <c r="E30" s="13">
        <v>2.6081582804103598</v>
      </c>
      <c r="F30" s="11" t="s">
        <v>33</v>
      </c>
      <c r="G30" s="14" t="s">
        <v>57</v>
      </c>
    </row>
    <row r="31" spans="1:7" s="4" customFormat="1" ht="60" x14ac:dyDescent="0.25">
      <c r="A31" s="10">
        <v>2.5086003306985999E-5</v>
      </c>
      <c r="B31" s="11">
        <v>36</v>
      </c>
      <c r="C31" s="11">
        <v>136</v>
      </c>
      <c r="D31" s="12">
        <f t="shared" si="0"/>
        <v>0.26470588235294118</v>
      </c>
      <c r="E31" s="13">
        <v>2.26844018506279</v>
      </c>
      <c r="F31" s="11" t="s">
        <v>35</v>
      </c>
      <c r="G31" s="14" t="s">
        <v>36</v>
      </c>
    </row>
    <row r="32" spans="1:7" s="4" customFormat="1" ht="45" x14ac:dyDescent="0.25">
      <c r="A32" s="10">
        <v>8.2150508413613501E-5</v>
      </c>
      <c r="B32" s="11">
        <v>33</v>
      </c>
      <c r="C32" s="11">
        <v>126</v>
      </c>
      <c r="D32" s="12">
        <f t="shared" si="0"/>
        <v>0.26190476190476192</v>
      </c>
      <c r="E32" s="13">
        <v>2.2444355270198</v>
      </c>
      <c r="F32" s="11" t="s">
        <v>38</v>
      </c>
      <c r="G32" s="14" t="s">
        <v>58</v>
      </c>
    </row>
    <row r="33" spans="1:7" s="4" customFormat="1" x14ac:dyDescent="0.25">
      <c r="A33" s="11">
        <v>1.4867824108591999E-4</v>
      </c>
      <c r="B33" s="11">
        <v>9</v>
      </c>
      <c r="C33" s="11">
        <v>15</v>
      </c>
      <c r="D33" s="12">
        <f t="shared" si="0"/>
        <v>0.6</v>
      </c>
      <c r="E33" s="13">
        <v>5.1417977528089898</v>
      </c>
      <c r="F33" s="11" t="s">
        <v>39</v>
      </c>
      <c r="G33" s="14" t="s">
        <v>40</v>
      </c>
    </row>
    <row r="34" spans="1:7" s="4" customFormat="1" ht="45" x14ac:dyDescent="0.25">
      <c r="A34" s="11">
        <v>1.9695800095591301E-4</v>
      </c>
      <c r="B34" s="11">
        <v>29</v>
      </c>
      <c r="C34" s="11">
        <v>109</v>
      </c>
      <c r="D34" s="12">
        <f t="shared" si="0"/>
        <v>0.26605504587155965</v>
      </c>
      <c r="E34" s="13">
        <v>2.2800020616431298</v>
      </c>
      <c r="F34" s="11" t="s">
        <v>34</v>
      </c>
      <c r="G34" s="14" t="s">
        <v>59</v>
      </c>
    </row>
    <row r="35" spans="1:7" s="4" customFormat="1" ht="60" x14ac:dyDescent="0.25">
      <c r="A35" s="11">
        <v>2.5243813064443501E-4</v>
      </c>
      <c r="B35" s="11">
        <v>47</v>
      </c>
      <c r="C35" s="11">
        <v>217</v>
      </c>
      <c r="D35" s="12">
        <f t="shared" si="0"/>
        <v>0.21658986175115208</v>
      </c>
      <c r="E35" s="13">
        <v>1.85610210738881</v>
      </c>
      <c r="F35" s="11" t="s">
        <v>41</v>
      </c>
      <c r="G35" s="14" t="s">
        <v>60</v>
      </c>
    </row>
    <row r="36" spans="1:7" s="4" customFormat="1" ht="30" x14ac:dyDescent="0.25">
      <c r="A36" s="11">
        <v>2.8763364184757398E-4</v>
      </c>
      <c r="B36" s="11">
        <v>23</v>
      </c>
      <c r="C36" s="11">
        <v>79</v>
      </c>
      <c r="D36" s="12">
        <f t="shared" si="0"/>
        <v>0.29113924050632911</v>
      </c>
      <c r="E36" s="13">
        <v>2.4949651543166</v>
      </c>
      <c r="F36" s="11" t="s">
        <v>37</v>
      </c>
      <c r="G36" s="14" t="s">
        <v>61</v>
      </c>
    </row>
    <row r="37" spans="1:7" s="4" customFormat="1" ht="45" x14ac:dyDescent="0.25">
      <c r="A37" s="11">
        <v>5.4591001260741699E-4</v>
      </c>
      <c r="B37" s="11">
        <v>27</v>
      </c>
      <c r="C37" s="11">
        <v>104</v>
      </c>
      <c r="D37" s="12">
        <f t="shared" si="0"/>
        <v>0.25961538461538464</v>
      </c>
      <c r="E37" s="13">
        <v>2.2248163353500399</v>
      </c>
      <c r="F37" s="11" t="s">
        <v>42</v>
      </c>
      <c r="G37" s="14" t="s">
        <v>62</v>
      </c>
    </row>
    <row r="38" spans="1:7" s="4" customFormat="1" ht="60" x14ac:dyDescent="0.25">
      <c r="A38" s="11">
        <v>7.1476389295667203E-4</v>
      </c>
      <c r="B38" s="11">
        <v>45</v>
      </c>
      <c r="C38" s="11">
        <v>214</v>
      </c>
      <c r="D38" s="12">
        <f t="shared" si="0"/>
        <v>0.2102803738317757</v>
      </c>
      <c r="E38" s="13">
        <v>1.80203192271343</v>
      </c>
      <c r="F38" s="11" t="s">
        <v>63</v>
      </c>
      <c r="G38" s="14" t="s">
        <v>64</v>
      </c>
    </row>
    <row r="39" spans="1:7" s="4" customFormat="1" ht="30" x14ac:dyDescent="0.25">
      <c r="A39" s="11">
        <v>7.4773406703442999E-4</v>
      </c>
      <c r="B39" s="11">
        <v>16</v>
      </c>
      <c r="C39" s="11">
        <v>48</v>
      </c>
      <c r="D39" s="12">
        <f t="shared" si="0"/>
        <v>0.33333333333333331</v>
      </c>
      <c r="E39" s="13">
        <v>2.8565543071161099</v>
      </c>
      <c r="F39" s="11" t="s">
        <v>43</v>
      </c>
      <c r="G39" s="14" t="s">
        <v>44</v>
      </c>
    </row>
    <row r="40" spans="1:7" s="4" customFormat="1" ht="30" x14ac:dyDescent="0.25">
      <c r="A40" s="11">
        <v>8.7495208263100395E-4</v>
      </c>
      <c r="B40" s="11">
        <v>23</v>
      </c>
      <c r="C40" s="11">
        <v>85</v>
      </c>
      <c r="D40" s="12">
        <f t="shared" si="0"/>
        <v>0.27058823529411763</v>
      </c>
      <c r="E40" s="13">
        <v>2.3188499669530702</v>
      </c>
      <c r="F40" s="11" t="s">
        <v>65</v>
      </c>
      <c r="G40" s="14" t="s">
        <v>66</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Momin, Zeineen A</dc:creator>
  <cp:lastModifiedBy>Momin, Zeineen A</cp:lastModifiedBy>
  <dcterms:created xsi:type="dcterms:W3CDTF">2025-05-02T15:17:30Z</dcterms:created>
  <dcterms:modified xsi:type="dcterms:W3CDTF">2025-08-28T18:33:36Z</dcterms:modified>
</cp:coreProperties>
</file>